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fileSharing readOnlyRecommended="1"/>
  <workbookPr codeName="DieseArbeitsmappe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vinayganji/Documents/SampleExcel/"/>
    </mc:Choice>
  </mc:AlternateContent>
  <xr:revisionPtr revIDLastSave="0" documentId="8_{AF912C75-7D9A-5445-B62C-387B25D38C54}" xr6:coauthVersionLast="47" xr6:coauthVersionMax="47" xr10:uidLastSave="{00000000-0000-0000-0000-000000000000}"/>
  <workbookProtection workbookAlgorithmName="SHA-512" workbookHashValue="eQVnae+xCPi+DJJnfNZtLGQ3MGITc8R4dF+BDj3m0et+fajPto/72k9Ms/Zzy5jv7VuP90zcYy4nbXnKbfzpTA==" workbookSaltValue="aNG+aIT6CwfexgadbCKQTg==" workbookSpinCount="100000" lockStructure="1"/>
  <bookViews>
    <workbookView xWindow="0" yWindow="760" windowWidth="33600" windowHeight="18820" xr2:uid="{00000000-000D-0000-FFFF-FFFF00000000}"/>
  </bookViews>
  <sheets>
    <sheet name="Statement of performance DEC 22" sheetId="1" r:id="rId1"/>
    <sheet name="source Data (proj.list updated)" sheetId="3" state="hidden" r:id="rId2"/>
    <sheet name="Arkusz1" sheetId="4" state="hidden" r:id="rId3"/>
  </sheets>
  <definedNames>
    <definedName name="_xlnm._FilterDatabase" localSheetId="1" hidden="1">'source Data (proj.list updated)'!$A$1:$Z$324</definedName>
    <definedName name="_xlnm.Print_Area" localSheetId="0">'Statement of performance DEC 22'!$A$2:$H$50</definedName>
    <definedName name="ProjectManager">#REF!</definedName>
    <definedName name="ProjectName">#REF!</definedName>
    <definedName name="ProjectSit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F36" i="1"/>
  <c r="G35" i="1"/>
  <c r="F35" i="1"/>
  <c r="F31" i="1"/>
  <c r="G31" i="1"/>
  <c r="F32" i="1"/>
  <c r="G32" i="1"/>
  <c r="F33" i="1"/>
  <c r="G33" i="1"/>
  <c r="F34" i="1"/>
  <c r="G34" i="1"/>
  <c r="G30" i="1"/>
  <c r="F30" i="1"/>
  <c r="F38" i="1"/>
  <c r="G38" i="1"/>
  <c r="F39" i="1"/>
  <c r="G39" i="1"/>
  <c r="F40" i="1"/>
  <c r="G40" i="1"/>
  <c r="F41" i="1"/>
  <c r="G41" i="1"/>
  <c r="F37" i="1"/>
  <c r="G37" i="1"/>
  <c r="G42" i="1" l="1"/>
  <c r="F42" i="1"/>
  <c r="G15" i="1"/>
  <c r="F15" i="1"/>
  <c r="G24" i="1"/>
  <c r="F24" i="1"/>
  <c r="G23" i="1"/>
  <c r="F23" i="1"/>
  <c r="G17" i="1"/>
  <c r="F17" i="1"/>
  <c r="G16" i="1"/>
  <c r="F16" i="1"/>
  <c r="G28" i="1"/>
  <c r="F28" i="1"/>
  <c r="G27" i="1"/>
  <c r="F27" i="1"/>
  <c r="G26" i="1"/>
  <c r="F26" i="1"/>
  <c r="G25" i="1"/>
  <c r="F25" i="1"/>
  <c r="G21" i="1"/>
  <c r="F21" i="1"/>
  <c r="G20" i="1"/>
  <c r="F20" i="1"/>
  <c r="G19" i="1"/>
  <c r="F19" i="1"/>
  <c r="G18" i="1"/>
  <c r="F18" i="1"/>
  <c r="G14" i="1"/>
  <c r="F14" i="1"/>
  <c r="G13" i="1"/>
  <c r="F13" i="1"/>
  <c r="G12" i="1"/>
  <c r="F12" i="1"/>
  <c r="B43" i="1"/>
  <c r="H43" i="1" s="1"/>
  <c r="G29" i="1"/>
  <c r="F29" i="1"/>
  <c r="G22" i="1"/>
  <c r="F22" i="1"/>
  <c r="B10" i="1" l="1"/>
  <c r="F10" i="1" l="1"/>
  <c r="F9" i="1" l="1"/>
  <c r="A48" i="1" s="1"/>
  <c r="F8" i="1"/>
  <c r="A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7" authorId="0" shapeId="0" xr:uid="{5B2C73BB-C241-B347-90AB-CAF08E777770}">
      <text>
        <r>
          <rPr>
            <b/>
            <sz val="10"/>
            <color rgb="FF000000"/>
            <rFont val="Tahoma"/>
            <family val="2"/>
            <charset val="238"/>
          </rPr>
          <t>Microsoft Office User:</t>
        </r>
        <r>
          <rPr>
            <sz val="10"/>
            <color rgb="FF000000"/>
            <rFont val="Tahoma"/>
            <family val="2"/>
            <charset val="238"/>
          </rPr>
          <t xml:space="preserve">
</t>
        </r>
        <r>
          <rPr>
            <sz val="10"/>
            <color rgb="FF000000"/>
            <rFont val="Tahoma"/>
            <family val="2"/>
            <charset val="238"/>
          </rPr>
          <t xml:space="preserve">Find Yourself on the list.
</t>
        </r>
        <r>
          <rPr>
            <sz val="10"/>
            <color rgb="FF000000"/>
            <rFont val="Tahoma"/>
            <family val="2"/>
            <charset val="238"/>
          </rPr>
          <t>If You're not on the list, please write manually Name and Surname and notify "The Reminder Email Sender" Your name is not on the list.</t>
        </r>
      </text>
    </comment>
    <comment ref="A11" authorId="0" shapeId="0" xr:uid="{EAF57D4B-3796-4340-AB50-4961CB56C2AA}">
      <text>
        <r>
          <rPr>
            <b/>
            <sz val="10"/>
            <color rgb="FF000000"/>
            <rFont val="Tahoma"/>
            <family val="2"/>
            <charset val="238"/>
          </rPr>
          <t>Microsoft Office User:</t>
        </r>
        <r>
          <rPr>
            <sz val="10"/>
            <color rgb="FF000000"/>
            <rFont val="Tahoma"/>
            <family val="2"/>
            <charset val="238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 can add a row if you have done more than one activity in a day
</t>
        </r>
      </text>
    </comment>
    <comment ref="B11" authorId="0" shapeId="0" xr:uid="{F81996E3-303E-DE4E-8ACD-B2DAEFDD631D}">
      <text>
        <r>
          <rPr>
            <b/>
            <sz val="10"/>
            <color rgb="FF000000"/>
            <rFont val="Tahoma"/>
            <family val="2"/>
            <charset val="238"/>
          </rPr>
          <t>Microsoft Office User:</t>
        </r>
        <r>
          <rPr>
            <sz val="10"/>
            <color rgb="FF000000"/>
            <rFont val="Tahoma"/>
            <family val="2"/>
            <charset val="238"/>
          </rPr>
          <t xml:space="preserve">
</t>
        </r>
        <r>
          <rPr>
            <sz val="10"/>
            <color rgb="FF000000"/>
            <rFont val="Tahoma"/>
            <family val="2"/>
            <charset val="238"/>
          </rPr>
          <t>Please, write the number of hours</t>
        </r>
      </text>
    </comment>
    <comment ref="F11" authorId="0" shapeId="0" xr:uid="{F305A2A9-0C5F-9948-AB5B-07E42E38DFD2}">
      <text>
        <r>
          <rPr>
            <b/>
            <sz val="10"/>
            <color rgb="FF000000"/>
            <rFont val="Tahoma"/>
            <family val="2"/>
            <charset val="238"/>
          </rPr>
          <t>Microsoft Office User:</t>
        </r>
        <r>
          <rPr>
            <sz val="10"/>
            <color rgb="FF000000"/>
            <rFont val="Tahoma"/>
            <family val="2"/>
            <charset val="238"/>
          </rPr>
          <t xml:space="preserve">
</t>
        </r>
        <r>
          <rPr>
            <sz val="10"/>
            <color rgb="FF000000"/>
            <rFont val="Tahoma"/>
            <family val="2"/>
            <charset val="238"/>
          </rPr>
          <t>Project ID from Clarity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tc={83B86F8C-9171-8343-99ED-0F0A305B67CC}</author>
    <author>Kiersznicka-Leśniak Małgorzata</author>
    <author>tc={3428AA6D-FBD1-E140-B4C5-2D5AA487A5BE}</author>
    <author>tc={BF83012C-D700-2E4A-A155-A204AAFC4D59}</author>
    <author>tc={3C183512-BAE3-3349-946A-AA69D5EE03CE}</author>
  </authors>
  <commentList>
    <comment ref="F51" authorId="0" shapeId="0" xr:uid="{83B86F8C-9171-8343-99ED-0F0A305B67CC}">
      <text>
        <t>[Threaded comment]
Your version of Excel allows you to read this threaded comment; however, any edits to it will get removed if the file is opened in a newer version of Excel. Learn more: https://go.microsoft.com/fwlink/?linkid=870924
Comment:
    Od 1.07.2022 na B2B</t>
      </text>
    </comment>
    <comment ref="F118" authorId="1" shapeId="0" xr:uid="{1C19F8E0-6E39-3D4D-8D96-3E81DD1A7886}">
      <text>
        <r>
          <rPr>
            <b/>
            <sz val="9"/>
            <color indexed="81"/>
            <rFont val="Tahoma"/>
            <family val="2"/>
            <charset val="238"/>
          </rPr>
          <t>Kiersznicka-Leśniak Małgorzata:</t>
        </r>
        <r>
          <rPr>
            <sz val="9"/>
            <color indexed="81"/>
            <rFont val="Tahoma"/>
            <family val="2"/>
            <charset val="238"/>
          </rPr>
          <t xml:space="preserve">
wcześniejsze zatrudnienie: 01/07/2015-30/09/201</t>
        </r>
      </text>
    </comment>
    <comment ref="F124" authorId="2" shapeId="0" xr:uid="{3428AA6D-FBD1-E140-B4C5-2D5AA487A5BE}">
      <text>
        <t>[Threaded comment]
Your version of Excel allows you to read this threaded comment; however, any edits to it will get removed if the file is opened in a newer version of Excel. Learn more: https://go.microsoft.com/fwlink/?linkid=870924
Comment:
    2021-06-21</t>
      </text>
    </comment>
    <comment ref="F192" authorId="3" shapeId="0" xr:uid="{BF83012C-D700-2E4A-A155-A204AAFC4D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Jako OUT od 2021-12-01	</t>
      </text>
    </comment>
    <comment ref="F249" authorId="4" shapeId="0" xr:uid="{3C183512-BAE3-3349-946A-AA69D5EE03CE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2022.06.30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tc={EA012C9F-6C83-C643-884D-EBA4059985D0}</author>
    <author>Kiersznicka-Leśniak Małgorzata</author>
    <author>tc={BCC7C97D-75D4-AE41-98E9-BE8C3C029215}</author>
    <author>tc={EA95EEE3-2A04-B14F-A4B5-7967DA6C35A2}</author>
    <author>tc={A3DAF0E6-AFA3-6F48-B9BD-8850F5998B76}</author>
  </authors>
  <commentList>
    <comment ref="F51" authorId="0" shapeId="0" xr:uid="{EA012C9F-6C83-C643-884D-EBA4059985D0}">
      <text>
        <t>[Threaded comment]
Your version of Excel allows you to read this threaded comment; however, any edits to it will get removed if the file is opened in a newer version of Excel. Learn more: https://go.microsoft.com/fwlink/?linkid=870924
Comment:
    Od 1.07.2022 na B2B</t>
      </text>
    </comment>
    <comment ref="F118" authorId="1" shapeId="0" xr:uid="{403BA3AA-774C-2E43-B8F6-5A7EF1988050}">
      <text>
        <r>
          <rPr>
            <b/>
            <sz val="9"/>
            <color indexed="81"/>
            <rFont val="Tahoma"/>
            <family val="2"/>
            <charset val="238"/>
          </rPr>
          <t>Kiersznicka-Leśniak Małgorzata:</t>
        </r>
        <r>
          <rPr>
            <sz val="9"/>
            <color indexed="81"/>
            <rFont val="Tahoma"/>
            <family val="2"/>
            <charset val="238"/>
          </rPr>
          <t xml:space="preserve">
wcześniejsze zatrudnienie: 01/07/2015-30/09/201</t>
        </r>
      </text>
    </comment>
    <comment ref="F124" authorId="2" shapeId="0" xr:uid="{BCC7C97D-75D4-AE41-98E9-BE8C3C029215}">
      <text>
        <t>[Threaded comment]
Your version of Excel allows you to read this threaded comment; however, any edits to it will get removed if the file is opened in a newer version of Excel. Learn more: https://go.microsoft.com/fwlink/?linkid=870924
Comment:
    2021-06-21</t>
      </text>
    </comment>
    <comment ref="F192" authorId="3" shapeId="0" xr:uid="{EA95EEE3-2A04-B14F-A4B5-7967DA6C35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Jako OUT od 2021-12-01	</t>
      </text>
    </comment>
    <comment ref="F249" authorId="4" shapeId="0" xr:uid="{A3DAF0E6-AFA3-6F48-B9BD-8850F5998B7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2022.06.30</t>
      </text>
    </comment>
  </commentList>
</comments>
</file>

<file path=xl/sharedStrings.xml><?xml version="1.0" encoding="utf-8"?>
<sst xmlns="http://schemas.openxmlformats.org/spreadsheetml/2006/main" count="13244" uniqueCount="3827">
  <si>
    <t xml:space="preserve">Statement of performance </t>
  </si>
  <si>
    <t>Name:</t>
  </si>
  <si>
    <t xml:space="preserve"> </t>
  </si>
  <si>
    <t>Reporting month:</t>
  </si>
  <si>
    <t>Company:</t>
  </si>
  <si>
    <t xml:space="preserve">Department: </t>
  </si>
  <si>
    <t>Location:</t>
  </si>
  <si>
    <t>Supervisor</t>
  </si>
  <si>
    <t>Domain ID:</t>
  </si>
  <si>
    <t>Employment type:</t>
  </si>
  <si>
    <t>Day</t>
  </si>
  <si>
    <t>Project Site
(pls select City)</t>
  </si>
  <si>
    <t>Site / Remote / Expense / Travel Day</t>
  </si>
  <si>
    <t>Project name
 (select from list or overwrite project name if not there)</t>
  </si>
  <si>
    <t>Project ID</t>
  </si>
  <si>
    <t>Project Manager 
(prefilled when project available in column "E", otherwise pls enter Name)</t>
  </si>
  <si>
    <t>Activities (in note form)</t>
  </si>
  <si>
    <t>Select Project Site</t>
  </si>
  <si>
    <t>Select Day</t>
  </si>
  <si>
    <t>Select Project Name</t>
  </si>
  <si>
    <t>Total hours:</t>
  </si>
  <si>
    <t>Total Days:</t>
  </si>
  <si>
    <t xml:space="preserve">Name of line manager </t>
  </si>
  <si>
    <t>Date + Signature of line manager</t>
  </si>
  <si>
    <t>Status</t>
  </si>
  <si>
    <t>Select name</t>
  </si>
  <si>
    <t>Termination date</t>
  </si>
  <si>
    <t>Department</t>
  </si>
  <si>
    <t>Position</t>
  </si>
  <si>
    <t>Employment type</t>
  </si>
  <si>
    <t>chargeable?</t>
  </si>
  <si>
    <t>Office</t>
  </si>
  <si>
    <t>Hire date</t>
  </si>
  <si>
    <t xml:space="preserve">Company </t>
  </si>
  <si>
    <t>Reason not using EPM</t>
  </si>
  <si>
    <t>Project Manager</t>
  </si>
  <si>
    <t>Proj Active</t>
  </si>
  <si>
    <t xml:space="preserve">Time entry? </t>
  </si>
  <si>
    <t>Start</t>
  </si>
  <si>
    <t>End</t>
  </si>
  <si>
    <t>THW</t>
  </si>
  <si>
    <t>Teperek Dariusz</t>
  </si>
  <si>
    <t>Yes</t>
  </si>
  <si>
    <t>Warszawa</t>
  </si>
  <si>
    <t/>
  </si>
  <si>
    <t>ergo.com - optionale Kommentarfunktion für Blog</t>
  </si>
  <si>
    <t>ID-0014133</t>
  </si>
  <si>
    <t>Blesinger, Niels</t>
  </si>
  <si>
    <t>Active</t>
  </si>
  <si>
    <t>Consultant</t>
  </si>
  <si>
    <t>External</t>
  </si>
  <si>
    <t>No</t>
  </si>
  <si>
    <t>Offshore</t>
  </si>
  <si>
    <t>ERGO Pro Active</t>
  </si>
  <si>
    <t>ID-0015103</t>
  </si>
  <si>
    <t>Schwarz, Markus</t>
  </si>
  <si>
    <t>ERGO Life Initiative</t>
  </si>
  <si>
    <t>ID-0016577</t>
  </si>
  <si>
    <t>Flohr, Eric</t>
  </si>
  <si>
    <t>ER ERV</t>
  </si>
  <si>
    <t>ID-0011738</t>
  </si>
  <si>
    <t>Ricks, Julia</t>
  </si>
  <si>
    <t>TDM</t>
  </si>
  <si>
    <t>EPH Wartung (ab 4/2018) - search -</t>
  </si>
  <si>
    <t>ID-0012290</t>
  </si>
  <si>
    <t>Ritter-Wolff, Oliver</t>
  </si>
  <si>
    <t>Enterprise Database</t>
  </si>
  <si>
    <t>ID-0004141</t>
  </si>
  <si>
    <t>Erren, Patrick</t>
  </si>
  <si>
    <t>Enterprise PMO Tätigkeiten</t>
  </si>
  <si>
    <t>ID-0015486</t>
  </si>
  <si>
    <t>Schlag, Iris-Alexandra</t>
  </si>
  <si>
    <t>EMS 2 – Betriebskosten</t>
  </si>
  <si>
    <t>ID-0015438</t>
  </si>
  <si>
    <t>Naujeck, Meik</t>
  </si>
  <si>
    <t>EMM - ERGO Makler und Kooperationspartner Management Application</t>
  </si>
  <si>
    <t>ID-0012236</t>
  </si>
  <si>
    <t>Schauf, Peter</t>
  </si>
  <si>
    <t>E978877</t>
  </si>
  <si>
    <t>Ankenbrand Jürgen</t>
  </si>
  <si>
    <t>Jürgen</t>
  </si>
  <si>
    <t>Ankenbrand</t>
  </si>
  <si>
    <t>Düsseldorf</t>
  </si>
  <si>
    <t>ELE Wartung</t>
  </si>
  <si>
    <t>ID-0012158</t>
  </si>
  <si>
    <t>Heydenreich, Daniela</t>
  </si>
  <si>
    <t>Arendt Barbara</t>
  </si>
  <si>
    <t>EKV Ablöse PPZ inkl. SPE für EKV</t>
  </si>
  <si>
    <t>ID-0016107</t>
  </si>
  <si>
    <t>Kallmeyer, Jochen</t>
  </si>
  <si>
    <t>E983733</t>
  </si>
  <si>
    <t>Ashoka Kumar Anoop</t>
  </si>
  <si>
    <t>Anoop</t>
  </si>
  <si>
    <t>Ashoka Kumar</t>
  </si>
  <si>
    <t>EKA Wartung</t>
  </si>
  <si>
    <t>ID-0012367</t>
  </si>
  <si>
    <t>Kohlmeier, Frank</t>
  </si>
  <si>
    <t>Kamil</t>
  </si>
  <si>
    <t>Augustyniak</t>
  </si>
  <si>
    <t>Einstein DB - Betrieb (nicht GAL)</t>
  </si>
  <si>
    <t>ID-0014195</t>
  </si>
  <si>
    <t>Sommer, Kai</t>
  </si>
  <si>
    <t>Eingangs-Management 2021</t>
  </si>
  <si>
    <t>ID-0016360</t>
  </si>
  <si>
    <t>Ecken, Thomas</t>
  </si>
  <si>
    <t>Jan</t>
  </si>
  <si>
    <t>Eingangsmanagement</t>
  </si>
  <si>
    <t>ID-0014233</t>
  </si>
  <si>
    <t>Vogel, Thomas</t>
  </si>
  <si>
    <t>Sadowski Marcin</t>
  </si>
  <si>
    <t>ID-0004157</t>
  </si>
  <si>
    <t>Adamitzki, Michael</t>
  </si>
  <si>
    <t>Adam</t>
  </si>
  <si>
    <t>Einführung elektronische Gesundheitsakte (eGA) - IBM-Lizenzkosten 2020</t>
  </si>
  <si>
    <t>ID-0015446</t>
  </si>
  <si>
    <t>Leidel, Jacek</t>
  </si>
  <si>
    <t>Hubert</t>
  </si>
  <si>
    <t>eHealth-Paket-Gesundheit</t>
  </si>
  <si>
    <t>ID-0015674</t>
  </si>
  <si>
    <t>Asselborn, Rainer</t>
  </si>
  <si>
    <t>Bartłomiej</t>
  </si>
  <si>
    <t>TCF</t>
  </si>
  <si>
    <t>EDL/EVL 09 - Maintenance 2020</t>
  </si>
  <si>
    <t>ID-0015279</t>
  </si>
  <si>
    <t>Hendzelewski, Piotr</t>
  </si>
  <si>
    <t>Robert</t>
  </si>
  <si>
    <t>EBIM Operations</t>
  </si>
  <si>
    <t>ID-0012890</t>
  </si>
  <si>
    <t>Slotta_31.03.21, Bernhard</t>
  </si>
  <si>
    <t>Rafał</t>
  </si>
  <si>
    <t>EASY-Basisapplikation</t>
  </si>
  <si>
    <t>ID-0004129</t>
  </si>
  <si>
    <t>Kob, Martin</t>
  </si>
  <si>
    <t>Piotr</t>
  </si>
  <si>
    <t>E6 Financial Products - Vertriebsplattformern</t>
  </si>
  <si>
    <t>ID-0011726</t>
  </si>
  <si>
    <t>Mathey_31.08.20, Jörg</t>
  </si>
  <si>
    <t>E6 Financial Products - Immobilienfinanzierung</t>
  </si>
  <si>
    <t>ID-0011718</t>
  </si>
  <si>
    <t>Fornfeist, Jens</t>
  </si>
  <si>
    <t>Berlin</t>
  </si>
  <si>
    <t>E2E-Prozessoptimierung Operations</t>
  </si>
  <si>
    <t>ID-0013187</t>
  </si>
  <si>
    <t>Richter, Sandra</t>
  </si>
  <si>
    <t>E2E-Claims (2019-2020) Application Maintenance Activities</t>
  </si>
  <si>
    <t>ID-0016286</t>
  </si>
  <si>
    <t>Stefflbauer, Nakeema</t>
  </si>
  <si>
    <t>Michał</t>
  </si>
  <si>
    <t>E2E-Claims</t>
  </si>
  <si>
    <t>ID-0016284</t>
  </si>
  <si>
    <t>Aleksandra</t>
  </si>
  <si>
    <t>E2 CFO</t>
  </si>
  <si>
    <t>ID-0011716</t>
  </si>
  <si>
    <t>Martin</t>
  </si>
  <si>
    <t>E16MST_Fachl. Betrieb kaufmänn./technisches Gebäudemanagement (MEAG-SAP)</t>
  </si>
  <si>
    <t>ID-0012126</t>
  </si>
  <si>
    <t>Coquelin, Uwe</t>
  </si>
  <si>
    <t>Marcin</t>
  </si>
  <si>
    <t>DSV - fachlicher Betrieb AE</t>
  </si>
  <si>
    <t>ID-0012264</t>
  </si>
  <si>
    <t>Haehn, Esther</t>
  </si>
  <si>
    <t>DSS D COBOL (DSS, WBW, BPS)</t>
  </si>
  <si>
    <t>ID-0012335</t>
  </si>
  <si>
    <t>Marmull, Oliver</t>
  </si>
  <si>
    <t>Buchali Stefan</t>
  </si>
  <si>
    <t>Stefan</t>
  </si>
  <si>
    <t>Buchali</t>
  </si>
  <si>
    <t>DSM Wartung Dispositive Systeme VF</t>
  </si>
  <si>
    <t>ID-0012307</t>
  </si>
  <si>
    <t>Erben, Ekkehard</t>
  </si>
  <si>
    <t>Łukasz</t>
  </si>
  <si>
    <t>DSGVO@GT - HP</t>
  </si>
  <si>
    <t>ID-0016507</t>
  </si>
  <si>
    <t>Schiffer, Karl</t>
  </si>
  <si>
    <t>E960765</t>
  </si>
  <si>
    <t>Buczek Michał</t>
  </si>
  <si>
    <t>Buczek</t>
  </si>
  <si>
    <t>DSG Wartung Dispositive Systeme Gesundheitsmanagem</t>
  </si>
  <si>
    <t>ID-0012201</t>
  </si>
  <si>
    <t>Janßen, Christine</t>
  </si>
  <si>
    <t>Tomasz</t>
  </si>
  <si>
    <t>DSC Wartung</t>
  </si>
  <si>
    <t>ID-0012366</t>
  </si>
  <si>
    <t>Rathje, Winfried</t>
  </si>
  <si>
    <t>Artur</t>
  </si>
  <si>
    <t>DS4 VISTA</t>
  </si>
  <si>
    <t>ID-0012288</t>
  </si>
  <si>
    <t>Marek</t>
  </si>
  <si>
    <t>DS2 EPAS</t>
  </si>
  <si>
    <t>ID-0012242</t>
  </si>
  <si>
    <t>DS1 VESPA</t>
  </si>
  <si>
    <t>ID-0012285</t>
  </si>
  <si>
    <t>DS0 DiORG-Säule</t>
  </si>
  <si>
    <t>ID-0012234</t>
  </si>
  <si>
    <t>Rabsch, Michael</t>
  </si>
  <si>
    <t>Druck großer Policen</t>
  </si>
  <si>
    <t>ID-0016441</t>
  </si>
  <si>
    <t>Funk, Martina</t>
  </si>
  <si>
    <t>DRG Wartung Diagnostic Related Groups</t>
  </si>
  <si>
    <t>ID-0012200</t>
  </si>
  <si>
    <t>Fürschke, Ronald</t>
  </si>
  <si>
    <t>Szymon</t>
  </si>
  <si>
    <t>TCI</t>
  </si>
  <si>
    <t>Jastrzębski Tomasz</t>
  </si>
  <si>
    <t>Doppelte Abschlusskosten (dAK) - ProVi</t>
  </si>
  <si>
    <t>ID-0015861</t>
  </si>
  <si>
    <t>Schwarz, Christina</t>
  </si>
  <si>
    <t>Chodowiec Adam</t>
  </si>
  <si>
    <t>Chodowiec</t>
  </si>
  <si>
    <t>Dopix 2.0 für Antrags - / Vertragsbriefe</t>
  </si>
  <si>
    <t>ID-0016460</t>
  </si>
  <si>
    <t>von Niswandt, Timo</t>
  </si>
  <si>
    <t>DOPiX – Releases 2021</t>
  </si>
  <si>
    <t>ID-0015782</t>
  </si>
  <si>
    <t>Gerloff, Matthias</t>
  </si>
  <si>
    <t>DOM Wartung</t>
  </si>
  <si>
    <t>ID-0012034</t>
  </si>
  <si>
    <t>Schwitteck, Christian</t>
  </si>
  <si>
    <t>Radosław</t>
  </si>
  <si>
    <t>DMK Wartung Data Mart Kalkulation</t>
  </si>
  <si>
    <t>ID-0012199</t>
  </si>
  <si>
    <t>DIT Tech Lab</t>
  </si>
  <si>
    <t>ID-0015235</t>
  </si>
  <si>
    <t>Musielak, Mikolaj</t>
  </si>
  <si>
    <t>DIT STB B2C Mobile Apps 2021</t>
  </si>
  <si>
    <t>ID-0016415</t>
  </si>
  <si>
    <t>DIT STB 2021 Surety Portal</t>
  </si>
  <si>
    <t>ID-0016207</t>
  </si>
  <si>
    <t>Dąbrowski Wojciech</t>
  </si>
  <si>
    <t>Wojciech</t>
  </si>
  <si>
    <t>DIT STB 2021 Surety Calculator - New Facility</t>
  </si>
  <si>
    <t>ID-0016206</t>
  </si>
  <si>
    <t>DIT STB 2021 Risk Assessment</t>
  </si>
  <si>
    <t>ID-0016205</t>
  </si>
  <si>
    <t>Katarzyna</t>
  </si>
  <si>
    <t>DIT STB 2021 Landing Pages for BAP</t>
  </si>
  <si>
    <t>ID-0016204</t>
  </si>
  <si>
    <t>DIT STB 2021 GP Online Calculator</t>
  </si>
  <si>
    <t>ID-0016202</t>
  </si>
  <si>
    <t>DIT STB 2021 Flottenrechner small changes</t>
  </si>
  <si>
    <t>ID-0016200</t>
  </si>
  <si>
    <t>DIT STB 2021 EMI 3.0 (3LS)</t>
  </si>
  <si>
    <t>ID-0016199</t>
  </si>
  <si>
    <t>Marta</t>
  </si>
  <si>
    <t>DIT STB 2021 EMI 3.0</t>
  </si>
  <si>
    <t>ID-0016624</t>
  </si>
  <si>
    <t>DIT STB 2021 EMA small changes</t>
  </si>
  <si>
    <t>ID-0016198</t>
  </si>
  <si>
    <t>Grzegorz</t>
  </si>
  <si>
    <t>THS</t>
  </si>
  <si>
    <t>DIT STB 2021 e-Academy Apps conceptual support</t>
  </si>
  <si>
    <t>ID-0016197</t>
  </si>
  <si>
    <t>DIT STB 2021 dkv.com additional personal costs for small changes</t>
  </si>
  <si>
    <t>ID-0016196</t>
  </si>
  <si>
    <t>Dudek Marcin</t>
  </si>
  <si>
    <t>DIT STB 2021 DDH - 360 Customer API (CRM/K-EWE)</t>
  </si>
  <si>
    <t>ID-0016323</t>
  </si>
  <si>
    <t>DIT STB 2021 Cyber Calculator</t>
  </si>
  <si>
    <t>ID-0016195</t>
  </si>
  <si>
    <t>Krzysztof</t>
  </si>
  <si>
    <t>DIT STB 2021 B2B Portal &amp; IAM Solution</t>
  </si>
  <si>
    <t>ID-0016194</t>
  </si>
  <si>
    <t>DIT STB 2021 B2B Portal</t>
  </si>
  <si>
    <t>ID-0016274</t>
  </si>
  <si>
    <t>Dziekański Wojciech</t>
  </si>
  <si>
    <t>Dziekański</t>
  </si>
  <si>
    <t>DIT STB 2021 B2B Mobile Apps: NanoGiants - security and compliance changes</t>
  </si>
  <si>
    <t>ID-0016193</t>
  </si>
  <si>
    <t>Damian</t>
  </si>
  <si>
    <t>DIT STB 2021 B2B Liability Calculator</t>
  </si>
  <si>
    <t>ID-0016495</t>
  </si>
  <si>
    <t>DIT STB 2021 B2B Kompass small changes</t>
  </si>
  <si>
    <t>ID-0016192</t>
  </si>
  <si>
    <t>DIT STB 2021 B2B IAM</t>
  </si>
  <si>
    <t>ID-0016272</t>
  </si>
  <si>
    <t>DIT STB 2021 Ansprechspartner Navigator yearly adjustments</t>
  </si>
  <si>
    <t>ID-0016190</t>
  </si>
  <si>
    <t>DIT STB 2021 3m5 Facebook Baukasten</t>
  </si>
  <si>
    <t>ID-0016271</t>
  </si>
  <si>
    <t>DIT Smart Home MTB 2021</t>
  </si>
  <si>
    <t>ID-0016432</t>
  </si>
  <si>
    <t>DIT MTB Linux Operations</t>
  </si>
  <si>
    <t>ID-0015228</t>
  </si>
  <si>
    <t>Stolarek, Krzysztof</t>
  </si>
  <si>
    <t>DIT MTB I&amp;OG Cloud Operations</t>
  </si>
  <si>
    <t>ID-0013537</t>
  </si>
  <si>
    <t>DIT MTB 2021 Surety Portal</t>
  </si>
  <si>
    <t>ID-0016188</t>
  </si>
  <si>
    <t>Jakub</t>
  </si>
  <si>
    <t>DIT MTB 2021 Surety Calculator - New Facility</t>
  </si>
  <si>
    <t>ID-0016187</t>
  </si>
  <si>
    <t>DIT MTB 2021 Sterbegeld Telefonie Calculator</t>
  </si>
  <si>
    <t>ID-0016185</t>
  </si>
  <si>
    <t>Erstellung automatische Einzelpostenliste via sFTP Schnittstelle</t>
  </si>
  <si>
    <t>ID-0015482</t>
  </si>
  <si>
    <t>Hiltrop, Rainer</t>
  </si>
  <si>
    <t>Adrian</t>
  </si>
  <si>
    <t>DIT MTB 2021 Spotme / Event App</t>
  </si>
  <si>
    <t>ID-0016170</t>
  </si>
  <si>
    <t>DIT MTB 2021 Salesforce (Platform i.e. SalesCloud)</t>
  </si>
  <si>
    <t>ID-0016303</t>
  </si>
  <si>
    <t>DIT MTB 2021 RLV Dive</t>
  </si>
  <si>
    <t>ID-0016169</t>
  </si>
  <si>
    <t>DIT MTB 2021 Risk Assessment</t>
  </si>
  <si>
    <t>ID-0016184</t>
  </si>
  <si>
    <t>DIT MTB 2021 OTR Support - Telephone and Online (new stack)</t>
  </si>
  <si>
    <t>ID-0016164</t>
  </si>
  <si>
    <t>DIT MTB 2021 OTR life Leben</t>
  </si>
  <si>
    <t>ID-0016654</t>
  </si>
  <si>
    <t>DIT MTB 2021 OTR KR</t>
  </si>
  <si>
    <t>ID-0016653</t>
  </si>
  <si>
    <t>DIT MTB 2021 Online tariff calculator (OTR old)</t>
  </si>
  <si>
    <t>ID-0016168</t>
  </si>
  <si>
    <t>Paweł</t>
  </si>
  <si>
    <t>DIT MTB 2021 Notfallmeldedienst</t>
  </si>
  <si>
    <t>ID-0016167</t>
  </si>
  <si>
    <t>Patryk</t>
  </si>
  <si>
    <t>Graczyk</t>
  </si>
  <si>
    <t>DIT MTB 2021 Nomad</t>
  </si>
  <si>
    <t>ID-0016183</t>
  </si>
  <si>
    <t>DIT MTB 2021 NBA/NBO SAS MO/MA</t>
  </si>
  <si>
    <t>ID-0016313</t>
  </si>
  <si>
    <t>Grodzicka Paulina</t>
  </si>
  <si>
    <t>DIT MTB 2021 Multitool</t>
  </si>
  <si>
    <t>ID-0016166</t>
  </si>
  <si>
    <t>Mateusz</t>
  </si>
  <si>
    <t>DIT MTB 2021 MongoDB - Lizenzen</t>
  </si>
  <si>
    <t>ID-0016312</t>
  </si>
  <si>
    <t>DIT MTB 2021 Liability Calculator</t>
  </si>
  <si>
    <t>ID-0016181</t>
  </si>
  <si>
    <t>Maciej</t>
  </si>
  <si>
    <t>DIT MTB 2021 KundenPortal ED</t>
  </si>
  <si>
    <t>ID-0016317</t>
  </si>
  <si>
    <t>DIT MTB 2021 Janus: INMO Portals - Sitecore</t>
  </si>
  <si>
    <t>ID-0016160</t>
  </si>
  <si>
    <t>Hanna</t>
  </si>
  <si>
    <t>DIT MTB 2021 Janus: INMO Portals - Other</t>
  </si>
  <si>
    <t>ID-0016157</t>
  </si>
  <si>
    <t>DIT MTB 2021 Janus: INMO Portals - Facebook Baukasten</t>
  </si>
  <si>
    <t>ID-0016163</t>
  </si>
  <si>
    <t>DIT MTB 2021 Janus: INMO Portals - ergo.de/com</t>
  </si>
  <si>
    <t>ID-0016162</t>
  </si>
  <si>
    <t>DIT MTB 2021 Janus: INMO Portals - CustomerPortal E</t>
  </si>
  <si>
    <t>ID-0016161</t>
  </si>
  <si>
    <t>DIT MTB 2021 Janus: INMO Portals - ADHOP legacy</t>
  </si>
  <si>
    <t>ID-0016158</t>
  </si>
  <si>
    <t>Hitzler Mike</t>
  </si>
  <si>
    <t>Mike</t>
  </si>
  <si>
    <t>Hitzler</t>
  </si>
  <si>
    <t>DIT MTB 2021 Janus: dkv.com UDG</t>
  </si>
  <si>
    <t>ID-0016156</t>
  </si>
  <si>
    <t>Edyta</t>
  </si>
  <si>
    <t>DIT MTB 2021 Janus: dkv.com Sapient</t>
  </si>
  <si>
    <t>ID-0016155</t>
  </si>
  <si>
    <t>DIT MTB 2021 Janus: dkv.com Pironet</t>
  </si>
  <si>
    <t>ID-0016154</t>
  </si>
  <si>
    <t>E986783</t>
  </si>
  <si>
    <t>Iqbal Shaadab Mohammad</t>
  </si>
  <si>
    <t>Iqbal</t>
  </si>
  <si>
    <t>DIT MTB 2021 Janus: B2B Mobile Apps - Other</t>
  </si>
  <si>
    <t>ID-0016153</t>
  </si>
  <si>
    <t>DIT MTB 2021 Janus: B2B Mobile Apps - IBM</t>
  </si>
  <si>
    <t>ID-0016152</t>
  </si>
  <si>
    <t>DIT MTB 2021 Janus: B2B Mobile Apps - eLearning</t>
  </si>
  <si>
    <t>ID-0016151</t>
  </si>
  <si>
    <t>Natalia</t>
  </si>
  <si>
    <t>DIT MTB 2021 IDNow</t>
  </si>
  <si>
    <t>ID-0016315</t>
  </si>
  <si>
    <t>Stroiński Piotr</t>
  </si>
  <si>
    <t>DIT MTB 2021 ICS</t>
  </si>
  <si>
    <t>ID-0016180</t>
  </si>
  <si>
    <t>Jose</t>
  </si>
  <si>
    <t>DIT MTB 2021 GP Online Calculator</t>
  </si>
  <si>
    <t>ID-0016179</t>
  </si>
  <si>
    <t>Jóźwiak</t>
  </si>
  <si>
    <t>DIT MTB 2021 Google API</t>
  </si>
  <si>
    <t>ID-0016304</t>
  </si>
  <si>
    <t>Agnieszka</t>
  </si>
  <si>
    <t>DIT MTB 2021 Flottenrechner</t>
  </si>
  <si>
    <t>ID-0016178</t>
  </si>
  <si>
    <t>DIT MTB 2021 ERGO.de AEM + ERGO ELEMENTS - 2/3LS</t>
  </si>
  <si>
    <t>ID-0016321</t>
  </si>
  <si>
    <t>DIT MTB 2021 ERGO.DE AEM</t>
  </si>
  <si>
    <t>ID-0016319</t>
  </si>
  <si>
    <t>DIT MTB 2021 ERGO next</t>
  </si>
  <si>
    <t>ID-0016177</t>
  </si>
  <si>
    <t>DIT MTB 2021 EMI 3.0 (3LS)</t>
  </si>
  <si>
    <t>ID-0016305</t>
  </si>
  <si>
    <t>DIT MTB 2021 EMA</t>
  </si>
  <si>
    <t>ID-0016176</t>
  </si>
  <si>
    <t>DIT MTB 2021 ED_OTRs G56 übergreifend</t>
  </si>
  <si>
    <t>ID-0016656</t>
  </si>
  <si>
    <t>Filip</t>
  </si>
  <si>
    <t>DIT MTB 2021 ED_OTRs G56 EDS</t>
  </si>
  <si>
    <t>ID-0016655</t>
  </si>
  <si>
    <t>Bohdan</t>
  </si>
  <si>
    <t>DIT MTB 2021 dkv.com OAM Calculators</t>
  </si>
  <si>
    <t>ID-0016165</t>
  </si>
  <si>
    <t>DIT MTB 2021 DDH - SQL Server</t>
  </si>
  <si>
    <t>ID-0016308</t>
  </si>
  <si>
    <t>DIT MTB 2021 DDH - NBO/NBA</t>
  </si>
  <si>
    <t>ID-0016306</t>
  </si>
  <si>
    <t>DIT MTB 2021 DDH - Manufaktur</t>
  </si>
  <si>
    <t>ID-0016300</t>
  </si>
  <si>
    <t>E970736</t>
  </si>
  <si>
    <t>Kawka Grzegorz</t>
  </si>
  <si>
    <t>Kawka</t>
  </si>
  <si>
    <t>DIT MTB 2021 DDH - Lead Integration (EMI to EASY flow)</t>
  </si>
  <si>
    <t>ID-0016311</t>
  </si>
  <si>
    <t>E978881</t>
  </si>
  <si>
    <t>Kayser Martin</t>
  </si>
  <si>
    <t>Kayser</t>
  </si>
  <si>
    <t>DIT MTB 2021 DDH - Lead Integration (EMI to CJI flow)</t>
  </si>
  <si>
    <t>ID-0016301</t>
  </si>
  <si>
    <t>DIT MTB 2021 DDH - Customer Data Integration (MDM to EMI flow + IOG Openshift SW</t>
  </si>
  <si>
    <t>ID-0016309</t>
  </si>
  <si>
    <t>Białkowski Andrzej</t>
  </si>
  <si>
    <t>DIT MTB 2021 DDH - 360 Customer API (CRM/K-EWE)</t>
  </si>
  <si>
    <t>ID-0016310</t>
  </si>
  <si>
    <t>DIT MTB 2021 Cyber Calculator</t>
  </si>
  <si>
    <t>ID-0016175</t>
  </si>
  <si>
    <t>Przemysław</t>
  </si>
  <si>
    <t>DIT MTB 2021 CRM - 2LS (total)</t>
  </si>
  <si>
    <t>ID-0016314</t>
  </si>
  <si>
    <t>DIT MTB 2021 Cookie Consent Tool</t>
  </si>
  <si>
    <t>ID-0016174</t>
  </si>
  <si>
    <t>DIT MTB 2021 Chat tool ergo.de</t>
  </si>
  <si>
    <t>ID-0016322</t>
  </si>
  <si>
    <t>DIT MTB 2021 Campaign Management Tool</t>
  </si>
  <si>
    <t>ID-0016318</t>
  </si>
  <si>
    <t>E962560</t>
  </si>
  <si>
    <t>Kobylarz Dominik</t>
  </si>
  <si>
    <t>Dominik</t>
  </si>
  <si>
    <t>Kobylarz</t>
  </si>
  <si>
    <t>DIT MTB 2021 B2C Mobile Apps</t>
  </si>
  <si>
    <t>ID-0016316</t>
  </si>
  <si>
    <t>DIT MTB 2021 B2B-Kompass</t>
  </si>
  <si>
    <t>ID-0016273</t>
  </si>
  <si>
    <t>ID-0016173</t>
  </si>
  <si>
    <t>DIT MTB 2021 B2B Portal &amp; IAM Solution</t>
  </si>
  <si>
    <t>ID-0016172</t>
  </si>
  <si>
    <t>DIT MTB 2021 B2B Portal</t>
  </si>
  <si>
    <t>ID-0016270</t>
  </si>
  <si>
    <t>DIT MTB 2021 B2B IAM</t>
  </si>
  <si>
    <t>ID-0016269</t>
  </si>
  <si>
    <t>DIT MTB 2021 AEM6.2 additional pages</t>
  </si>
  <si>
    <t>ID-0016171</t>
  </si>
  <si>
    <t>DIT MTB 2021 ADHOP Service Layer</t>
  </si>
  <si>
    <t>ID-0016299</t>
  </si>
  <si>
    <t>Karolina</t>
  </si>
  <si>
    <t>DIT MTB 2021 ADHop Agents Home Pages - on AEM</t>
  </si>
  <si>
    <t>ID-0016298</t>
  </si>
  <si>
    <t>DIT MTB</t>
  </si>
  <si>
    <t>ID-0013983</t>
  </si>
  <si>
    <t>PHV 2021 - Telefonie Betriebskosten</t>
  </si>
  <si>
    <t>ID-0016725</t>
  </si>
  <si>
    <t>Schu-Brabandt, Sylvia</t>
  </si>
  <si>
    <t>BIC  DMD-1147: ERGO-App – Integration Fotofunktion</t>
  </si>
  <si>
    <t>ID-0016695</t>
  </si>
  <si>
    <t>Feye, Katja</t>
  </si>
  <si>
    <t>TTB_Kontingent für Rückmeldungen Innovationsmanagement</t>
  </si>
  <si>
    <t>ID-0016686</t>
  </si>
  <si>
    <t>Lastowski, Maciej</t>
  </si>
  <si>
    <t>ISP 01 07 I&amp;S Portfolio Support</t>
  </si>
  <si>
    <t>ID-0016672</t>
  </si>
  <si>
    <t>Kononenko, Anna</t>
  </si>
  <si>
    <t>Sebastian</t>
  </si>
  <si>
    <t>Wheels - Neuer Kraft-Tarif 2021 MVP 2 Online Tarif Rechner</t>
  </si>
  <si>
    <t>ID-0016671</t>
  </si>
  <si>
    <t>Faust, Thomas</t>
  </si>
  <si>
    <t>BIC - Ansteuerung von Einzelrechnern im Tarifrechner</t>
  </si>
  <si>
    <t>ID-0016662</t>
  </si>
  <si>
    <t>EKV Ablöse PPZ inkl. SPE KV – MVP2</t>
  </si>
  <si>
    <t>ID-0016658</t>
  </si>
  <si>
    <t>ERV Core Replacement Germany MTB</t>
  </si>
  <si>
    <t>ID-0016616</t>
  </si>
  <si>
    <t>Król Mariola</t>
  </si>
  <si>
    <t>Król</t>
  </si>
  <si>
    <t>ERV Core: Sales Frontends</t>
  </si>
  <si>
    <t>ID-0016615</t>
  </si>
  <si>
    <t>Konrad</t>
  </si>
  <si>
    <t>ZAV 06 D3 Contract Admin App</t>
  </si>
  <si>
    <t>ID-0016606</t>
  </si>
  <si>
    <t>Pietsch, Sophia-Luise</t>
  </si>
  <si>
    <t>ERV Core: Implementation</t>
  </si>
  <si>
    <t>ID-0016595</t>
  </si>
  <si>
    <t>EKV Ablöse PPZ inkl. SPE für EKV MVP1</t>
  </si>
  <si>
    <t>ID-0016593</t>
  </si>
  <si>
    <t>Kumar</t>
  </si>
  <si>
    <t>Optimierung ergo.de MVP1</t>
  </si>
  <si>
    <t>ID-0016592</t>
  </si>
  <si>
    <t>E957731</t>
  </si>
  <si>
    <t>Kumar Sumit</t>
  </si>
  <si>
    <t>Sumit</t>
  </si>
  <si>
    <t>ETS Optimierung ergo.de MTB</t>
  </si>
  <si>
    <t>ID-0016589</t>
  </si>
  <si>
    <t>E974270</t>
  </si>
  <si>
    <t>Kupczyk Adrian</t>
  </si>
  <si>
    <t>Kupczyk</t>
  </si>
  <si>
    <t>Produktpflege Gesundheit: AS12</t>
  </si>
  <si>
    <t>ID-0016586</t>
  </si>
  <si>
    <t>Schlutius, Kai</t>
  </si>
  <si>
    <t>Hausrat 2021 – Omnikanal Betriebskosten</t>
  </si>
  <si>
    <t>ID-0016573</t>
  </si>
  <si>
    <t>Anna</t>
  </si>
  <si>
    <t>ISP 16 A01 ITERGO CA&amp;RR MVP1</t>
  </si>
  <si>
    <t>ID-0016567</t>
  </si>
  <si>
    <t>Bierewitz, Michael</t>
  </si>
  <si>
    <t>Andreas</t>
  </si>
  <si>
    <t>ZAV 20 Z1 Betrieb (AP)</t>
  </si>
  <si>
    <t>ID-0016561</t>
  </si>
  <si>
    <t>Kauffmann, Fritz</t>
  </si>
  <si>
    <t>BIC -Sichere eMail-Kommunikation mit Dritten (Makler, Partner)</t>
  </si>
  <si>
    <t>ID-0016537</t>
  </si>
  <si>
    <t>Klösters, Volker</t>
  </si>
  <si>
    <t>Produktpflege Gesundheit: Änderungen Antragsformulare R21.20</t>
  </si>
  <si>
    <t>ID-0016521</t>
  </si>
  <si>
    <t>ERV Core: API Management Solution</t>
  </si>
  <si>
    <t>ID-0016520</t>
  </si>
  <si>
    <t>Jacek</t>
  </si>
  <si>
    <t>ERV Core: CMS Replacement</t>
  </si>
  <si>
    <t>ID-0016519</t>
  </si>
  <si>
    <t>ERV Core: Phase 0</t>
  </si>
  <si>
    <t>ID-0016518</t>
  </si>
  <si>
    <t>Lewandowski</t>
  </si>
  <si>
    <t>Hausrat 2021 – Omnikanal</t>
  </si>
  <si>
    <t>ID-0016505</t>
  </si>
  <si>
    <t>E969781</t>
  </si>
  <si>
    <t>Lewandowski Maciej</t>
  </si>
  <si>
    <t>SINI MVP 4 – Cloud Access Firewall</t>
  </si>
  <si>
    <t>ID-0016500</t>
  </si>
  <si>
    <t>Horn, Michael</t>
  </si>
  <si>
    <t>Lipski</t>
  </si>
  <si>
    <t>SINI MVP 3 – Separation of Networks</t>
  </si>
  <si>
    <t>ID-0016499</t>
  </si>
  <si>
    <t>SINI MVP 2 – Transfer Networks</t>
  </si>
  <si>
    <t>ID-0016498</t>
  </si>
  <si>
    <t>SINI MVP 1 – Routing</t>
  </si>
  <si>
    <t>ID-0016497</t>
  </si>
  <si>
    <t>ZAV 08 0Z Rollout-Applikation (MVP 2)</t>
  </si>
  <si>
    <t>ID-0016491</t>
  </si>
  <si>
    <t>Maierhofer, Martin</t>
  </si>
  <si>
    <t>ID-0016485 Umsetzung Angebotsfähigkeit TAM/OAM</t>
  </si>
  <si>
    <t>ID-0016485</t>
  </si>
  <si>
    <t>Bosdorff, Andrej</t>
  </si>
  <si>
    <t>BIC Phase Angebotsfähigkeit TAM/OAM</t>
  </si>
  <si>
    <t>ID-0016482</t>
  </si>
  <si>
    <t>Prinz-Schütte, Thomas</t>
  </si>
  <si>
    <t>BIC DOP: Optimierungen ergo.de</t>
  </si>
  <si>
    <t>ID-0016473</t>
  </si>
  <si>
    <t>Zelenka, Premysl</t>
  </si>
  <si>
    <t>Aufbau Kampagnentool Landingpage - BIC</t>
  </si>
  <si>
    <t>ID-0016447</t>
  </si>
  <si>
    <t>Rademacher, Katharina-Luise</t>
  </si>
  <si>
    <t>AICA All I Care About – MTB</t>
  </si>
  <si>
    <t>ID-0016434</t>
  </si>
  <si>
    <t>AICA All I Care About – MVP2</t>
  </si>
  <si>
    <t>ID-0016433</t>
  </si>
  <si>
    <t>AAP Data Ingestion MTB DIT – HK</t>
  </si>
  <si>
    <t>ID-0016430</t>
  </si>
  <si>
    <t>Klesta, Piotr</t>
  </si>
  <si>
    <t>Malinowski Rafał</t>
  </si>
  <si>
    <t>Bartosz</t>
  </si>
  <si>
    <t>O365 MS Teams Pilot</t>
  </si>
  <si>
    <t>ID-0016409</t>
  </si>
  <si>
    <t>Block, Jens</t>
  </si>
  <si>
    <t>Produktpflege bKV: Pflegetarife R21.10.10</t>
  </si>
  <si>
    <t>ID-0016366</t>
  </si>
  <si>
    <t>Marszalik Eli</t>
  </si>
  <si>
    <t>Produktpflege bKV:  Familienversicherung R21.20</t>
  </si>
  <si>
    <t>ID-0016365</t>
  </si>
  <si>
    <t>AD-HOP Transition</t>
  </si>
  <si>
    <t>ID-0016333</t>
  </si>
  <si>
    <t>Siamplis, Ilias</t>
  </si>
  <si>
    <t>Matscheko Julian</t>
  </si>
  <si>
    <t>Julian</t>
  </si>
  <si>
    <t>Matscheko</t>
  </si>
  <si>
    <t>TP Aufbau Kampagnen-Tool MVP1</t>
  </si>
  <si>
    <t>ID-0016331</t>
  </si>
  <si>
    <t>E979259</t>
  </si>
  <si>
    <t>Matuszewski Maciej</t>
  </si>
  <si>
    <t>Matuszewski</t>
  </si>
  <si>
    <t>Meisner Robert</t>
  </si>
  <si>
    <t>Ochman Peter</t>
  </si>
  <si>
    <t>E951829</t>
  </si>
  <si>
    <t>Niedbalski Patryk</t>
  </si>
  <si>
    <t>Niedbalski</t>
  </si>
  <si>
    <t>E2E-Claims - MVP 2</t>
  </si>
  <si>
    <t>ID-0016294</t>
  </si>
  <si>
    <t>Schaden-Regress Belegprüfung - MVP 2</t>
  </si>
  <si>
    <t>ID-0016293</t>
  </si>
  <si>
    <t>Orłowski</t>
  </si>
  <si>
    <t>Schaden-Regress Belegprüfung - MVP 1</t>
  </si>
  <si>
    <t>ID-0016288</t>
  </si>
  <si>
    <t>E2E-Claims - MVP1</t>
  </si>
  <si>
    <t>ID-0016285</t>
  </si>
  <si>
    <t>Digital Factory MVP4 P2</t>
  </si>
  <si>
    <t>ID-0016260</t>
  </si>
  <si>
    <t>Digital Factory MVP3 P2</t>
  </si>
  <si>
    <t>ID-0016259</t>
  </si>
  <si>
    <t>Dariusz</t>
  </si>
  <si>
    <t>BIC - Haftpflicht Gewerbe: Neuer Tarif – Wesentliche Produktentwicklung</t>
  </si>
  <si>
    <t>ID-0016214</t>
  </si>
  <si>
    <t>Brocker, Ralf</t>
  </si>
  <si>
    <t>Przedworski Piotr</t>
  </si>
  <si>
    <t>Przedworski</t>
  </si>
  <si>
    <t>E986794</t>
  </si>
  <si>
    <t>Ramachandran Mohanapriya</t>
  </si>
  <si>
    <t>Mohanapriya</t>
  </si>
  <si>
    <t>Ramachandran</t>
  </si>
  <si>
    <t>Schmid Steffen</t>
  </si>
  <si>
    <t>Steffen</t>
  </si>
  <si>
    <t>Schmid</t>
  </si>
  <si>
    <t>Warsaw</t>
  </si>
  <si>
    <t>E950046</t>
  </si>
  <si>
    <t>Siamplis Ilias</t>
  </si>
  <si>
    <t>Ilias</t>
  </si>
  <si>
    <t>Siamplis</t>
  </si>
  <si>
    <t>Markisz Danuta</t>
  </si>
  <si>
    <t>Sosnowski</t>
  </si>
  <si>
    <t>Spólny Kamil</t>
  </si>
  <si>
    <t>Stachowicz Natalia</t>
  </si>
  <si>
    <t>Kundenportal Release 01.06.2021 / Anbindung Coloyal</t>
  </si>
  <si>
    <t>ID-0016142</t>
  </si>
  <si>
    <t>Schulze, Kai</t>
  </si>
  <si>
    <t>Online Service Betriebskosten 2021</t>
  </si>
  <si>
    <t>ID-0016140</t>
  </si>
  <si>
    <t>IISS - DKV Belgium Relocation 2021</t>
  </si>
  <si>
    <t>ID-0016138</t>
  </si>
  <si>
    <t>Göckel, Ralph</t>
  </si>
  <si>
    <t>A2GO H1 2021</t>
  </si>
  <si>
    <t>ID-0016131</t>
  </si>
  <si>
    <t>iLife MTB_BCV Operations</t>
  </si>
  <si>
    <t>ID-0016126</t>
  </si>
  <si>
    <t>Schiffer, Marco</t>
  </si>
  <si>
    <t>BMV Übergreifend (MTB)</t>
  </si>
  <si>
    <t>ID-0016111</t>
  </si>
  <si>
    <t>Grobholz, Jochen</t>
  </si>
  <si>
    <t>BMV Prozess-Standards (TTB)</t>
  </si>
  <si>
    <t>ID-0016110</t>
  </si>
  <si>
    <t>E986815</t>
  </si>
  <si>
    <t>Sundaram Sudhakar Meenakshi</t>
  </si>
  <si>
    <t>Sudhakar Meenakshi</t>
  </si>
  <si>
    <t>Sundaram</t>
  </si>
  <si>
    <t>Produktpflege Gesundheit: AVB-Änderungen</t>
  </si>
  <si>
    <t>ID-0016101</t>
  </si>
  <si>
    <t>Einführung von bAV Portallösungen inkl. BIRPO MVP1</t>
  </si>
  <si>
    <t>ID-0016089</t>
  </si>
  <si>
    <t>Einführung von bAV Portallösungen inkl. BIPRO BIC</t>
  </si>
  <si>
    <t>ID-0016088</t>
  </si>
  <si>
    <t>2021 Voice Betriebskosten</t>
  </si>
  <si>
    <t>ID-0016076</t>
  </si>
  <si>
    <t>2021 Voice MVP2</t>
  </si>
  <si>
    <t>ID-0016075</t>
  </si>
  <si>
    <t>2021 Voice MVP1</t>
  </si>
  <si>
    <t>ID-0016074</t>
  </si>
  <si>
    <t>EDCC (MTB)</t>
  </si>
  <si>
    <t>ID-0016073</t>
  </si>
  <si>
    <t>Szwaja Bartłomiej</t>
  </si>
  <si>
    <t>NEO MTB/STB  2021</t>
  </si>
  <si>
    <t>ID-0016065</t>
  </si>
  <si>
    <t>AAP-Model Development Environment Betriebskosten – HK 2021</t>
  </si>
  <si>
    <t>ID-0016058</t>
  </si>
  <si>
    <t>Wagener, Patrick</t>
  </si>
  <si>
    <t>iLife 2ProvIT Optimierung Maklerangebotsrechner MVP 1</t>
  </si>
  <si>
    <t>ID-0016043</t>
  </si>
  <si>
    <t>iLife 2ProvIT Online Abschlussmodule: RLV/STG auf ADHOP  BIC</t>
  </si>
  <si>
    <t>ID-0016033</t>
  </si>
  <si>
    <t>Martyna</t>
  </si>
  <si>
    <t>iLife 2ProvIT Dunkelverarbeitung im Maklervertrieb ermöglichen (set order) BIC</t>
  </si>
  <si>
    <t>ID-0016028</t>
  </si>
  <si>
    <t>iLife 2ProvIT Dunkelverarbeitung im Maklervertrieb ermöglichen (set order) MVP 2</t>
  </si>
  <si>
    <t>ID-0016027</t>
  </si>
  <si>
    <t>E662815</t>
  </si>
  <si>
    <t>Thiruvengadam Gajapathy Prema</t>
  </si>
  <si>
    <t>Prema</t>
  </si>
  <si>
    <t>Thiruvengadam Gajapathy</t>
  </si>
  <si>
    <t>iLife 2ProvIT Dunkelverarbeitung im Maklervertrieb ermöglichen (set order) MVP 1</t>
  </si>
  <si>
    <t>ID-0016026</t>
  </si>
  <si>
    <t>E973261</t>
  </si>
  <si>
    <t>Tkaczyk Michał</t>
  </si>
  <si>
    <t>Tkaczyk</t>
  </si>
  <si>
    <t>IFRS17 P19 MVP Backbone 2</t>
  </si>
  <si>
    <t>ID-0016019</t>
  </si>
  <si>
    <t>Samson, Constantin von</t>
  </si>
  <si>
    <t>iLife 2ProvIT elektronische Risikoprüfung: Angebotsrechner an ExpertensystemMVP1</t>
  </si>
  <si>
    <t>ID-0016016</t>
  </si>
  <si>
    <t>Erstellung Kostenverrechnungskonzept AWS cloud Kosten</t>
  </si>
  <si>
    <t>ID-0015837</t>
  </si>
  <si>
    <t>PHR 2021 Betriebskosten</t>
  </si>
  <si>
    <t>ID-0016011</t>
  </si>
  <si>
    <t>PHV 2021 - Telefonie - MVP 3</t>
  </si>
  <si>
    <t>ID-0016010</t>
  </si>
  <si>
    <t>DIT AI MTB 2021 - Betriebskosten</t>
  </si>
  <si>
    <t>ID-0016003</t>
  </si>
  <si>
    <t>AAP-Health Claims new UCs MVP3-AIR</t>
  </si>
  <si>
    <t>ID-0016002</t>
  </si>
  <si>
    <t>AAP-Value Stream Health Claims: OMB - technical Enhancements &amp; new UCs MVP2-AIR</t>
  </si>
  <si>
    <t>ID-0016001</t>
  </si>
  <si>
    <t>AAP-AI Cloud Platform MVP4-AIR</t>
  </si>
  <si>
    <t>ID-0015999</t>
  </si>
  <si>
    <t>AAP-AI Cloud Platform MVP3-AIR</t>
  </si>
  <si>
    <t>ID-0015998</t>
  </si>
  <si>
    <t>Namenskonzepte „Einmalbeitrag und Kinderpolice“ MVP 1</t>
  </si>
  <si>
    <t>ID-0015973</t>
  </si>
  <si>
    <t>BCV: BUZ mit Trägertarifen und Expertensystem MVP 3</t>
  </si>
  <si>
    <t>ID-0015929</t>
  </si>
  <si>
    <t>Stiepeldey, Benjamin</t>
  </si>
  <si>
    <t>ZAV 23 A1 IAP (AP)</t>
  </si>
  <si>
    <t>ID-0015926</t>
  </si>
  <si>
    <t>Lengelsen, Jens</t>
  </si>
  <si>
    <t>Mariusz</t>
  </si>
  <si>
    <t>Betriebsschließung-Pauschal und Betriebsschließung coronabedingt ändern - MVP 2</t>
  </si>
  <si>
    <t>ID-0015916</t>
  </si>
  <si>
    <t>MDE_MVP2 Modern Development Environment</t>
  </si>
  <si>
    <t>ID-0015850</t>
  </si>
  <si>
    <t>Kopner, Christian</t>
  </si>
  <si>
    <t>AICA All I Care About - MVP1</t>
  </si>
  <si>
    <t>ID-0015838</t>
  </si>
  <si>
    <t>BIC-Phasenanteil Hausrat Produkteinführung</t>
  </si>
  <si>
    <t>ID-0015832</t>
  </si>
  <si>
    <t>Knabe, Stefanie</t>
  </si>
  <si>
    <t>ZAV 08 0Z Rollout-Applikation</t>
  </si>
  <si>
    <t>ID-0015828</t>
  </si>
  <si>
    <t>ZAV 17 S7 SCOE alle Personalaufwände 2021</t>
  </si>
  <si>
    <t>ID-0015821</t>
  </si>
  <si>
    <t>Hoppe, Marten</t>
  </si>
  <si>
    <t>Digital Factory MTB 2021</t>
  </si>
  <si>
    <t>ID-0015786</t>
  </si>
  <si>
    <t>Digital Factory MVP4</t>
  </si>
  <si>
    <t>ID-0015785</t>
  </si>
  <si>
    <t>Digital Factory MVP3</t>
  </si>
  <si>
    <t>ID-0015784</t>
  </si>
  <si>
    <t>ZAV 13 F6 Easy and related (MVP 6)</t>
  </si>
  <si>
    <t>ID-0015635</t>
  </si>
  <si>
    <t>Busch, Maximilian</t>
  </si>
  <si>
    <t>Woszczak Anna</t>
  </si>
  <si>
    <t>ZAV 07 A7 Neugestaltung autom. Vertrags- / Nachtragsaktionsprozesse (MVP 7)</t>
  </si>
  <si>
    <t>ID-0015631</t>
  </si>
  <si>
    <t>ZAV 06 D2 Provision / AD Abrechnung (MVP 2</t>
  </si>
  <si>
    <t>ID-0015628</t>
  </si>
  <si>
    <t>ZAV 20 C1 Linienunterstützung (AP)</t>
  </si>
  <si>
    <t>ID-0015623</t>
  </si>
  <si>
    <t>Heusler, Bernhard</t>
  </si>
  <si>
    <t>ISP 99 01 Simulation 2021</t>
  </si>
  <si>
    <t>ID-0015069</t>
  </si>
  <si>
    <t>Woltmann, Carsten</t>
  </si>
  <si>
    <t>Telefonie und Vollangebot (MVP 2)</t>
  </si>
  <si>
    <t>ID-0015064</t>
  </si>
  <si>
    <t>Lange, Marco</t>
  </si>
  <si>
    <t>DIT B2C Mobile Apps MTB 2021</t>
  </si>
  <si>
    <t>ID-0014953</t>
  </si>
  <si>
    <t>ISP 11 A2 IT Asset Management &amp; CMDB (MVP2)</t>
  </si>
  <si>
    <t>ID-0014881</t>
  </si>
  <si>
    <t>Hoffmann, Nils</t>
  </si>
  <si>
    <t>New Private Liability Product (PHV)</t>
  </si>
  <si>
    <t>ID-0014836</t>
  </si>
  <si>
    <t>Remote (homeoffice)</t>
  </si>
  <si>
    <t>ISP 17 00 ISE CDC MTB - ISEC &amp; ISES</t>
  </si>
  <si>
    <t>ID-0014820</t>
  </si>
  <si>
    <t>Lindstädt, Ralf</t>
  </si>
  <si>
    <t>ISP 16 00 GITS TTB - Build Projects</t>
  </si>
  <si>
    <t>ID-0014817</t>
  </si>
  <si>
    <t>ISP 15 00 ISE GITS MTB  - ISEA &amp; ISEB</t>
  </si>
  <si>
    <t>ID-0014816</t>
  </si>
  <si>
    <t>Zelenka Premysl</t>
  </si>
  <si>
    <t>Remote</t>
  </si>
  <si>
    <t>ISP 06 A2 PAM (Privileged Access Management) MVP1</t>
  </si>
  <si>
    <t>ID-0014714</t>
  </si>
  <si>
    <t>Publicover, John</t>
  </si>
  <si>
    <t>Hamburg</t>
  </si>
  <si>
    <t>Expense</t>
  </si>
  <si>
    <t>ISP 01 00 Program Management / PMO</t>
  </si>
  <si>
    <t>ID-0014594</t>
  </si>
  <si>
    <t>no task available</t>
  </si>
  <si>
    <t>Travel</t>
  </si>
  <si>
    <t>AAP-Program Mgmt, Project Mgmt and Support-AIR</t>
  </si>
  <si>
    <t>ID-0014234</t>
  </si>
  <si>
    <t>Kundruß, Christian</t>
  </si>
  <si>
    <t>no access - VDI</t>
  </si>
  <si>
    <t>On Site</t>
  </si>
  <si>
    <t>ZAV 06 Z1 Quick Wins fortlaufender Betrieb</t>
  </si>
  <si>
    <t>ID-0012942</t>
  </si>
  <si>
    <t>Ertüchtigung ZKK - BIC</t>
  </si>
  <si>
    <t>ID-0016459</t>
  </si>
  <si>
    <t>Brinkmann, Oliver</t>
  </si>
  <si>
    <t>ERV Core Replacement Germany</t>
  </si>
  <si>
    <t>ID-0016517</t>
  </si>
  <si>
    <t>Khan, Sascha</t>
  </si>
  <si>
    <t>ERV MTB 2021</t>
  </si>
  <si>
    <t>ID-0016256</t>
  </si>
  <si>
    <t>ERV MTB 2021  - TTB - Anwendungen für Fachbereich zur Auslagerung aus der IT</t>
  </si>
  <si>
    <t>ID-0016253</t>
  </si>
  <si>
    <t>ERV MTB 2021 - DWH - DWH Phase 8</t>
  </si>
  <si>
    <t>ID-0016242</t>
  </si>
  <si>
    <t>ERV MTB 2021 - GRC - Documentation (GoBD, ISPL4 &amp; Verfahrensanweisungen …)</t>
  </si>
  <si>
    <t>ID-0016233</t>
  </si>
  <si>
    <t>ERV MTB 2021 - GRC - Various Audits</t>
  </si>
  <si>
    <t>ID-0016232</t>
  </si>
  <si>
    <t>ERV MTB 2021 - MTB-PRJ - Knowledge Transfer</t>
  </si>
  <si>
    <t>ID-0016237</t>
  </si>
  <si>
    <t>ERV MTB 2021 - MTB-PRJ - Optimierung Testing Team Sales</t>
  </si>
  <si>
    <t>ID-0016238</t>
  </si>
  <si>
    <t>ERV MTB 2021 - MTB-PRJ - Upgrade Oracle 11 to 19</t>
  </si>
  <si>
    <t>ID-0016234</t>
  </si>
  <si>
    <t>ERV MTB 2021 - MTB-PRJ - Upgrade Wildfly</t>
  </si>
  <si>
    <t>ID-0016236</t>
  </si>
  <si>
    <t>ERV MTB 2021 - TTB - Ausbau Check 24 API für Bestandsdaten</t>
  </si>
  <si>
    <t>ID-0016248</t>
  </si>
  <si>
    <t>ERV MTB 2021 - TTB - Ausbau Inbox CLS und Dunkelverarbeitung</t>
  </si>
  <si>
    <t>ID-0016250</t>
  </si>
  <si>
    <t>ERV MTB 2021 - TTB - Ausbau Inbox Dunkel Bestand</t>
  </si>
  <si>
    <t>ID-0016245</t>
  </si>
  <si>
    <t>ERV MTB 2021 - TTB - Office 365</t>
  </si>
  <si>
    <t>ID-0016252</t>
  </si>
  <si>
    <t>ERV MTB 2021 - TTB - Optimierung Self-Services</t>
  </si>
  <si>
    <t>ID-0016246</t>
  </si>
  <si>
    <t>ERV MTB 2021 - TTB - PPA-Abrechnung Digital</t>
  </si>
  <si>
    <t>ID-0016247</t>
  </si>
  <si>
    <t>ERV MTB 2021 - TTB - Small Changes Backoffice</t>
  </si>
  <si>
    <t>ID-0016239</t>
  </si>
  <si>
    <t>ERV MTB 2021 - TTB - Small Changes Sales</t>
  </si>
  <si>
    <t>ID-0016240</t>
  </si>
  <si>
    <t>ERV MTB 2021 - TTB - VAIT Readiness Audit</t>
  </si>
  <si>
    <t>ID-0016251</t>
  </si>
  <si>
    <t>ERV MTB 2021 - TTB - Zentral Druck Leistungsservice</t>
  </si>
  <si>
    <t>ID-0016244</t>
  </si>
  <si>
    <t>ERV MTB 2021 - TTB-SEC - Data Anonymization</t>
  </si>
  <si>
    <t>ID-0016254</t>
  </si>
  <si>
    <t>ERV MTB 2021 - TTB-SEC - PAM</t>
  </si>
  <si>
    <t>ID-0016255</t>
  </si>
  <si>
    <t>Erweiterung Kassennetzwerk im Rahmen des Casino-Umbaus</t>
  </si>
  <si>
    <t>ID-0016493</t>
  </si>
  <si>
    <t>Ohlrau, Jörg</t>
  </si>
  <si>
    <t>Erweiterung Leistungserbringer Clearingstelle</t>
  </si>
  <si>
    <t>ID-0010138</t>
  </si>
  <si>
    <t>Zaun, Helmut</t>
  </si>
  <si>
    <t>Erweiterung MVE um EASY-MPA und IZV</t>
  </si>
  <si>
    <t>ID-0005640</t>
  </si>
  <si>
    <t>Bartel, Volkmar</t>
  </si>
  <si>
    <t>ESP_GC (Global Client)</t>
  </si>
  <si>
    <t>ID-0011196</t>
  </si>
  <si>
    <t>ET&amp;S Poland</t>
  </si>
  <si>
    <t>ID-0015616</t>
  </si>
  <si>
    <t>Edmonds, Jay</t>
  </si>
  <si>
    <t>ETA Wartung</t>
  </si>
  <si>
    <t>ID-0014846</t>
  </si>
  <si>
    <t>Hufschlag, Jörg</t>
  </si>
  <si>
    <t>ETABIS kleinere Änderungen</t>
  </si>
  <si>
    <t>ID-0015088</t>
  </si>
  <si>
    <t>ETS Transition DIT Architecture&amp;Collaboration</t>
  </si>
  <si>
    <t>ID-0015711</t>
  </si>
  <si>
    <t>Haeusgen, Joerg</t>
  </si>
  <si>
    <t>ETS Transition DIT Global Delivery</t>
  </si>
  <si>
    <t>ID-0015714</t>
  </si>
  <si>
    <t>ETS Transition DIT Governance</t>
  </si>
  <si>
    <t>ID-0015713</t>
  </si>
  <si>
    <t>ETS Transition DIT new ETS website</t>
  </si>
  <si>
    <t>ID-0015716</t>
  </si>
  <si>
    <t>ETS Transition DIT Supporting Services</t>
  </si>
  <si>
    <t>ID-0015715</t>
  </si>
  <si>
    <t>Kumar, Sumit</t>
  </si>
  <si>
    <t>EU-Meldebescheinigung</t>
  </si>
  <si>
    <t>ID-0015140</t>
  </si>
  <si>
    <t>Oliveira, Marcelo</t>
  </si>
  <si>
    <t>EVK Vertriebskennzahlen</t>
  </si>
  <si>
    <t>ID-0012281</t>
  </si>
  <si>
    <t>Externe Datenlieferungen / Statistik 2021</t>
  </si>
  <si>
    <t>ID-0016525</t>
  </si>
  <si>
    <t>F/C Arbeitsgebiet</t>
  </si>
  <si>
    <t>ID-0000520</t>
  </si>
  <si>
    <t>Fink, Christian</t>
  </si>
  <si>
    <t>FAA Wartung (Technik)</t>
  </si>
  <si>
    <t>ID-0012289</t>
  </si>
  <si>
    <t>Weber, Martina</t>
  </si>
  <si>
    <t>Fachlicher / technischer Betrieb CFM</t>
  </si>
  <si>
    <t>ID-0015851</t>
  </si>
  <si>
    <t>Meckel, Oliver</t>
  </si>
  <si>
    <t>Fachlicher / technischer Betrieb CML und Investments-BW</t>
  </si>
  <si>
    <t>ID-0012132</t>
  </si>
  <si>
    <t>Fachlicher Betrieb AMNOG</t>
  </si>
  <si>
    <t>ID-0012112</t>
  </si>
  <si>
    <t>Fachlicher Betrieb CCM</t>
  </si>
  <si>
    <t>ID-0012361</t>
  </si>
  <si>
    <t>Fachlicher Betrieb CFO</t>
  </si>
  <si>
    <t>ID-0012140</t>
  </si>
  <si>
    <t>Schlabach, Markus</t>
  </si>
  <si>
    <t>Fachlicher Betrieb DRG</t>
  </si>
  <si>
    <t>ID-0012113</t>
  </si>
  <si>
    <t>Fachlicher Betrieb DWH-Gesundheit</t>
  </si>
  <si>
    <t>ID-0012114</t>
  </si>
  <si>
    <t>Fachlicher Betrieb EWDB</t>
  </si>
  <si>
    <t>ID-0012127</t>
  </si>
  <si>
    <t>Fachlicher Betrieb GEPV</t>
  </si>
  <si>
    <t>ID-0012115</t>
  </si>
  <si>
    <t>Schäfer, Jörg</t>
  </si>
  <si>
    <t>Fachlicher Betrieb Gesundheit Auswertungen, Statistik, Analysen</t>
  </si>
  <si>
    <t>ID-0012116</t>
  </si>
  <si>
    <t>Fachlicher Betrieb Gesundheit Datenlieferung AD-System</t>
  </si>
  <si>
    <t>ID-0012118</t>
  </si>
  <si>
    <t>Füchtener, Harald</t>
  </si>
  <si>
    <t>Fachlicher Betrieb Gesundheit PKV-Konnektor (MuW)</t>
  </si>
  <si>
    <t>ID-0012119</t>
  </si>
  <si>
    <t>Kaminski, Ursula</t>
  </si>
  <si>
    <t>Fachlicher Betrieb I-DAT</t>
  </si>
  <si>
    <t>ID-0012143</t>
  </si>
  <si>
    <t>Fachlicher Betrieb MAX-S</t>
  </si>
  <si>
    <t>ID-0012495</t>
  </si>
  <si>
    <t>Burbach, Manfred</t>
  </si>
  <si>
    <t>Fachlicher Betrieb MIS</t>
  </si>
  <si>
    <t>ID-0012024</t>
  </si>
  <si>
    <t>Fachlicher Betrieb NPS</t>
  </si>
  <si>
    <t>ID-0012129</t>
  </si>
  <si>
    <t>Fachlicher Betrieb Personal/Recht</t>
  </si>
  <si>
    <t>ID-0016129</t>
  </si>
  <si>
    <t>Zybul, Alexander</t>
  </si>
  <si>
    <t>Fachlicher Betrieb SAP International (ED-Linie)</t>
  </si>
  <si>
    <t>ID-0012130</t>
  </si>
  <si>
    <t>Völkner, Astrid</t>
  </si>
  <si>
    <t>Fachlicher Betrieb VIS</t>
  </si>
  <si>
    <t>ID-0012029</t>
  </si>
  <si>
    <t>Tillmann, Marcus</t>
  </si>
  <si>
    <t>FAM Wartung</t>
  </si>
  <si>
    <t>ID-0012159</t>
  </si>
  <si>
    <t>FAM Wartung - CAD</t>
  </si>
  <si>
    <t>ID-0015654</t>
  </si>
  <si>
    <t>FAM Wartung - Karten/Zutritt</t>
  </si>
  <si>
    <t>ID-0015652</t>
  </si>
  <si>
    <t>FB Bestandskennzeichnung und Abgangsregulierung 2021</t>
  </si>
  <si>
    <t>ID-0015873</t>
  </si>
  <si>
    <t>Sonnenschein, Christoph</t>
  </si>
  <si>
    <t>FB Bestandssteuerung und Agenturverfahren</t>
  </si>
  <si>
    <t>ID-0012216</t>
  </si>
  <si>
    <t>FB Bilanz iLiFE 2021 LK</t>
  </si>
  <si>
    <t>ID-0015906</t>
  </si>
  <si>
    <t>Flecht, Markus</t>
  </si>
  <si>
    <t>FB Bilanz LK 2021</t>
  </si>
  <si>
    <t>ID-0015887</t>
  </si>
  <si>
    <t>FB DTA Abrechnung Vereinsgruppe 2021</t>
  </si>
  <si>
    <t>ID-0015897</t>
  </si>
  <si>
    <t>Krüger, Sven</t>
  </si>
  <si>
    <t>FB eBIS und KDB</t>
  </si>
  <si>
    <t>ID-0012220</t>
  </si>
  <si>
    <t>FB ENEO Client Basis HW 2017</t>
  </si>
  <si>
    <t>ID-0010048</t>
  </si>
  <si>
    <t>Müller, Manfred</t>
  </si>
  <si>
    <t>FB ENEO Workplace SW 2017/2018/2019/2020</t>
  </si>
  <si>
    <t>ID-0010047</t>
  </si>
  <si>
    <t>Gau, Thomas</t>
  </si>
  <si>
    <t>FB ERGO Terminalserver 2017</t>
  </si>
  <si>
    <t>ID-0010046</t>
  </si>
  <si>
    <t>FB Essential Communication Solutions</t>
  </si>
  <si>
    <t>ID-0012240</t>
  </si>
  <si>
    <t>Nowak, Thomas</t>
  </si>
  <si>
    <t>FB FATCA / CRS iLiFE 2021 LK</t>
  </si>
  <si>
    <t>ID-0015907</t>
  </si>
  <si>
    <t>Laskowski, Joachim</t>
  </si>
  <si>
    <t>FB FATCA und CRS LK 2021</t>
  </si>
  <si>
    <t>ID-0015892</t>
  </si>
  <si>
    <t>Dose, Sven</t>
  </si>
  <si>
    <t>FB FIFBKP0001 Fachlicher Betrieb STAR</t>
  </si>
  <si>
    <t>ID-0012133</t>
  </si>
  <si>
    <t>FB G-Pläne und Wettbewerbe / Erfolgslisten</t>
  </si>
  <si>
    <t>ID-0012221</t>
  </si>
  <si>
    <t>FB iLife 2021</t>
  </si>
  <si>
    <t>ID-0016116</t>
  </si>
  <si>
    <t>Bernhardt, Jens</t>
  </si>
  <si>
    <t>FB KKermit Leben-Klassik 2021</t>
  </si>
  <si>
    <t>ID-0015876</t>
  </si>
  <si>
    <t>FB Koop-Partner</t>
  </si>
  <si>
    <t>ID-0012083</t>
  </si>
  <si>
    <t>Flick, Michael</t>
  </si>
  <si>
    <t>FB Kundenkontaktmanagement (KKM)</t>
  </si>
  <si>
    <t>ID-0012222</t>
  </si>
  <si>
    <t>FB Laufende Produktanpassungen: VSI 2021</t>
  </si>
  <si>
    <t>ID-0015865</t>
  </si>
  <si>
    <t>Burandt, Jens</t>
  </si>
  <si>
    <t>FB Laufende Produktanpassungen: WZA 2021</t>
  </si>
  <si>
    <t>ID-0015866</t>
  </si>
  <si>
    <t>FB LK MTL Sonderläufe 2021</t>
  </si>
  <si>
    <t>ID-0015864</t>
  </si>
  <si>
    <t>Heiligers, Ursula</t>
  </si>
  <si>
    <t>FB LK VESPA Monatsabgleich und Jahresabgleich 2021</t>
  </si>
  <si>
    <t>ID-0016268</t>
  </si>
  <si>
    <t>FB Marketingaktionen / Vertriebsaktionen -  Umsetzung in Gesundheit</t>
  </si>
  <si>
    <t>ID-0012223</t>
  </si>
  <si>
    <t>FB OO Salesforce</t>
  </si>
  <si>
    <t>ID-0012224</t>
  </si>
  <si>
    <t>FB Planung Leben-Klassik 2021</t>
  </si>
  <si>
    <t>ID-0015899</t>
  </si>
  <si>
    <t>Kleine, Christian</t>
  </si>
  <si>
    <t>FB RBM-Korrekturen 2021</t>
  </si>
  <si>
    <t>ID-0015871</t>
  </si>
  <si>
    <t>FB Releasebegleitung AE LK 2021</t>
  </si>
  <si>
    <t>ID-0015901</t>
  </si>
  <si>
    <t>FB Rentenbezugsmitteilung 2021</t>
  </si>
  <si>
    <t>ID-0015870</t>
  </si>
  <si>
    <t>FB RSC11 Fachlicher Betrieb SAP ERV (P01)</t>
  </si>
  <si>
    <t>ID-0012136</t>
  </si>
  <si>
    <t>FB RSC11 Fachlicher Betrieb SAP-BW (EG Linie)</t>
  </si>
  <si>
    <t>ID-0012137</t>
  </si>
  <si>
    <t>FB RSC11 Fachlicher Betrieb SAP-ERP (EG Linie)</t>
  </si>
  <si>
    <t>ID-0012138</t>
  </si>
  <si>
    <t>FB Stornoinfo</t>
  </si>
  <si>
    <t>ID-0012227</t>
  </si>
  <si>
    <t>FB Test- und Umgebungsmanagement  2017</t>
  </si>
  <si>
    <t>ID-0010044</t>
  </si>
  <si>
    <t>Obst, Thomas Jürgen</t>
  </si>
  <si>
    <t>FB Testmanagement und Releasekoordination IVK LK 2021</t>
  </si>
  <si>
    <t>ID-0015900</t>
  </si>
  <si>
    <t>FB Testmanagement und Releasekoordination Leben iLiFE 2021</t>
  </si>
  <si>
    <t>ID-0016117</t>
  </si>
  <si>
    <t>Boekhorst, Andre</t>
  </si>
  <si>
    <t>FB Textanpassungen ohne LKA Betroffenheit 2021</t>
  </si>
  <si>
    <t>ID-0015898</t>
  </si>
  <si>
    <t>Fanselow, Andre</t>
  </si>
  <si>
    <t>FB Verkaufsförderungssysteme</t>
  </si>
  <si>
    <t>ID-0012228</t>
  </si>
  <si>
    <t>FB Vertriebssteuerung</t>
  </si>
  <si>
    <t>ID-0012229</t>
  </si>
  <si>
    <t>FB Wiederanlage 2021</t>
  </si>
  <si>
    <t>ID-0015872</t>
  </si>
  <si>
    <t>FB Zentr. Releaseaktivitäten/Stabtest</t>
  </si>
  <si>
    <t>ID-0012362</t>
  </si>
  <si>
    <t>FB: Tarifeinführungen 2018 GS</t>
  </si>
  <si>
    <t>ID-0012085</t>
  </si>
  <si>
    <t>van Mark, Anja</t>
  </si>
  <si>
    <t>FB428: Riester Restanten 2021</t>
  </si>
  <si>
    <t>ID-0015888</t>
  </si>
  <si>
    <t>Hinze, Olaf</t>
  </si>
  <si>
    <t>FB490: AZUR - Produktionsbetreuung 2021</t>
  </si>
  <si>
    <t>ID-0015886</t>
  </si>
  <si>
    <t>FB497: Analyse des AVmG-Druckes 2021</t>
  </si>
  <si>
    <t>ID-0015889</t>
  </si>
  <si>
    <t>Krichel, Antje</t>
  </si>
  <si>
    <t>FB498: Überschussdeklaration 2021</t>
  </si>
  <si>
    <t>ID-0015878</t>
  </si>
  <si>
    <t>Zastrow, Stefan</t>
  </si>
  <si>
    <t>FB843: Bestandsfortschreibung Planjahr 2021</t>
  </si>
  <si>
    <t>ID-0015877</t>
  </si>
  <si>
    <t>Falkenau, Christoph</t>
  </si>
  <si>
    <t>FBB Allgemeine Dienste &amp; Einkauf</t>
  </si>
  <si>
    <t>ID-0011708</t>
  </si>
  <si>
    <t>Elskamp, Matthias</t>
  </si>
  <si>
    <t>FBB Betrieb Leben Antrag Klassik 2021</t>
  </si>
  <si>
    <t>ID-0015902</t>
  </si>
  <si>
    <t>FBB Betrieb Leben Vertrag Klassik 2021</t>
  </si>
  <si>
    <t>ID-0015904</t>
  </si>
  <si>
    <t>FBB Bildung+Unterstützung Vertrieb</t>
  </si>
  <si>
    <t>ID-0012098</t>
  </si>
  <si>
    <t>FBB Bürokommunikation/IT-Service</t>
  </si>
  <si>
    <t>ID-0011776</t>
  </si>
  <si>
    <t>Brockhusen-Engler, Anna-Lena</t>
  </si>
  <si>
    <t>FBB CCM - In-/Exkasso</t>
  </si>
  <si>
    <t>ID-0011712</t>
  </si>
  <si>
    <t>FBB CCM - Vertrieb</t>
  </si>
  <si>
    <t>ID-0011713</t>
  </si>
  <si>
    <t>FBB CEO</t>
  </si>
  <si>
    <t>ID-0011714</t>
  </si>
  <si>
    <t>FBB CFO</t>
  </si>
  <si>
    <t>ID-0011704</t>
  </si>
  <si>
    <t>FBB CFO - ERV</t>
  </si>
  <si>
    <t>ID-0011705</t>
  </si>
  <si>
    <t>FBB Digitalisierung / Hybrider Kunde</t>
  </si>
  <si>
    <t>ID-0011696</t>
  </si>
  <si>
    <t>FBB E6 IVQ Prozesse Fachbereichsbetreuung</t>
  </si>
  <si>
    <t>ID-0007881</t>
  </si>
  <si>
    <t>Daehmel, Lutz</t>
  </si>
  <si>
    <t>FBB Eingangsmanagement</t>
  </si>
  <si>
    <t>ID-0011772</t>
  </si>
  <si>
    <t>FBB Essential Communication Solutions</t>
  </si>
  <si>
    <t>ID-0012074</t>
  </si>
  <si>
    <t>FBB Financial Products - Provision/Steuerung</t>
  </si>
  <si>
    <t>ID-0011701</t>
  </si>
  <si>
    <t>Winter, Norbert</t>
  </si>
  <si>
    <t>FBB Financial Products - Vertriebsplattformen</t>
  </si>
  <si>
    <t>ID-0011695</t>
  </si>
  <si>
    <t>FBB Gesundheit</t>
  </si>
  <si>
    <t>ID-0011743</t>
  </si>
  <si>
    <t>Meier, Andreas</t>
  </si>
  <si>
    <t>FBB Gesundheit Antrag</t>
  </si>
  <si>
    <t>ID-0012109</t>
  </si>
  <si>
    <t>Meyer_31.12.20, Uwe</t>
  </si>
  <si>
    <t>FBB Gesundheit Vertrag</t>
  </si>
  <si>
    <t>ID-0012108</t>
  </si>
  <si>
    <t>Isenbügel, Frank</t>
  </si>
  <si>
    <t>FBB HR, Compliance, Recht</t>
  </si>
  <si>
    <t>ID-0011710</t>
  </si>
  <si>
    <t>FBB iLife</t>
  </si>
  <si>
    <t>ID-0011746</t>
  </si>
  <si>
    <t>Sperle, Michaela</t>
  </si>
  <si>
    <t>FBB iLife Fachbereichsbetreuung 2021</t>
  </si>
  <si>
    <t>ID-0016113</t>
  </si>
  <si>
    <t>Conrads, Christian</t>
  </si>
  <si>
    <t>FBB IVZ CCM - In-/Exkasso + Nebenbuch</t>
  </si>
  <si>
    <t>ID-0012359</t>
  </si>
  <si>
    <t>Ohlig, Diana</t>
  </si>
  <si>
    <t>FBB IVZ CCM - Vertrieb</t>
  </si>
  <si>
    <t>ID-0012360</t>
  </si>
  <si>
    <t>Rademacher, Carsten</t>
  </si>
  <si>
    <t>FBB Kapitalanlagen/Immobilienfinanzierung</t>
  </si>
  <si>
    <t>ID-0011706</t>
  </si>
  <si>
    <t>FBB Kundenservice</t>
  </si>
  <si>
    <t>ID-0011774</t>
  </si>
  <si>
    <t>FBB Leben Leistung Klassik 2021</t>
  </si>
  <si>
    <t>ID-0015905</t>
  </si>
  <si>
    <t>Wendt, Carsten</t>
  </si>
  <si>
    <t>FBB Leben Mathematik &amp; Produktmgmt. Klassik 2021</t>
  </si>
  <si>
    <t>ID-0015903</t>
  </si>
  <si>
    <t>FBB Leistung Gesundheit</t>
  </si>
  <si>
    <t>ID-0012107</t>
  </si>
  <si>
    <t>FBB Personenversicherung Mathematik &amp; Produktmgm. GES</t>
  </si>
  <si>
    <t>ID-0012106</t>
  </si>
  <si>
    <t>FBB Produkte/Vertragsprozesse Tarifg./KR, Berichtswesen</t>
  </si>
  <si>
    <t>ID-0011770</t>
  </si>
  <si>
    <t>Haase, Rainer</t>
  </si>
  <si>
    <t>FBB Provisions-, Steuerungs- und Verwaltungssysteme</t>
  </si>
  <si>
    <t>ID-0011700</t>
  </si>
  <si>
    <t>FBB S/U, Nicht-Tarifgeschäft</t>
  </si>
  <si>
    <t>ID-0011768</t>
  </si>
  <si>
    <t>Berger, Kerstin</t>
  </si>
  <si>
    <t>FBB Travel</t>
  </si>
  <si>
    <t>ID-0012105</t>
  </si>
  <si>
    <t>FBB Unternehmensorganisation</t>
  </si>
  <si>
    <t>ID-0011773</t>
  </si>
  <si>
    <t>FBB Vertrieb 2021 LK</t>
  </si>
  <si>
    <t>ID-0015909</t>
  </si>
  <si>
    <t>FBB Vertriebsplattformen</t>
  </si>
  <si>
    <t>ID-0011693</t>
  </si>
  <si>
    <t>FBB VF und BM</t>
  </si>
  <si>
    <t>ID-0012100</t>
  </si>
  <si>
    <t>FBB Zentrale Systeme</t>
  </si>
  <si>
    <t>ID-0011767</t>
  </si>
  <si>
    <t>Fester Job für Abfrage BNP Wert</t>
  </si>
  <si>
    <t>ID-0015611</t>
  </si>
  <si>
    <t>Rosenfeld, Alexander</t>
  </si>
  <si>
    <t>File-Transfer</t>
  </si>
  <si>
    <t>ID-0008689</t>
  </si>
  <si>
    <t>Stahl_30.09.20, Marcel</t>
  </si>
  <si>
    <t>Finance &amp; Opertations</t>
  </si>
  <si>
    <t>ID-0015251</t>
  </si>
  <si>
    <t>FPC Wartung</t>
  </si>
  <si>
    <t>ID-0012505</t>
  </si>
  <si>
    <t>FPM Fachlicher Betrieb</t>
  </si>
  <si>
    <t>ID-0012479</t>
  </si>
  <si>
    <t>FPM Wartung</t>
  </si>
  <si>
    <t>ID-0012160</t>
  </si>
  <si>
    <t>FRD Wartung FRiDS FRD</t>
  </si>
  <si>
    <t>ID-0012161</t>
  </si>
  <si>
    <t>FS-RI goes S/4 HANA - HP</t>
  </si>
  <si>
    <t>ID-0015309</t>
  </si>
  <si>
    <t>Stechemeßer, Annemieke</t>
  </si>
  <si>
    <t>G2 Property &amp; Casualty</t>
  </si>
  <si>
    <t>ID-0011749</t>
  </si>
  <si>
    <t>ID-0011755</t>
  </si>
  <si>
    <t>G3 Health Germany</t>
  </si>
  <si>
    <t>ID-0011725</t>
  </si>
  <si>
    <t>G4 Customer &amp; Sales Services - Health</t>
  </si>
  <si>
    <t>ID-0011727</t>
  </si>
  <si>
    <t>G4 Customer &amp; Sales Services - Komposit</t>
  </si>
  <si>
    <t>ID-0011758</t>
  </si>
  <si>
    <t>G4 Customer &amp; Sales Services - Kundenservice</t>
  </si>
  <si>
    <t>ID-0011763</t>
  </si>
  <si>
    <t>G4 Customer &amp; Sales Services - Life</t>
  </si>
  <si>
    <t>ID-0011734</t>
  </si>
  <si>
    <t>G4 Customer &amp; Sales Services - Zentrale Systeme</t>
  </si>
  <si>
    <t>ID-0011750</t>
  </si>
  <si>
    <t>G6 IT</t>
  </si>
  <si>
    <t>ID-0011765</t>
  </si>
  <si>
    <t>G7 Life Germany</t>
  </si>
  <si>
    <t>ID-0011736</t>
  </si>
  <si>
    <t>GBII - Engineering Process Group</t>
  </si>
  <si>
    <t>ID-0008021</t>
  </si>
  <si>
    <t>Rosenthal_31.01.20, Lutz</t>
  </si>
  <si>
    <t>GBII - Kunden und Provider Management</t>
  </si>
  <si>
    <t>ID-0008020</t>
  </si>
  <si>
    <t>GDV SFR</t>
  </si>
  <si>
    <t>ID-0014693</t>
  </si>
  <si>
    <t>Brändel, Marco</t>
  </si>
  <si>
    <t>GE INT Neuer Rechenkern 2021</t>
  </si>
  <si>
    <t>ID-0016437</t>
  </si>
  <si>
    <t>Ritter, Stefan</t>
  </si>
  <si>
    <t>GES NRKG (MTB in TTB 2021)</t>
  </si>
  <si>
    <t>ID-0016094</t>
  </si>
  <si>
    <t>GES Tarifaktionen BAP‘s ab 2019 bis 06/2021</t>
  </si>
  <si>
    <t>ID-0013540</t>
  </si>
  <si>
    <t>GES Tarifaktionen BRE‘s ab 2019</t>
  </si>
  <si>
    <t>ID-0013539</t>
  </si>
  <si>
    <t>Heukamp, Michael</t>
  </si>
  <si>
    <t>GES Tarifaktionen LAP‘s ab 2019 ff.</t>
  </si>
  <si>
    <t>ID-0013541</t>
  </si>
  <si>
    <t>GES Tarifaktionen LAP‘s ab 2021</t>
  </si>
  <si>
    <t>ID-0015706</t>
  </si>
  <si>
    <t>GHP Wartung 2021</t>
  </si>
  <si>
    <t>ID-0016128</t>
  </si>
  <si>
    <t>GMV Wartung ab 2018</t>
  </si>
  <si>
    <t>ID-0012368</t>
  </si>
  <si>
    <t>GoBD Stufe 2 PD2</t>
  </si>
  <si>
    <t>ID-0013462</t>
  </si>
  <si>
    <t>Abeld, Olaf</t>
  </si>
  <si>
    <t>GoBD Übergabe</t>
  </si>
  <si>
    <t>ID-0013225</t>
  </si>
  <si>
    <t>Grow - Ablösung TIP (Technischer Begleitung Einakuf fachl. Dienstleistung)</t>
  </si>
  <si>
    <t>ID-0015624</t>
  </si>
  <si>
    <t>GT IFRS ERGO China</t>
  </si>
  <si>
    <t>ID-0015524</t>
  </si>
  <si>
    <t>Thiede, Frank</t>
  </si>
  <si>
    <t>GZP Wartung Gesundheit Zulagenverwaltung Pflegever</t>
  </si>
  <si>
    <t>ID-0012204</t>
  </si>
  <si>
    <t>High Performance Computing</t>
  </si>
  <si>
    <t>ID-0004130</t>
  </si>
  <si>
    <t>Hinweistext in der PB820/PBF839 "Tarifergebnisse" bei Vergütungsfällen anpassen</t>
  </si>
  <si>
    <t>ID-0015661</t>
  </si>
  <si>
    <t>HK AD-HOP Migration</t>
  </si>
  <si>
    <t>ID-0016332</t>
  </si>
  <si>
    <t>HK Online Service</t>
  </si>
  <si>
    <t>ID-0016133</t>
  </si>
  <si>
    <t>Housing Operations</t>
  </si>
  <si>
    <t>ID-0012885</t>
  </si>
  <si>
    <t>Floeth, Ralf</t>
  </si>
  <si>
    <t>HP Test Optimization - TCC Continuous Improvement</t>
  </si>
  <si>
    <t>ID-0015918</t>
  </si>
  <si>
    <t>Schreyer, Dirk</t>
  </si>
  <si>
    <t>HVT Wartung 2021</t>
  </si>
  <si>
    <t>ID-0015879</t>
  </si>
  <si>
    <t>Hybrider Kunde: Digitaler Webauftritt der Vermittler</t>
  </si>
  <si>
    <t>ID-0011169</t>
  </si>
  <si>
    <t>I&amp;O MTB Ablösung Datenleitung Kustermannpark-Thomas-Dehlerstr. 2, München</t>
  </si>
  <si>
    <t>ID-0014949</t>
  </si>
  <si>
    <t>Pohlen, Markus</t>
  </si>
  <si>
    <t>I&amp;O MTB Ablösung Oracle JRE (BIC)</t>
  </si>
  <si>
    <t>ID-0015494</t>
  </si>
  <si>
    <t>Faßbender, Georg</t>
  </si>
  <si>
    <t>I&amp;O MTB ACR Support</t>
  </si>
  <si>
    <t>ID-0016465</t>
  </si>
  <si>
    <t>Arens, Matthias</t>
  </si>
  <si>
    <t>I&amp;O MTB Application Support</t>
  </si>
  <si>
    <t>ID-0012428</t>
  </si>
  <si>
    <t>I&amp;O MTB Auflösung Sprach-Datentrennung im Netzwerkbereich</t>
  </si>
  <si>
    <t>ID-0014950</t>
  </si>
  <si>
    <t>Wohlert, Karsten</t>
  </si>
  <si>
    <t>I&amp;O MTB AWS Singapore OPS</t>
  </si>
  <si>
    <t>ID-0015620</t>
  </si>
  <si>
    <t>I&amp;O MTB Betrieb Logmanagement SIEM</t>
  </si>
  <si>
    <t>ID-0015561</t>
  </si>
  <si>
    <t>I&amp;O MTB BMC Organization and System step-up (BOSS)</t>
  </si>
  <si>
    <t>ID-0015166</t>
  </si>
  <si>
    <t>Pannhorst, Kai</t>
  </si>
  <si>
    <t>I&amp;O MTB CA-Analyse</t>
  </si>
  <si>
    <t>ID-0015621</t>
  </si>
  <si>
    <t>Rarey, Frank</t>
  </si>
  <si>
    <t>I&amp;O MTB DC Client/Server</t>
  </si>
  <si>
    <t>ID-0012418</t>
  </si>
  <si>
    <t>I&amp;O MTB DC Mainframe</t>
  </si>
  <si>
    <t>ID-0012417</t>
  </si>
  <si>
    <t>I&amp;O MTB ERV Operations</t>
  </si>
  <si>
    <t>ID-0012427</t>
  </si>
  <si>
    <t>I&amp;O MTB ERV: System Operations 2020</t>
  </si>
  <si>
    <t>ID-0015072</t>
  </si>
  <si>
    <t>I&amp;O MTB Infrastructure Solutions</t>
  </si>
  <si>
    <t>ID-0012426</t>
  </si>
  <si>
    <t>I&amp;O MTB Input/Output</t>
  </si>
  <si>
    <t>ID-0012033</t>
  </si>
  <si>
    <t>I&amp;O MTB ITOPS</t>
  </si>
  <si>
    <t>ID-0014284</t>
  </si>
  <si>
    <t>Eickenbusch, Bernd</t>
  </si>
  <si>
    <t>I&amp;O MTB ITSCM Übung 2020</t>
  </si>
  <si>
    <t>ID-0015102</t>
  </si>
  <si>
    <t>Wagner, Tanja</t>
  </si>
  <si>
    <t>I&amp;O MTB Netscaler Upgrade</t>
  </si>
  <si>
    <t>ID-0014556</t>
  </si>
  <si>
    <t>Lendel_30.06.20, Ewgeni</t>
  </si>
  <si>
    <t>I&amp;O MTB Network</t>
  </si>
  <si>
    <t>ID-0012028</t>
  </si>
  <si>
    <t>I&amp;O MTB PoC Cordaware (PoCC)</t>
  </si>
  <si>
    <t>ID-0015242</t>
  </si>
  <si>
    <t>Wildner, Sabine</t>
  </si>
  <si>
    <t>I&amp;O MTB ProcMan PoC</t>
  </si>
  <si>
    <t>ID-0015415</t>
  </si>
  <si>
    <t>Dogan, Sami</t>
  </si>
  <si>
    <t>I&amp;O MTB Projects Provider Management</t>
  </si>
  <si>
    <t>ID-0014430</t>
  </si>
  <si>
    <t>Hagelmann, Heino</t>
  </si>
  <si>
    <t>I&amp;O MTB Projects Workplace</t>
  </si>
  <si>
    <t>ID-0015100</t>
  </si>
  <si>
    <t>I&amp;O MTB Projekt Skype Erweiterung 1000</t>
  </si>
  <si>
    <t>ID-0015691</t>
  </si>
  <si>
    <t>I&amp;O MTB RollOut sAD 2020</t>
  </si>
  <si>
    <t>ID-0015101</t>
  </si>
  <si>
    <t>I&amp;O MTB SAB SharePoint Implementation</t>
  </si>
  <si>
    <t>ID-0015666</t>
  </si>
  <si>
    <t>Valente, Rui Francisco</t>
  </si>
  <si>
    <t>I&amp;O MTB Security</t>
  </si>
  <si>
    <t>ID-0012422</t>
  </si>
  <si>
    <t>I&amp;O MTB Service Support</t>
  </si>
  <si>
    <t>ID-0012425</t>
  </si>
  <si>
    <t>I&amp;O MTB Taskforce Patch-Management</t>
  </si>
  <si>
    <t>ID-0016596</t>
  </si>
  <si>
    <t>Marquardsen, Christian</t>
  </si>
  <si>
    <t>I&amp;O MTB Unterstützung Lifecycle Netzwerkkomponenten</t>
  </si>
  <si>
    <t>ID-0014951</t>
  </si>
  <si>
    <t>I&amp;O MTB Variabilization Ergo2Go and Update Citrix XA Infrastrucure</t>
  </si>
  <si>
    <t>ID-0015498</t>
  </si>
  <si>
    <t>I&amp;O MTB Workplace</t>
  </si>
  <si>
    <t>ID-0012421</t>
  </si>
  <si>
    <t>IBM Wartung</t>
  </si>
  <si>
    <t>ID-0012163</t>
  </si>
  <si>
    <t>IBM4Walls</t>
  </si>
  <si>
    <t>ID-0014429</t>
  </si>
  <si>
    <t>ID-0015649 Einführung eines Implantatregister und PKV-ID</t>
  </si>
  <si>
    <t>ID-0015649</t>
  </si>
  <si>
    <t>IDA Wartung</t>
  </si>
  <si>
    <t>ID-0012164</t>
  </si>
  <si>
    <t>IDD: Anbindung des GDV per webservices</t>
  </si>
  <si>
    <t>ID-0013207</t>
  </si>
  <si>
    <t>Russek, Steffanie</t>
  </si>
  <si>
    <t>IF 2020 Weiterentwicklung und Automatisierung von Geschäftsprozessen</t>
  </si>
  <si>
    <t>ID-0015427</t>
  </si>
  <si>
    <t>Preker, Jessica</t>
  </si>
  <si>
    <t>IFRS17 Contingency</t>
  </si>
  <si>
    <t>ID-0011051</t>
  </si>
  <si>
    <t>Berger, Anton</t>
  </si>
  <si>
    <t>IFRS17 Material costs/Betriebskosten</t>
  </si>
  <si>
    <t>ID-0011047</t>
  </si>
  <si>
    <t>Greinert, Timo</t>
  </si>
  <si>
    <t>IFRS17 P11 CIS (Central Infrastructure and Sandbox)</t>
  </si>
  <si>
    <t>ID-0011056</t>
  </si>
  <si>
    <t>Achziger, Roman</t>
  </si>
  <si>
    <t>IFRS17 P19 IT XFunctions</t>
  </si>
  <si>
    <t>ID-0016013</t>
  </si>
  <si>
    <t>IFRS17 P2 GT ECON</t>
  </si>
  <si>
    <t>ID-0011048</t>
  </si>
  <si>
    <t>Landefeld, Andre</t>
  </si>
  <si>
    <t>IFRS17 P6 PI Non-Life</t>
  </si>
  <si>
    <t>ID-0011052</t>
  </si>
  <si>
    <t>Pöhler, Marco</t>
  </si>
  <si>
    <t>IFRS17 P7/P8 Hauptprojekt</t>
  </si>
  <si>
    <t>ID-0013895</t>
  </si>
  <si>
    <t>Fabrega, Tom</t>
  </si>
  <si>
    <t>IFRS17 P9 Integration Management</t>
  </si>
  <si>
    <t>ID-0011055</t>
  </si>
  <si>
    <t>IFRS17 PM+PMO</t>
  </si>
  <si>
    <t>ID-0011057</t>
  </si>
  <si>
    <t>IFRS9 (PM/IM) - Betriebs-/Sachkosten 2021ff</t>
  </si>
  <si>
    <t>ID-0011179</t>
  </si>
  <si>
    <t>IFRS9 ERGO CFM/CML</t>
  </si>
  <si>
    <t>ID-0011188</t>
  </si>
  <si>
    <t>IFRS9 GT</t>
  </si>
  <si>
    <t>ID-0011186</t>
  </si>
  <si>
    <t>IFRS9 PM/MM - ohne BK</t>
  </si>
  <si>
    <t>ID-0015914</t>
  </si>
  <si>
    <t>IGA Wartung</t>
  </si>
  <si>
    <t>ID-0012297</t>
  </si>
  <si>
    <t>IGL Wartung Igloo/URE/Matlab IGL</t>
  </si>
  <si>
    <t>ID-0012165</t>
  </si>
  <si>
    <t>IHC - Wartung Pflegevers. Leistung</t>
  </si>
  <si>
    <t>ID-0016548</t>
  </si>
  <si>
    <t>IKA Wartung</t>
  </si>
  <si>
    <t>ID-0012369</t>
  </si>
  <si>
    <t>iLife 2ProvIT Dunkelverarbeitung im Maklervertrieb ermöglichen (set order)</t>
  </si>
  <si>
    <t>ID-0016029</t>
  </si>
  <si>
    <t>iLife 2ProvIT EASY Optimierung (Antrag Neu, intuitive Benutzerführung 21.10</t>
  </si>
  <si>
    <t>ID-0016038</t>
  </si>
  <si>
    <t>iLife 2ProvIT EASY Optimierung BIC</t>
  </si>
  <si>
    <t>ID-0016037</t>
  </si>
  <si>
    <t>iLife 2ProvIT elektronische Risikoprüfung: Angebotsrechner an Expertensystem ans</t>
  </si>
  <si>
    <t>ID-0016017</t>
  </si>
  <si>
    <t>iLife 2ProvIT Online Abschlussmodule: RLV/STG auf ADHOP</t>
  </si>
  <si>
    <t>ID-0016034</t>
  </si>
  <si>
    <t>iLife 2ProvIT Optimierung Maklerangebotsrechner</t>
  </si>
  <si>
    <t>ID-0016044</t>
  </si>
  <si>
    <t>iLife 2ProvIT Weiterentwicklung Expertensystem</t>
  </si>
  <si>
    <t>ID-0016041</t>
  </si>
  <si>
    <t>iLiFE ESP Dunkelverarbeitung Leben Antrag Expertensystem (AL002)</t>
  </si>
  <si>
    <t>ID-0011409</t>
  </si>
  <si>
    <t>Bernhardt, Andreas</t>
  </si>
  <si>
    <t>iLIFE ESP Expertensystem laufende Betriebskosten</t>
  </si>
  <si>
    <t>ID-0013198</t>
  </si>
  <si>
    <t>iLife MTB_BCV Produkte</t>
  </si>
  <si>
    <t>ID-0016122</t>
  </si>
  <si>
    <t>Wiesmann, Dirk</t>
  </si>
  <si>
    <t>iLife MTB_BCV Systeme</t>
  </si>
  <si>
    <t>ID-0016123</t>
  </si>
  <si>
    <t>iLife MTB_BCV Vertriebsprozesse</t>
  </si>
  <si>
    <t>ID-0016125</t>
  </si>
  <si>
    <t>iLiFE Neue Produkte: Transformation Neugeschäft Leben bAV (Trafo + Neuausrichtun</t>
  </si>
  <si>
    <t>ID-0015966</t>
  </si>
  <si>
    <t>iLife Testoptimierungen</t>
  </si>
  <si>
    <t>ID-0015961</t>
  </si>
  <si>
    <t>ilife-Basisapplikation</t>
  </si>
  <si>
    <t>ID-0004133</t>
  </si>
  <si>
    <t>Rix, Stefan</t>
  </si>
  <si>
    <t>INA Wartung Interessenten</t>
  </si>
  <si>
    <t>ID-0012312</t>
  </si>
  <si>
    <t>Incidentmanagement</t>
  </si>
  <si>
    <t>ID-0004171</t>
  </si>
  <si>
    <t>Meuer, Marc</t>
  </si>
  <si>
    <t>Informationssicherheit</t>
  </si>
  <si>
    <t>ID-0008485</t>
  </si>
  <si>
    <t>Infrastructure Update</t>
  </si>
  <si>
    <t>ID-0014350</t>
  </si>
  <si>
    <t>Infrastruktur Updates</t>
  </si>
  <si>
    <t>ID-0014349</t>
  </si>
  <si>
    <t>Infrastruktur-Controlling</t>
  </si>
  <si>
    <t>ID-0004190</t>
  </si>
  <si>
    <t>Conrad, Joachim</t>
  </si>
  <si>
    <t>Infrastrukur-Architekturmanagement</t>
  </si>
  <si>
    <t>ID-0004187</t>
  </si>
  <si>
    <t>Ricken_31.10.18, Manfred</t>
  </si>
  <si>
    <t>INM Wartung</t>
  </si>
  <si>
    <t>ID-0012092</t>
  </si>
  <si>
    <t>Instant Feedback Tool</t>
  </si>
  <si>
    <t>ID-0014734</t>
  </si>
  <si>
    <t>Interconnected - erster Schritt</t>
  </si>
  <si>
    <t>ID-0013855</t>
  </si>
  <si>
    <t>Krichel, Daniel</t>
  </si>
  <si>
    <t>International IT Coordination</t>
  </si>
  <si>
    <t>ID-0013331</t>
  </si>
  <si>
    <t>Gründel, Steffen</t>
  </si>
  <si>
    <t>International_Kundengremien New Governance</t>
  </si>
  <si>
    <t>ID-0008025</t>
  </si>
  <si>
    <t>Hoffmann_31.08.19, Frank</t>
  </si>
  <si>
    <t>International_Unterstützungsleistungen im GBII für Beratung</t>
  </si>
  <si>
    <t>ID-0008028</t>
  </si>
  <si>
    <t>Investmentportfolio</t>
  </si>
  <si>
    <t>ID-0011697</t>
  </si>
  <si>
    <t>IPM - IT Prozessmanagement/IT Processes</t>
  </si>
  <si>
    <t>ID-0012286</t>
  </si>
  <si>
    <t>Herbrand, Robert</t>
  </si>
  <si>
    <t>IRM Wartung</t>
  </si>
  <si>
    <t>ID-0012167</t>
  </si>
  <si>
    <t>ISES - SOC</t>
  </si>
  <si>
    <t>ID-0015028</t>
  </si>
  <si>
    <t>ISP 01 01 ISP Portfolio Support &amp; Alignment</t>
  </si>
  <si>
    <t>ID-0015844</t>
  </si>
  <si>
    <t>ISP 01 E02 ISP 1st Opinion GITS</t>
  </si>
  <si>
    <t>ID-0016079</t>
  </si>
  <si>
    <t>Pfromm, Dirk</t>
  </si>
  <si>
    <t>ISP 03 00 Identity &amp; Access Management</t>
  </si>
  <si>
    <t>ID-0014592</t>
  </si>
  <si>
    <t>ISP 04 00 GRC Tool</t>
  </si>
  <si>
    <t>ID-0014601</t>
  </si>
  <si>
    <t>Hartings, Bernd</t>
  </si>
  <si>
    <t>ISP 06 00 Privileged Access Management</t>
  </si>
  <si>
    <t>ID-0014599</t>
  </si>
  <si>
    <t>Esser, Michael</t>
  </si>
  <si>
    <t>ISP 11 00 IT Asset Management &amp; CMDB</t>
  </si>
  <si>
    <t>ID-0014605</t>
  </si>
  <si>
    <t>ISP 13 00 KritisV</t>
  </si>
  <si>
    <t>ID-0014596</t>
  </si>
  <si>
    <t>Hombach, Peter</t>
  </si>
  <si>
    <t>ISP 13 A1 Kritis V</t>
  </si>
  <si>
    <t>ID-0015005</t>
  </si>
  <si>
    <t>ISP 20 E00 Local Nuremberg efforts</t>
  </si>
  <si>
    <t>ID-0016393</t>
  </si>
  <si>
    <t>ISP 21 G 00  IT-Strategie, Governance &amp; Outsourcing</t>
  </si>
  <si>
    <t>ID-0016399</t>
  </si>
  <si>
    <t>Erven, Alexander</t>
  </si>
  <si>
    <t>ISP 97 A2 Betriebskosten GRC</t>
  </si>
  <si>
    <t>ID-0015146</t>
  </si>
  <si>
    <t>ISP 97 A8 Betriebskosten für IAC</t>
  </si>
  <si>
    <t>ID-0015613</t>
  </si>
  <si>
    <t>Heidenreich, Thomas</t>
  </si>
  <si>
    <t>IT Service Management</t>
  </si>
  <si>
    <t>ID-0008087</t>
  </si>
  <si>
    <t>Nordmann, Manuel</t>
  </si>
  <si>
    <t>IT-Basisdienste</t>
  </si>
  <si>
    <t>ID-0004140</t>
  </si>
  <si>
    <t>ITCORPS (ReportingTool-Leistungsanpassung)</t>
  </si>
  <si>
    <t>ID-0016583</t>
  </si>
  <si>
    <t>Hohn, Uwe</t>
  </si>
  <si>
    <t>ITSCM</t>
  </si>
  <si>
    <t>ID-0004184</t>
  </si>
  <si>
    <t>Karski, Michal</t>
  </si>
  <si>
    <t>IT-Services und Arbeitsplatzmanagement</t>
  </si>
  <si>
    <t>ID-0008127</t>
  </si>
  <si>
    <t>Brechel, Heike</t>
  </si>
  <si>
    <t>IVP Referententätigkeit</t>
  </si>
  <si>
    <t>ID-0008235</t>
  </si>
  <si>
    <t>Nagel, Annett</t>
  </si>
  <si>
    <t>IVV Referententätigkeit</t>
  </si>
  <si>
    <t>ID-0008233</t>
  </si>
  <si>
    <t>Ritter, Elke</t>
  </si>
  <si>
    <t>Janus</t>
  </si>
  <si>
    <t>ID-0007444</t>
  </si>
  <si>
    <t>Pudelewicz, Tomasz</t>
  </si>
  <si>
    <t>JavaEE-Basisapplikationen</t>
  </si>
  <si>
    <t>ID-0004135</t>
  </si>
  <si>
    <t>Braunleder, Markus</t>
  </si>
  <si>
    <t>KBE Wartung Kündigungsberarbeitung (KüBe)</t>
  </si>
  <si>
    <t>ID-0012206</t>
  </si>
  <si>
    <t>KDB Wartung</t>
  </si>
  <si>
    <t>ID-0012332</t>
  </si>
  <si>
    <t>keine Doppelte Anmeldung mehr in der Anwendung SOFY (SSO)</t>
  </si>
  <si>
    <t>ID-0016540</t>
  </si>
  <si>
    <t>Marre-Tilimbat, Jürgen</t>
  </si>
  <si>
    <t>KGV Wartung</t>
  </si>
  <si>
    <t>ID-0012168</t>
  </si>
  <si>
    <t>KI im EM – reine Buchungsposition</t>
  </si>
  <si>
    <t>ID-0016483</t>
  </si>
  <si>
    <t>KIS Wartung Storno</t>
  </si>
  <si>
    <t>ID-0012313</t>
  </si>
  <si>
    <t>Klein Anforderungsaufnahme MADA</t>
  </si>
  <si>
    <t>ID-0013368</t>
  </si>
  <si>
    <t>Schülzke, Insa</t>
  </si>
  <si>
    <t>Kleinauftrag Lifecycle SAS Server</t>
  </si>
  <si>
    <t>ID-0013194</t>
  </si>
  <si>
    <t>Degen, Stefan</t>
  </si>
  <si>
    <t>Kleinstaufwand AEPA4D</t>
  </si>
  <si>
    <t>ID-0009614</t>
  </si>
  <si>
    <t>Henkel, Kai</t>
  </si>
  <si>
    <t>KMB Wartung AESA 2021</t>
  </si>
  <si>
    <t>ID-0015682</t>
  </si>
  <si>
    <t>KMB-Stabilisierung 2021</t>
  </si>
  <si>
    <t>ID-0015979</t>
  </si>
  <si>
    <t>Schlüter, Christian</t>
  </si>
  <si>
    <t>KMD - Konzernmarketing DB ERGO Direkt</t>
  </si>
  <si>
    <t>ID-0012513</t>
  </si>
  <si>
    <t>KnowledgeManagement</t>
  </si>
  <si>
    <t>ID-0013802</t>
  </si>
  <si>
    <t>Dubiel, Thomas</t>
  </si>
  <si>
    <t>KOFBKO0010 GDV-Statistiken Komposit</t>
  </si>
  <si>
    <t>ID-0012169</t>
  </si>
  <si>
    <t>Ehlert, Dagmar</t>
  </si>
  <si>
    <t>Kontext-Basisapplikation</t>
  </si>
  <si>
    <t>ID-0004134</t>
  </si>
  <si>
    <t>Kontingent E2 RL/CO (International)</t>
  </si>
  <si>
    <t>ID-0010077</t>
  </si>
  <si>
    <t>Kontingent E2 RL/CO/ST (Deutschland)</t>
  </si>
  <si>
    <t>ID-0010074</t>
  </si>
  <si>
    <t>KPI Reporting – Platon 2021</t>
  </si>
  <si>
    <t>ID-0016395</t>
  </si>
  <si>
    <t>KR_CR119 - EASY-Flotte - Zuordnung von Einzel-Vertrag zur Niederlassung</t>
  </si>
  <si>
    <t>ID-0016534</t>
  </si>
  <si>
    <t>Schlünsen, Helge</t>
  </si>
  <si>
    <t>KR_Flotte: Neu18-VWB-DUK: Vorgang nur im Bedarfsfall</t>
  </si>
  <si>
    <t>ID-0016535</t>
  </si>
  <si>
    <t>KR_KGS-Ermittlung mit aktuellen Gemeinde-Schlüsseln</t>
  </si>
  <si>
    <t>ID-0016503</t>
  </si>
  <si>
    <t>KRT Wartung</t>
  </si>
  <si>
    <t>ID-0012039</t>
  </si>
  <si>
    <t>Unbehaun, Pascal</t>
  </si>
  <si>
    <t>KS1 Wartung</t>
  </si>
  <si>
    <t>ID-0012170</t>
  </si>
  <si>
    <t>Kuvertierung C4 / C6</t>
  </si>
  <si>
    <t>ID-0004156</t>
  </si>
  <si>
    <t>Schäfer, Udo</t>
  </si>
  <si>
    <t>KVB Wartung Bestand, Provision</t>
  </si>
  <si>
    <t>ID-0012207</t>
  </si>
  <si>
    <t>KVR Wartung Kranken Rabatte</t>
  </si>
  <si>
    <t>ID-0012208</t>
  </si>
  <si>
    <t>KVTA für KBI</t>
  </si>
  <si>
    <t>ID-0016367</t>
  </si>
  <si>
    <t>KVTA für KBI - Betriebskosten</t>
  </si>
  <si>
    <t>ID-0016369</t>
  </si>
  <si>
    <t>KVTA@Home</t>
  </si>
  <si>
    <t>ID-0014566</t>
  </si>
  <si>
    <t>KVTA@Home - Betriebskosten</t>
  </si>
  <si>
    <t>ID-0015371</t>
  </si>
  <si>
    <t>KVTA-Basisapplikation</t>
  </si>
  <si>
    <t>ID-0004124</t>
  </si>
  <si>
    <t>Laufende Prozesspflege KVS</t>
  </si>
  <si>
    <t>ID-0016228</t>
  </si>
  <si>
    <t>LAURA: Erstellen ZAUF nach Aufheben Zahlungsstopp</t>
  </si>
  <si>
    <t>ID-0010028</t>
  </si>
  <si>
    <t>Legal Repository - Erstellung einer Grobschätzung für Entscheider</t>
  </si>
  <si>
    <t>ID-0016389</t>
  </si>
  <si>
    <t>Proske, Elisabeth</t>
  </si>
  <si>
    <t>LFA Wartung 2021</t>
  </si>
  <si>
    <t>ID-0016118</t>
  </si>
  <si>
    <t>LFB Wartung iLiFE 2021 LK</t>
  </si>
  <si>
    <t>ID-0015908</t>
  </si>
  <si>
    <t>Lfd. Prozesspflege KVS - Betrieb, 2021</t>
  </si>
  <si>
    <t>ID-0016611</t>
  </si>
  <si>
    <t>License &amp; Maintenance Management</t>
  </si>
  <si>
    <t>ID-0016328</t>
  </si>
  <si>
    <t>LK Klein Änderung der LA3300 Rückkauf/Geldverteilungstabelle</t>
  </si>
  <si>
    <t>ID-0015601</t>
  </si>
  <si>
    <t>LK Klein Anpassung RBM-Batch</t>
  </si>
  <si>
    <t>ID-0015444</t>
  </si>
  <si>
    <t>Schulz, Sebastian</t>
  </si>
  <si>
    <t>LK Klein Anpassung Schnittstelle LAURA/SAP</t>
  </si>
  <si>
    <t>ID-0015397</t>
  </si>
  <si>
    <t>LK Klein BU-Anerkennung ProVi-BUV</t>
  </si>
  <si>
    <t>ID-0015560</t>
  </si>
  <si>
    <t>LK Klein Covid-19 - Analyse zum GeVo Stundungen</t>
  </si>
  <si>
    <t>ID-0015320</t>
  </si>
  <si>
    <t>Kleinschmidt, Peter</t>
  </si>
  <si>
    <t>LK Klein dAK – HM-alt</t>
  </si>
  <si>
    <t>ID-0015840</t>
  </si>
  <si>
    <t>Söhlmann, Thomas</t>
  </si>
  <si>
    <t>LK Klein dAK - HM-alt Vorbereitung Bestandskorrektur</t>
  </si>
  <si>
    <t>ID-0016504</t>
  </si>
  <si>
    <t>LK Klein dAK - Konzeption und Datensatzerweiterung</t>
  </si>
  <si>
    <t>ID-0015738</t>
  </si>
  <si>
    <t>LK Klein Decommissioning - Restschuld</t>
  </si>
  <si>
    <t>ID-0013927</t>
  </si>
  <si>
    <t>Groh, Peter</t>
  </si>
  <si>
    <t>LK Klein Foko - Zinszusatzreserve (ZZR)</t>
  </si>
  <si>
    <t>ID-0013830</t>
  </si>
  <si>
    <t>LK Klein GV-Umstrukturierung</t>
  </si>
  <si>
    <t>ID-0014314</t>
  </si>
  <si>
    <t>LK Klein Kleinstanforderungen Vereinsgruppe für 20.30, 20.40, 21.10 und 21.20</t>
  </si>
  <si>
    <t>ID-0015264</t>
  </si>
  <si>
    <t>Hollstein, Kerstin-Marlina</t>
  </si>
  <si>
    <t>LK Klein LAURA – Zahlfälligkeiten prüfen</t>
  </si>
  <si>
    <t>ID-0012808</t>
  </si>
  <si>
    <t>Raddau, Jan</t>
  </si>
  <si>
    <t>LK Klein LeOO PC-Rel. 2020: Erw. Speicherplätze</t>
  </si>
  <si>
    <t>ID-0015108</t>
  </si>
  <si>
    <t>Noll, Nikolas</t>
  </si>
  <si>
    <t>LK Klein MIP-Abgleich in LAURA</t>
  </si>
  <si>
    <t>ID-0012809</t>
  </si>
  <si>
    <t>LK Klein Plausi-Änderung für LV102</t>
  </si>
  <si>
    <t>ID-0015399</t>
  </si>
  <si>
    <t>LK Klein RBM: MZ01-Anpassung</t>
  </si>
  <si>
    <t>ID-0012807</t>
  </si>
  <si>
    <t>LK Klein VAG-InfoV: Information für Versorgungsempfänger</t>
  </si>
  <si>
    <t>ID-0016625</t>
  </si>
  <si>
    <t>LK Klein Voranalyse VN-Beteiligung</t>
  </si>
  <si>
    <t>ID-0015552</t>
  </si>
  <si>
    <t>LK Klein VZ-Angebot/Steuer-Merkblatt</t>
  </si>
  <si>
    <t>ID-0016347</t>
  </si>
  <si>
    <t>LK Referententätigkeit</t>
  </si>
  <si>
    <t>ID-0010509</t>
  </si>
  <si>
    <t>Saemisch, Anna</t>
  </si>
  <si>
    <t>LK STB Beistellleistungen</t>
  </si>
  <si>
    <t>ID-0012346</t>
  </si>
  <si>
    <t>Wilkens, Doris</t>
  </si>
  <si>
    <t>LK STB Leistung</t>
  </si>
  <si>
    <t>ID-0012343</t>
  </si>
  <si>
    <t>LK STB Übergreifend</t>
  </si>
  <si>
    <t>ID-0012345</t>
  </si>
  <si>
    <t>LK STB Vertrag</t>
  </si>
  <si>
    <t>ID-0012344</t>
  </si>
  <si>
    <t>LMC Wartung Leistungs Management Controlling</t>
  </si>
  <si>
    <t>ID-0012209</t>
  </si>
  <si>
    <t>Lokal-Support HH</t>
  </si>
  <si>
    <t>ID-0004159</t>
  </si>
  <si>
    <t>Jahn, Karsten</t>
  </si>
  <si>
    <t>Lokal-Support M</t>
  </si>
  <si>
    <t>ID-0004160</t>
  </si>
  <si>
    <t>LON Wartung 2021</t>
  </si>
  <si>
    <t>ID-0016226</t>
  </si>
  <si>
    <t>LVB Wartung Klassik 2021</t>
  </si>
  <si>
    <t>ID-0015891</t>
  </si>
  <si>
    <t>LVF Wartung Firmenkunden 2021</t>
  </si>
  <si>
    <t>ID-0015875</t>
  </si>
  <si>
    <t>LVM Wartung 2021</t>
  </si>
  <si>
    <t>ID-0015880</t>
  </si>
  <si>
    <t>LVP FATCA / CRS Wartung iLiFE 2021 LK</t>
  </si>
  <si>
    <t>ID-0015910</t>
  </si>
  <si>
    <t>LVP Wartung Antrag 2021</t>
  </si>
  <si>
    <t>ID-0015867</t>
  </si>
  <si>
    <t>LVP Wartung Druck 2021</t>
  </si>
  <si>
    <t>ID-0015894</t>
  </si>
  <si>
    <t>LVP Wartung FATCA und CRS 2021</t>
  </si>
  <si>
    <t>ID-0015893</t>
  </si>
  <si>
    <t>LVP Wartung Leistung 2021</t>
  </si>
  <si>
    <t>ID-0015874</t>
  </si>
  <si>
    <t>LVP Wartung Vertrag 2021</t>
  </si>
  <si>
    <t>ID-0015868</t>
  </si>
  <si>
    <t>LZB Wartung iLife 2021</t>
  </si>
  <si>
    <t>ID-0016119</t>
  </si>
  <si>
    <t>Tepe, Sebastian</t>
  </si>
  <si>
    <t>LZF Wartung iLiFE 2021</t>
  </si>
  <si>
    <t>ID-0016120</t>
  </si>
  <si>
    <t>MADA Einführung</t>
  </si>
  <si>
    <t>ID-0015734</t>
  </si>
  <si>
    <t>Mainframe (z/OS)</t>
  </si>
  <si>
    <t>ID-0004144</t>
  </si>
  <si>
    <t>Mainframe Operations</t>
  </si>
  <si>
    <t>ID-0012886</t>
  </si>
  <si>
    <t>MAP Neues Maklerportal</t>
  </si>
  <si>
    <t>ID-0012241</t>
  </si>
  <si>
    <t>Maschinelle Abrechenbarkeit betriebliche Krankenversicherung und Globality</t>
  </si>
  <si>
    <t>ID-0013960</t>
  </si>
  <si>
    <t>MAX Wartung</t>
  </si>
  <si>
    <t>ID-0016454</t>
  </si>
  <si>
    <t>MDE (HP) Modern Development Environment</t>
  </si>
  <si>
    <t>ID-0015496</t>
  </si>
  <si>
    <t>MDM Wartung 2021</t>
  </si>
  <si>
    <t>ID-0015600</t>
  </si>
  <si>
    <t>Glaser, Inge</t>
  </si>
  <si>
    <t>MID Vertriebsaktionssteuerung (VA100)</t>
  </si>
  <si>
    <t>ID-0012280</t>
  </si>
  <si>
    <t>Middleware (IMS, MQ-Series, CICS)</t>
  </si>
  <si>
    <t>ID-0004146</t>
  </si>
  <si>
    <t>Migration ENDEVOR Bibliothek</t>
  </si>
  <si>
    <t>ID-0011580</t>
  </si>
  <si>
    <t>MIS Wartung</t>
  </si>
  <si>
    <t>ID-0000400</t>
  </si>
  <si>
    <t>MLK BAS Integration</t>
  </si>
  <si>
    <t>ID-0012406</t>
  </si>
  <si>
    <t>Pawalkat, Marcel</t>
  </si>
  <si>
    <t>MLK ESP Aktuariat 2020 / 2021</t>
  </si>
  <si>
    <t>ID-0015189</t>
  </si>
  <si>
    <t>Driesch, Benedikt</t>
  </si>
  <si>
    <t>MLK ESP Betriebskosten</t>
  </si>
  <si>
    <t>ID-0014355</t>
  </si>
  <si>
    <t>Krüger, Dorothea</t>
  </si>
  <si>
    <t>MLK ESP Data Migration</t>
  </si>
  <si>
    <t>ID-0012875</t>
  </si>
  <si>
    <t>Schmidt, Jochen</t>
  </si>
  <si>
    <t>MLK ESP Delivery Management</t>
  </si>
  <si>
    <t>ID-0012582</t>
  </si>
  <si>
    <t>MLK ESP Infrastructure and Security</t>
  </si>
  <si>
    <t>ID-0012873</t>
  </si>
  <si>
    <t>Napps, Martin</t>
  </si>
  <si>
    <t>MLK ESP Integration</t>
  </si>
  <si>
    <t>ID-0012576</t>
  </si>
  <si>
    <t>MLK ESP Introduction Management</t>
  </si>
  <si>
    <t>ID-0016084</t>
  </si>
  <si>
    <t>MLK ESP Platform Processes</t>
  </si>
  <si>
    <t>ID-0012874</t>
  </si>
  <si>
    <t>Freund, Jürgen</t>
  </si>
  <si>
    <t>MLK ESP Setup Kafka Openshift</t>
  </si>
  <si>
    <t>ID-0014457</t>
  </si>
  <si>
    <t>MLK ESP Transaction IBM</t>
  </si>
  <si>
    <t>ID-0012404</t>
  </si>
  <si>
    <t>Öner, Ayfer</t>
  </si>
  <si>
    <t>MLK ESP Transformation</t>
  </si>
  <si>
    <t>ID-0012411</t>
  </si>
  <si>
    <t>Clanzett, Joel</t>
  </si>
  <si>
    <t>MLK_SST_Cluster_Balance</t>
  </si>
  <si>
    <t>ID-0015037</t>
  </si>
  <si>
    <t>MLK_SST_Cluster_Contract</t>
  </si>
  <si>
    <t>ID-0014580</t>
  </si>
  <si>
    <t>Kost, Christian</t>
  </si>
  <si>
    <t>MLK_SST_Cluster_Entwicklung</t>
  </si>
  <si>
    <t>ID-0014582</t>
  </si>
  <si>
    <t>Lücke, Kai</t>
  </si>
  <si>
    <t>MLK_SST_Cluster_Partner</t>
  </si>
  <si>
    <t>ID-0015126</t>
  </si>
  <si>
    <t>Brendgen, Sebastian</t>
  </si>
  <si>
    <t>MLK_SST_Cluster_Processes</t>
  </si>
  <si>
    <t>ID-0014500</t>
  </si>
  <si>
    <t>Scherpe, Tina</t>
  </si>
  <si>
    <t>MLK_SST_Cluster_Sales</t>
  </si>
  <si>
    <t>ID-0014318</t>
  </si>
  <si>
    <t>MLK_SST_Cluster_ZAV</t>
  </si>
  <si>
    <t>ID-0014723</t>
  </si>
  <si>
    <t>MOF Wartung</t>
  </si>
  <si>
    <t>ID-0012301</t>
  </si>
  <si>
    <t>MON Wartung ab 2018</t>
  </si>
  <si>
    <t>ID-0012370</t>
  </si>
  <si>
    <t>Monitoring Operations</t>
  </si>
  <si>
    <t>ID-0012884</t>
  </si>
  <si>
    <t>MOS Wartung (ab 4/2018) - stab -</t>
  </si>
  <si>
    <t>ID-0012303</t>
  </si>
  <si>
    <t>MPM Arbeitsgebiet (Clarity) - Projekt</t>
  </si>
  <si>
    <t>ID-0014954</t>
  </si>
  <si>
    <t>Hensen, Claudia</t>
  </si>
  <si>
    <t>MRP Wartung Maschinelle Risikoprüfung</t>
  </si>
  <si>
    <t>ID-0012210</t>
  </si>
  <si>
    <t>MTB - Externe Datenlieferungen / Statistik 2021</t>
  </si>
  <si>
    <t>ID-0016418</t>
  </si>
  <si>
    <t>Flade, Thomas</t>
  </si>
  <si>
    <t>MTB LK Antrag / Vertrag</t>
  </si>
  <si>
    <t>ID-0011647</t>
  </si>
  <si>
    <t>MTB LK AZUR / Zulagenverwaltung</t>
  </si>
  <si>
    <t>ID-0011603</t>
  </si>
  <si>
    <t>MTB LK Betrieb Run-Off Plattform</t>
  </si>
  <si>
    <t>ID-0015584</t>
  </si>
  <si>
    <t>Bremer, Mathias</t>
  </si>
  <si>
    <t>MTB LK Bilanz</t>
  </si>
  <si>
    <t>ID-0011614</t>
  </si>
  <si>
    <t>MTB LK Fachbereichsbetreuung</t>
  </si>
  <si>
    <t>ID-0011628</t>
  </si>
  <si>
    <t>MTB LK Leistung</t>
  </si>
  <si>
    <t>ID-0011657</t>
  </si>
  <si>
    <t>Voigt, Silke</t>
  </si>
  <si>
    <t>MTB LK Mathematik</t>
  </si>
  <si>
    <t>ID-0011662</t>
  </si>
  <si>
    <t>MTB LK Test, Release u. Portfoliomanagement</t>
  </si>
  <si>
    <t>ID-0011624</t>
  </si>
  <si>
    <t>MTB LK übergreifend</t>
  </si>
  <si>
    <t>ID-0011617</t>
  </si>
  <si>
    <t>MTB_Longial Portal 2021</t>
  </si>
  <si>
    <t>ID-0016342</t>
  </si>
  <si>
    <t>MTB_Longial Portal 2021-23</t>
  </si>
  <si>
    <t>ID-0016341</t>
  </si>
  <si>
    <t>MTB_Sharepoint 2019 - Betriebskosten</t>
  </si>
  <si>
    <t>ID-0015997</t>
  </si>
  <si>
    <t>Mooren, Guido</t>
  </si>
  <si>
    <t>MVE Wartung</t>
  </si>
  <si>
    <t>ID-0012093</t>
  </si>
  <si>
    <t>Nachfrage Allgemeine Dienste, Personal, Credit- und Cash Management</t>
  </si>
  <si>
    <t>ID-0011719</t>
  </si>
  <si>
    <t>Nachfrage Corporate Demand Management Travel / ERV</t>
  </si>
  <si>
    <t>ID-0011740</t>
  </si>
  <si>
    <t>ID-0011759</t>
  </si>
  <si>
    <t>Nachfrage FI/CO, Risikomamagement, Finanzen und Business Intelligence</t>
  </si>
  <si>
    <t>ID-0011703</t>
  </si>
  <si>
    <t>ID-0011715</t>
  </si>
  <si>
    <t>Nachfrage Gesundheit</t>
  </si>
  <si>
    <t>ID-0011733</t>
  </si>
  <si>
    <t>ID-0011754</t>
  </si>
  <si>
    <t>Nachfrage Kundenservice, Bürokommunikation, ITServices</t>
  </si>
  <si>
    <t>ID-0011760</t>
  </si>
  <si>
    <t>Nachfrage Kundenservice, Bürokommunikation, IT-Services</t>
  </si>
  <si>
    <t>ID-0011771</t>
  </si>
  <si>
    <t>Nachfrage Leben Fonds und iLife</t>
  </si>
  <si>
    <t>ID-0011757</t>
  </si>
  <si>
    <t>ID-0011737</t>
  </si>
  <si>
    <t>Nachfrage Produkte/Vertragsprozesse Tarifg./KR, Berichtswesen</t>
  </si>
  <si>
    <t>ID-0011769</t>
  </si>
  <si>
    <t>ID-0011753</t>
  </si>
  <si>
    <t>Nachfrage Provisions-, Steuerungs- und Verwaltungssysteme</t>
  </si>
  <si>
    <t>ID-0011698</t>
  </si>
  <si>
    <t>Nachfrage S/U, Nicht-Tarifgeschäft, Zentrale Systeme</t>
  </si>
  <si>
    <t>ID-0011766</t>
  </si>
  <si>
    <t>ID-0011747</t>
  </si>
  <si>
    <t>Nachfrage Vertriebsplattformen</t>
  </si>
  <si>
    <t>ID-0011692</t>
  </si>
  <si>
    <t>Namenskonzepte „Einmalbeitrag“ und "Kinderpolice"</t>
  </si>
  <si>
    <t>ID-0015972</t>
  </si>
  <si>
    <t>Network international</t>
  </si>
  <si>
    <t>ID-0016327</t>
  </si>
  <si>
    <t>Network national</t>
  </si>
  <si>
    <t>ID-0004169</t>
  </si>
  <si>
    <t>Neuaufbau Leistungsverrechnung</t>
  </si>
  <si>
    <t>ID-0014059</t>
  </si>
  <si>
    <t>Prijanto, Subardjo</t>
  </si>
  <si>
    <t>Neue ZKK-Schnittstelle zur Nutzung in AVETO web</t>
  </si>
  <si>
    <t>ID-0015218</t>
  </si>
  <si>
    <t>Lüttgens, Gerald</t>
  </si>
  <si>
    <t>Neuer Kraft Tarif 2020</t>
  </si>
  <si>
    <t>ID-0014922</t>
  </si>
  <si>
    <t>Neuer Kraft Tarif 2020 - Betriebskosten</t>
  </si>
  <si>
    <t>ID-0015362</t>
  </si>
  <si>
    <t>Neues Unfall Produkt 4.0 - Betriebskosten</t>
  </si>
  <si>
    <t>ID-0015468</t>
  </si>
  <si>
    <t>Behnke, Thorsten</t>
  </si>
  <si>
    <t>New Household Content Product (PHR 2020)</t>
  </si>
  <si>
    <t>ID-0015089</t>
  </si>
  <si>
    <t>New Work - IT BIC</t>
  </si>
  <si>
    <t>ID-0016563</t>
  </si>
  <si>
    <t>Nomadenversicherung</t>
  </si>
  <si>
    <t>ID-0014440</t>
  </si>
  <si>
    <t>NPS Wartung</t>
  </si>
  <si>
    <t>ID-0012171</t>
  </si>
  <si>
    <t>Nutzung der SaaS-Anwendung von ARI Fleet / DKV Euro Service</t>
  </si>
  <si>
    <t>ID-0016385</t>
  </si>
  <si>
    <t>O365 BIC</t>
  </si>
  <si>
    <t>ID-0016400</t>
  </si>
  <si>
    <t>O365 Office 365 Einführung (Work Smarter)</t>
  </si>
  <si>
    <t>ID-0014667</t>
  </si>
  <si>
    <t>O365 PMO und übergeordnete Komponenten</t>
  </si>
  <si>
    <t>ID-0016462</t>
  </si>
  <si>
    <t>OBD Wartung 2020/2021</t>
  </si>
  <si>
    <t>ID-0014945</t>
  </si>
  <si>
    <t>Burkhardt, Axel</t>
  </si>
  <si>
    <t>Öffnung alter ProVi-Riestertarife für DHP RÜ und int. Teilung VA</t>
  </si>
  <si>
    <t>ID-0012472</t>
  </si>
  <si>
    <t>OLPV - 2020 - Einführung</t>
  </si>
  <si>
    <t>ID-0014855</t>
  </si>
  <si>
    <t>OLPV - 2020 - Mig, DWH, Infra</t>
  </si>
  <si>
    <t>ID-0014479</t>
  </si>
  <si>
    <t>OLPV - 2021 - Betriebskosten</t>
  </si>
  <si>
    <t>ID-0016059</t>
  </si>
  <si>
    <t>Omnikanalfähigkeit Unfall</t>
  </si>
  <si>
    <t>ID-0015063</t>
  </si>
  <si>
    <t>Neckenig, Marcus</t>
  </si>
  <si>
    <t>Omnikanalfähigkeit Unfall - Betriebskosten</t>
  </si>
  <si>
    <t>ID-0015538</t>
  </si>
  <si>
    <t>ONA Wartung Online-Antrag (incl. NG)</t>
  </si>
  <si>
    <t>ID-0012211</t>
  </si>
  <si>
    <t>OO Salesforce</t>
  </si>
  <si>
    <t>ID-0012333</t>
  </si>
  <si>
    <t>Operation Support D</t>
  </si>
  <si>
    <t>ID-0004161</t>
  </si>
  <si>
    <t>Mauelshagen, Anja</t>
  </si>
  <si>
    <t>Operation Support K</t>
  </si>
  <si>
    <t>ID-0004162</t>
  </si>
  <si>
    <t>Operationsthemen (UKasse und andere)</t>
  </si>
  <si>
    <t>ID-0016091</t>
  </si>
  <si>
    <t>Optimierung Consumer</t>
  </si>
  <si>
    <t>ID-0016529</t>
  </si>
  <si>
    <t>Optimierung lebenspez. Maklerprozesse</t>
  </si>
  <si>
    <t>ID-0016330</t>
  </si>
  <si>
    <t>Optimierung Planning, Forecasting, Reporting</t>
  </si>
  <si>
    <t>ID-0014423</t>
  </si>
  <si>
    <t>Schrick, Guido</t>
  </si>
  <si>
    <t>Optionales 2FA</t>
  </si>
  <si>
    <t>ID-0015911</t>
  </si>
  <si>
    <t>Zimmermann, David</t>
  </si>
  <si>
    <t>ORDER-Desk</t>
  </si>
  <si>
    <t>ID-0004167</t>
  </si>
  <si>
    <t>Overarching Crossfunction MTB</t>
  </si>
  <si>
    <t>ID-0016329</t>
  </si>
  <si>
    <t>Overhead Investmentportfolio</t>
  </si>
  <si>
    <t>ID-0011699</t>
  </si>
  <si>
    <t>Becker, Nikolaus</t>
  </si>
  <si>
    <t>Overlay-Anpassungen Dopix für Vereinsgruppe</t>
  </si>
  <si>
    <t>ID-0011585</t>
  </si>
  <si>
    <t>Klose, Ulrich</t>
  </si>
  <si>
    <t>P_Fachlicher Betrieb Datenaufbereitung/DGO DAB</t>
  </si>
  <si>
    <t>ID-0012141</t>
  </si>
  <si>
    <t>P_Fachlicher Betrieb FRiDS FRD</t>
  </si>
  <si>
    <t>ID-0012142</t>
  </si>
  <si>
    <t>P_Fachlicher Betrieb Igloo/URE/Matlab IGL</t>
  </si>
  <si>
    <t>ID-0012144</t>
  </si>
  <si>
    <t>P_Fachlicher Betrieb Prophet PRP</t>
  </si>
  <si>
    <t>ID-0012145</t>
  </si>
  <si>
    <t>P_Fachlicher Betrieb RESQ REQ</t>
  </si>
  <si>
    <t>ID-0012146</t>
  </si>
  <si>
    <t>P_Fachlicher Betrieb Sonstiges Solvency SOL</t>
  </si>
  <si>
    <t>ID-0012148</t>
  </si>
  <si>
    <t>P_Fachlicher Betrieb Standardmodell IRM</t>
  </si>
  <si>
    <t>ID-0012149</t>
  </si>
  <si>
    <t>P_Fachlicher Betrieb TMW (TM1) (Projekt)</t>
  </si>
  <si>
    <t>ID-0012150</t>
  </si>
  <si>
    <t>P2 - Dynamisches Pricing (BIC-Projekt)</t>
  </si>
  <si>
    <t>ID-0016346</t>
  </si>
  <si>
    <t>Parken unter mobilen Arbeiten</t>
  </si>
  <si>
    <t>ID-0016337</t>
  </si>
  <si>
    <t>Parking Position for strategic suppliers</t>
  </si>
  <si>
    <t>ID-0015132</t>
  </si>
  <si>
    <t>Hecht, Verena</t>
  </si>
  <si>
    <t>PBG Provision zPD</t>
  </si>
  <si>
    <t>ID-0012254</t>
  </si>
  <si>
    <t>PBH Provisionsberechnung</t>
  </si>
  <si>
    <t>ID-0012278</t>
  </si>
  <si>
    <t>Hartwig, Andre</t>
  </si>
  <si>
    <t>PBV Wartung</t>
  </si>
  <si>
    <t>ID-0012094</t>
  </si>
  <si>
    <t>PDB Wartung</t>
  </si>
  <si>
    <t>ID-0012308</t>
  </si>
  <si>
    <t>Stahl, Yannic</t>
  </si>
  <si>
    <t>PDF Wartung</t>
  </si>
  <si>
    <t>ID-0013879</t>
  </si>
  <si>
    <t>Pentest für das Akademieportal</t>
  </si>
  <si>
    <t>ID-0015401</t>
  </si>
  <si>
    <t>Blasek, Julia</t>
  </si>
  <si>
    <t>PGS Partnerprovision D</t>
  </si>
  <si>
    <t>ID-0012247</t>
  </si>
  <si>
    <t>PHV 2021 - Betriebskosten</t>
  </si>
  <si>
    <t>ID-0016012</t>
  </si>
  <si>
    <t>PKB Wartung 2021</t>
  </si>
  <si>
    <t>ID-0014495</t>
  </si>
  <si>
    <t>Plattform Operations</t>
  </si>
  <si>
    <t>ID-0012828</t>
  </si>
  <si>
    <t>PMO ProMel</t>
  </si>
  <si>
    <t>ID-0012251</t>
  </si>
  <si>
    <t>Portallösung (xbAV &amp; eVorsorge) inkl. BIPRO</t>
  </si>
  <si>
    <t>ID-0016057</t>
  </si>
  <si>
    <t>Portfoliomanagement</t>
  </si>
  <si>
    <t>ID-0004189</t>
  </si>
  <si>
    <t>Prio Muss - Grüne Karte</t>
  </si>
  <si>
    <t>ID-0016006</t>
  </si>
  <si>
    <t>Problemmanagement</t>
  </si>
  <si>
    <t>ID-0004172</t>
  </si>
  <si>
    <t>Produkteinführung LUX ERGO Life</t>
  </si>
  <si>
    <t>ID-0015439</t>
  </si>
  <si>
    <t>Produktionssteuerung (Mainframe und C/S)</t>
  </si>
  <si>
    <t>ID-0000486</t>
  </si>
  <si>
    <t>Lipski, Andreas</t>
  </si>
  <si>
    <t>Produktoptimierung und Pflege</t>
  </si>
  <si>
    <t>ID-0015171</t>
  </si>
  <si>
    <t>Judas, Roland</t>
  </si>
  <si>
    <t>Produktpflege bKV 2021</t>
  </si>
  <si>
    <t>ID-0016364</t>
  </si>
  <si>
    <t>Produktpflege Gesundheit 2021</t>
  </si>
  <si>
    <t>ID-0016096</t>
  </si>
  <si>
    <t>Project efforts to be TTB</t>
  </si>
  <si>
    <t>ID-0014428</t>
  </si>
  <si>
    <t>Prophet Update / Releasewechsel</t>
  </si>
  <si>
    <t>ID-0016626</t>
  </si>
  <si>
    <t>Lutteropp, Christian</t>
  </si>
  <si>
    <t>PRP Wartung Prophet PRP</t>
  </si>
  <si>
    <t>ID-0012172</t>
  </si>
  <si>
    <t>PSTB – Controlling</t>
  </si>
  <si>
    <t>ID-0013581</t>
  </si>
  <si>
    <t>PTU Wartung Pflege Testumgebungen (Technik)</t>
  </si>
  <si>
    <t>ID-0012284</t>
  </si>
  <si>
    <t>Quickwins Digitale Kommunikation</t>
  </si>
  <si>
    <t>ID-0016666</t>
  </si>
  <si>
    <t>REC Wartung - neu ab 09/2020</t>
  </si>
  <si>
    <t>ID-0015655</t>
  </si>
  <si>
    <t>Redesign bAV - BIC-2 / U-Kasse Operations-Themen</t>
  </si>
  <si>
    <t>ID-0016092</t>
  </si>
  <si>
    <t>Redisign bAV (UKasse Manverfahren)</t>
  </si>
  <si>
    <t>ID-0016290</t>
  </si>
  <si>
    <t>Referententätigkeit 2021</t>
  </si>
  <si>
    <t>ID-0016334</t>
  </si>
  <si>
    <t>Reinsurance Reporting</t>
  </si>
  <si>
    <t>ID-0015703</t>
  </si>
  <si>
    <t>Gutsche_31.01.21, Marion</t>
  </si>
  <si>
    <t>Release SAS Viya 4.0</t>
  </si>
  <si>
    <t>ID-0016224</t>
  </si>
  <si>
    <t>Releasemanagement 2021</t>
  </si>
  <si>
    <t>ID-0016139</t>
  </si>
  <si>
    <t>Releasewechsel 20.4.1</t>
  </si>
  <si>
    <t>ID-0014907</t>
  </si>
  <si>
    <t>Nalpat, Animon</t>
  </si>
  <si>
    <t>Reporting im eCampus</t>
  </si>
  <si>
    <t>ID-0014573</t>
  </si>
  <si>
    <t>Gügel, Silke</t>
  </si>
  <si>
    <t>RER Wartung (ab 4/2018) - stab -</t>
  </si>
  <si>
    <t>ID-0012311</t>
  </si>
  <si>
    <t>Revisionsmaßnahmen I&amp;O 2019 (HP)</t>
  </si>
  <si>
    <t>ID-0014108</t>
  </si>
  <si>
    <t>RGP Wartung Rückstellung Gesundheit Personelles</t>
  </si>
  <si>
    <t>ID-0012212</t>
  </si>
  <si>
    <t>Risiko elektronisches Belegarchiv - BIC-Phase</t>
  </si>
  <si>
    <t>ID-0016448</t>
  </si>
  <si>
    <t>Klimpel, Jannis</t>
  </si>
  <si>
    <t>RKG Wartung Rechenkern Gesundheit</t>
  </si>
  <si>
    <t>ID-0012213</t>
  </si>
  <si>
    <t>RKO Wartung</t>
  </si>
  <si>
    <t>ID-0012317</t>
  </si>
  <si>
    <t>RLM Wartung Releasemanagement</t>
  </si>
  <si>
    <t>ID-0010307</t>
  </si>
  <si>
    <t>Rosenheim Auslandsverkäufe GT (inkl. BIC)</t>
  </si>
  <si>
    <t>ID-0014825</t>
  </si>
  <si>
    <t>RPA Robotics</t>
  </si>
  <si>
    <t>ID-0013600</t>
  </si>
  <si>
    <t>RPA Robotics - Betriebskosten</t>
  </si>
  <si>
    <t>ID-0015991</t>
  </si>
  <si>
    <t>RVA Wartung</t>
  </si>
  <si>
    <t>ID-0012371</t>
  </si>
  <si>
    <t>RZ- und Arbeitssicherheit</t>
  </si>
  <si>
    <t>ID-0004179</t>
  </si>
  <si>
    <t>RZ-Basisinfrastruktur</t>
  </si>
  <si>
    <t>ID-0004149</t>
  </si>
  <si>
    <t>Sales Morning Vertrieb</t>
  </si>
  <si>
    <t>ID-0014657</t>
  </si>
  <si>
    <t>Markfort, Annette</t>
  </si>
  <si>
    <t>SAN-Mainframe</t>
  </si>
  <si>
    <t>ID-0004148</t>
  </si>
  <si>
    <t>SAN-Server</t>
  </si>
  <si>
    <t>ID-0004147</t>
  </si>
  <si>
    <t>SAP ERP Releasewechsel BW BPS - BIC</t>
  </si>
  <si>
    <t>ID-0016338</t>
  </si>
  <si>
    <t>Mueller-Bülow, Kay</t>
  </si>
  <si>
    <t>SAP System Integration</t>
  </si>
  <si>
    <t>ID-0004125</t>
  </si>
  <si>
    <t>SAP Wartung 2018-2021</t>
  </si>
  <si>
    <t>ID-0012173</t>
  </si>
  <si>
    <t>SAS Wartung</t>
  </si>
  <si>
    <t>ID-0012174</t>
  </si>
  <si>
    <t>SBW Wartung 2018-2021</t>
  </si>
  <si>
    <t>ID-0012175</t>
  </si>
  <si>
    <t>SCD Wartung AESA 2021</t>
  </si>
  <si>
    <t>ID-0015684</t>
  </si>
  <si>
    <t>Severin, Lisa</t>
  </si>
  <si>
    <t>Schaden-Regress Belegprüfung</t>
  </si>
  <si>
    <t>ID-0016287</t>
  </si>
  <si>
    <t>SCI Wartung</t>
  </si>
  <si>
    <t>ID-0012043</t>
  </si>
  <si>
    <t>SCO Wartung</t>
  </si>
  <si>
    <t>ID-0012044</t>
  </si>
  <si>
    <t>Wiegand, Marc</t>
  </si>
  <si>
    <t>SCS Wartung AESA 2021</t>
  </si>
  <si>
    <t>ID-0015685</t>
  </si>
  <si>
    <t>Security Operation Center (SOC)</t>
  </si>
  <si>
    <t>ID-0009874</t>
  </si>
  <si>
    <t>Security Services</t>
  </si>
  <si>
    <t>ID-0004150</t>
  </si>
  <si>
    <t>SEK Wartung</t>
  </si>
  <si>
    <t>ID-0012319</t>
  </si>
  <si>
    <t>Service Asset- und Configuration Management</t>
  </si>
  <si>
    <t>ID-0013880</t>
  </si>
  <si>
    <t>Servicemanagement</t>
  </si>
  <si>
    <t>ID-0004176</t>
  </si>
  <si>
    <t>Madeja, Frank</t>
  </si>
  <si>
    <t>Serviceüberwachung (Leitstand)</t>
  </si>
  <si>
    <t>ID-0004177</t>
  </si>
  <si>
    <t>SEU Wartung</t>
  </si>
  <si>
    <t>ID-0012283</t>
  </si>
  <si>
    <t>Rückmann, Thorsten</t>
  </si>
  <si>
    <t>SGW SASgoesWeb</t>
  </si>
  <si>
    <t>ID-0012279</t>
  </si>
  <si>
    <t>SharePoint</t>
  </si>
  <si>
    <t>ID-0014262</t>
  </si>
  <si>
    <t>SIEM @ DAS UK</t>
  </si>
  <si>
    <t>ID-0016135</t>
  </si>
  <si>
    <t>SINI Sichere Netzwerkinfrastruktur</t>
  </si>
  <si>
    <t>ID-0016496</t>
  </si>
  <si>
    <t>Siport Hotfix 3.13 Synchro</t>
  </si>
  <si>
    <t>ID-0015451</t>
  </si>
  <si>
    <t>Siport Stabilisierung</t>
  </si>
  <si>
    <t>ID-0016406</t>
  </si>
  <si>
    <t>Siport Update 3.2.2</t>
  </si>
  <si>
    <t>ID-0016408</t>
  </si>
  <si>
    <t>Skillmanagement Arbeitsgebiet</t>
  </si>
  <si>
    <t>ID-0008848</t>
  </si>
  <si>
    <t>Lemper, Susanne</t>
  </si>
  <si>
    <t>Skype Aufnahmefunktion</t>
  </si>
  <si>
    <t>ID-0015702</t>
  </si>
  <si>
    <t>Blankart, Gero</t>
  </si>
  <si>
    <t>SML Wartung SMILE - Leistungserstattung</t>
  </si>
  <si>
    <t>ID-0012214</t>
  </si>
  <si>
    <t>SML Wartung Tarife Kranken</t>
  </si>
  <si>
    <t>ID-0012215</t>
  </si>
  <si>
    <t>SOL Abarbeitung Systemfehler</t>
  </si>
  <si>
    <t>ID-0011324</t>
  </si>
  <si>
    <t>Steffan, Rainer</t>
  </si>
  <si>
    <t>SOL BK übergreifend</t>
  </si>
  <si>
    <t>ID-0011336</t>
  </si>
  <si>
    <t>Höschen, Alfons</t>
  </si>
  <si>
    <t>SOL Folgeaktivitäten aus Analyse Workarounds</t>
  </si>
  <si>
    <t>ID-0016407</t>
  </si>
  <si>
    <t>SOL KvB Bereitstellung Steuerdaten für Migration (BeSt)</t>
  </si>
  <si>
    <t>ID-0013586</t>
  </si>
  <si>
    <t>SOL KvB Dicke Bretter</t>
  </si>
  <si>
    <t>ID-0016371</t>
  </si>
  <si>
    <t>Tille, Lisa</t>
  </si>
  <si>
    <t>SOL KvB Kaiserrenten</t>
  </si>
  <si>
    <t>ID-0011332</t>
  </si>
  <si>
    <t>SOL KvB Konventionelle Korrekturen</t>
  </si>
  <si>
    <t>ID-0011334</t>
  </si>
  <si>
    <t>Isernhagen, Sven</t>
  </si>
  <si>
    <t>SOL KvB Management ausgesteuerte Verträge</t>
  </si>
  <si>
    <t>ID-0014808</t>
  </si>
  <si>
    <t>Hackradt, Inka-Marleen</t>
  </si>
  <si>
    <t>SOL NELSON TEM/PMO 2021</t>
  </si>
  <si>
    <t>ID-0015817</t>
  </si>
  <si>
    <t>Bartel, Nicole</t>
  </si>
  <si>
    <t>SOL Organisationssteuerung Leben 2021</t>
  </si>
  <si>
    <t>ID-0015815</t>
  </si>
  <si>
    <t>SOL RüWa - KoGe Betriebskosten</t>
  </si>
  <si>
    <t>ID-0014366</t>
  </si>
  <si>
    <t>SOL RüWa - KoGe Development</t>
  </si>
  <si>
    <t>ID-0015479</t>
  </si>
  <si>
    <t>SOL Wartung Sonstiges Solvency SOL</t>
  </si>
  <si>
    <t>ID-0012178</t>
  </si>
  <si>
    <t>SOL-spezifische Ausbildung 2021</t>
  </si>
  <si>
    <t>ID-0015816</t>
  </si>
  <si>
    <t>SPP Wartung (ab 4/2018) - si -</t>
  </si>
  <si>
    <t>ID-0012321</t>
  </si>
  <si>
    <t>SRA Wartung 2018-2021</t>
  </si>
  <si>
    <t>ID-0012179</t>
  </si>
  <si>
    <t>SRE Wartung 2018-2021</t>
  </si>
  <si>
    <t>ID-0012180</t>
  </si>
  <si>
    <t>SRF Wartung 2018-2021</t>
  </si>
  <si>
    <t>ID-0012181</t>
  </si>
  <si>
    <t>SRG Wartung 2018 - 2021</t>
  </si>
  <si>
    <t>ID-0012182</t>
  </si>
  <si>
    <t>SRK Wartung 2018 - 2021</t>
  </si>
  <si>
    <t>ID-0012183</t>
  </si>
  <si>
    <t>SRM Wartung 2018 - 2021</t>
  </si>
  <si>
    <t>ID-0012184</t>
  </si>
  <si>
    <t>STB Digital IT</t>
  </si>
  <si>
    <t>ID-0014435</t>
  </si>
  <si>
    <t>STB Essential Solutions</t>
  </si>
  <si>
    <t>ID-0014659</t>
  </si>
  <si>
    <t>STB Kontigent ADM Kleinstaufwände</t>
  </si>
  <si>
    <t>ID-0016555</t>
  </si>
  <si>
    <t>Riebe, Henning</t>
  </si>
  <si>
    <t>Steuerung Service Desk</t>
  </si>
  <si>
    <t>ID-0011016</t>
  </si>
  <si>
    <t>SUFBP30020 DSS - Monats-, Quartals- und Jahresabschluss</t>
  </si>
  <si>
    <t>ID-0012153</t>
  </si>
  <si>
    <t>Support GD PMO</t>
  </si>
  <si>
    <t>ID-0016533</t>
  </si>
  <si>
    <t>Scherping, Hanno</t>
  </si>
  <si>
    <t>Systembetrieb ERV</t>
  </si>
  <si>
    <t>ID-0004151</t>
  </si>
  <si>
    <t>Systemsmanagement</t>
  </si>
  <si>
    <t>ID-0000487</t>
  </si>
  <si>
    <t>TAB Wartung</t>
  </si>
  <si>
    <t>ID-0012185</t>
  </si>
  <si>
    <t>TAR Wartung</t>
  </si>
  <si>
    <t>ID-0010685</t>
  </si>
  <si>
    <t>Lefering, Martin</t>
  </si>
  <si>
    <t>Tarifeinführung &amp; -pflege KV 2020</t>
  </si>
  <si>
    <t>ID-0014971</t>
  </si>
  <si>
    <t>TCM Wartung</t>
  </si>
  <si>
    <t>ID-0016227</t>
  </si>
  <si>
    <t>Technik  Klein - TSM auf ISP</t>
  </si>
  <si>
    <t>ID-0014208</t>
  </si>
  <si>
    <t>Becker, Werner</t>
  </si>
  <si>
    <t>Technik Klein - Azure AD-Synchronisation</t>
  </si>
  <si>
    <t>ID-0014046</t>
  </si>
  <si>
    <t>Technik Klein Evaluierung Hardware (Laptop) für Scanner</t>
  </si>
  <si>
    <t>ID-0015688</t>
  </si>
  <si>
    <t>Schwartz, Oliver</t>
  </si>
  <si>
    <t>Technik Klein IT-Unterstützung Berechtigungskonzepte</t>
  </si>
  <si>
    <t>ID-0015464</t>
  </si>
  <si>
    <t>Hetterich, Jörg</t>
  </si>
  <si>
    <t>Technik Klein Neuen Independent unter WIN 10</t>
  </si>
  <si>
    <t>ID-0015668</t>
  </si>
  <si>
    <t>Technische Architektur Arbeitsgebiet</t>
  </si>
  <si>
    <t>ID-0010688</t>
  </si>
  <si>
    <t>TEFBTT0001 SW-Integration und Tasksequenzbau</t>
  </si>
  <si>
    <t>ID-0001008</t>
  </si>
  <si>
    <t>Biallaß, Armin</t>
  </si>
  <si>
    <t>TEFBTT0001 Test- und Umgebungsmanagement 2015 (TEMA)</t>
  </si>
  <si>
    <t>ID-0008155</t>
  </si>
  <si>
    <t>TEMA3D</t>
  </si>
  <si>
    <t>ID-0014196</t>
  </si>
  <si>
    <t>Roelofs, Bianca</t>
  </si>
  <si>
    <t>Terminal Server</t>
  </si>
  <si>
    <t>ID-0004139</t>
  </si>
  <si>
    <t>Testmanagement</t>
  </si>
  <si>
    <t>ID-0004163</t>
  </si>
  <si>
    <t>Testmanagement TEM</t>
  </si>
  <si>
    <t>ID-0012296</t>
  </si>
  <si>
    <t>Funke, Elke</t>
  </si>
  <si>
    <t>Testmanagement und Releasekoordination Gesundheit</t>
  </si>
  <si>
    <t>ID-0012122</t>
  </si>
  <si>
    <t>TL - Betriebsfolgekosten NTS on prem</t>
  </si>
  <si>
    <t>ID-0013246</t>
  </si>
  <si>
    <t>Hofmann, Frank</t>
  </si>
  <si>
    <t>TMW Wartung</t>
  </si>
  <si>
    <t>ID-0012186</t>
  </si>
  <si>
    <t>TP6</t>
  </si>
  <si>
    <t>ID-0015717</t>
  </si>
  <si>
    <t>TRX Wartung ab 2018</t>
  </si>
  <si>
    <t>ID-0012372</t>
  </si>
  <si>
    <t>TST Wartung (Technik)</t>
  </si>
  <si>
    <t>ID-0012282</t>
  </si>
  <si>
    <t>TST Wartung Architektur</t>
  </si>
  <si>
    <t>ID-0008963</t>
  </si>
  <si>
    <t>TXT – Wartung 2021</t>
  </si>
  <si>
    <t>ID-0015781</t>
  </si>
  <si>
    <t>Übernahme von CTV-Briefen in AVETO web</t>
  </si>
  <si>
    <t>ID-0015290</t>
  </si>
  <si>
    <t>Übersetzung SAP Invoice Manager</t>
  </si>
  <si>
    <t>ID-0008544</t>
  </si>
  <si>
    <t>Schrade, Achim</t>
  </si>
  <si>
    <t>Update des Prokeys im Eingangsmanagement</t>
  </si>
  <si>
    <t>ID-0015138</t>
  </si>
  <si>
    <t>Update des Prokeys im Eingangsmanagement - W AV</t>
  </si>
  <si>
    <t>ID-0015539</t>
  </si>
  <si>
    <t>Upselling-Marketingaktion KV 2021</t>
  </si>
  <si>
    <t>ID-0016297</t>
  </si>
  <si>
    <t>Klausnitzer, Falk</t>
  </si>
  <si>
    <t>VAL Wartung AESA 2021</t>
  </si>
  <si>
    <t>ID-0015686</t>
  </si>
  <si>
    <t>VE Controlling / Fondsperformance / Datenbasis / Prozesse</t>
  </si>
  <si>
    <t>ID-0011230</t>
  </si>
  <si>
    <t>Brunn, Torsten</t>
  </si>
  <si>
    <t>VE EASY / Fondsberater</t>
  </si>
  <si>
    <t>ID-0011219</t>
  </si>
  <si>
    <t>VE Financial Products Betrieb</t>
  </si>
  <si>
    <t>ID-0011204</t>
  </si>
  <si>
    <t>VEA Wartung</t>
  </si>
  <si>
    <t>ID-0012095</t>
  </si>
  <si>
    <t>Verdachtsmeldung Datenschutzverletzungen</t>
  </si>
  <si>
    <t>ID-0016404</t>
  </si>
  <si>
    <t>Vogt, Henning</t>
  </si>
  <si>
    <t>Versionsupdate B2B Integrator (Filetransfer)</t>
  </si>
  <si>
    <t>ID-0014348</t>
  </si>
  <si>
    <t>Vertriebskommunikation</t>
  </si>
  <si>
    <t>ID-0007915</t>
  </si>
  <si>
    <t>VGL Wartung 2021</t>
  </si>
  <si>
    <t>ID-0015895</t>
  </si>
  <si>
    <t>VIP Support</t>
  </si>
  <si>
    <t>ID-0009793</t>
  </si>
  <si>
    <t>VIS Wartung</t>
  </si>
  <si>
    <t>ID-0012045</t>
  </si>
  <si>
    <t>VMV Wartung ab 2018</t>
  </si>
  <si>
    <t>ID-0012373</t>
  </si>
  <si>
    <t>VOB Voriba</t>
  </si>
  <si>
    <t>ID-0012291</t>
  </si>
  <si>
    <t>VOB Wartung 2015</t>
  </si>
  <si>
    <t>ID-0007669</t>
  </si>
  <si>
    <t>Stolz_28.02.18, Fabian Urs</t>
  </si>
  <si>
    <t>Voice</t>
  </si>
  <si>
    <t>ID-0014092</t>
  </si>
  <si>
    <t>VOR Wartung</t>
  </si>
  <si>
    <t>ID-0012046</t>
  </si>
  <si>
    <t>VOR Wartung 2020/2021</t>
  </si>
  <si>
    <t>ID-0014944</t>
  </si>
  <si>
    <t>VRI Wartung 2017 bis 2018</t>
  </si>
  <si>
    <t>ID-0012191</t>
  </si>
  <si>
    <t>VRI Wartung AESA 2021</t>
  </si>
  <si>
    <t>ID-0015687</t>
  </si>
  <si>
    <t>Kremeyer, Andreas</t>
  </si>
  <si>
    <t>VXT-Vertriebstexte</t>
  </si>
  <si>
    <t>ID-0015220</t>
  </si>
  <si>
    <t>WAG Wartung</t>
  </si>
  <si>
    <t>ID-0012326</t>
  </si>
  <si>
    <t>Wartung Leben Leistung</t>
  </si>
  <si>
    <t>ID-0003815</t>
  </si>
  <si>
    <t>Breitenstein_31.01.18, Marc</t>
  </si>
  <si>
    <t>Wartung Partner</t>
  </si>
  <si>
    <t>ID-0003807</t>
  </si>
  <si>
    <t>Schmid_31.01.18, Günter</t>
  </si>
  <si>
    <t>Wartung Provision</t>
  </si>
  <si>
    <t>ID-0003808</t>
  </si>
  <si>
    <t>Wartung Rückversicherung</t>
  </si>
  <si>
    <t>ID-0003809</t>
  </si>
  <si>
    <t>Wartung Schaden</t>
  </si>
  <si>
    <t>ID-0003877</t>
  </si>
  <si>
    <t>WBM Wartung Bewerbermanagement (umantis usw.)</t>
  </si>
  <si>
    <t>ID-0012299</t>
  </si>
  <si>
    <t>WBP Wartung Bildung (Bildungsportal, eAuthor, ERGO Mind, VITERO)</t>
  </si>
  <si>
    <t>ID-0012302</t>
  </si>
  <si>
    <t>WBW Wartung G-Pläne und Wettbewerbe</t>
  </si>
  <si>
    <t>ID-0012310</t>
  </si>
  <si>
    <t>Weiterentwicklung digitalisierter Vertrieb (MTB)</t>
  </si>
  <si>
    <t>ID-0016149</t>
  </si>
  <si>
    <t>Weiterentwicklung digitalisierter Vertrieb (TTB)</t>
  </si>
  <si>
    <t>ID-0016148</t>
  </si>
  <si>
    <t>Weiterentwicklung Steuerung Operations (SOP)</t>
  </si>
  <si>
    <t>ID-0016357</t>
  </si>
  <si>
    <t>Weiterentwicklung Steuerung Operations (SOP) - Betriebskosten</t>
  </si>
  <si>
    <t>ID-0016359</t>
  </si>
  <si>
    <t>WES Wartung</t>
  </si>
  <si>
    <t>ID-0012327</t>
  </si>
  <si>
    <t>WFL Wartung</t>
  </si>
  <si>
    <t>ID-0012047</t>
  </si>
  <si>
    <t>Wheels - Kraft Telematik 2.0</t>
  </si>
  <si>
    <t>ID-0016515</t>
  </si>
  <si>
    <t>Wheels - Kraft Telematik 2.0 (BIC-Projekt)</t>
  </si>
  <si>
    <t>ID-0016516</t>
  </si>
  <si>
    <t>Wheels - Neuer Kraft Tarif 2021</t>
  </si>
  <si>
    <t>ID-0016513</t>
  </si>
  <si>
    <t>Wheels - Neuer Kraft Tarif 2021 (BIC-Projekt)</t>
  </si>
  <si>
    <t>ID-0016514</t>
  </si>
  <si>
    <t>Whiteboard Smartcup42</t>
  </si>
  <si>
    <t>ID-0012739</t>
  </si>
  <si>
    <t>Hamer_30.06.20, Alexander</t>
  </si>
  <si>
    <t>Workplace</t>
  </si>
  <si>
    <t>ID-0012434</t>
  </si>
  <si>
    <t>Workplace national</t>
  </si>
  <si>
    <t>ID-0004170</t>
  </si>
  <si>
    <t>WRS Wartung Datenaufbereitung/DGO DAB</t>
  </si>
  <si>
    <t>ID-0012194</t>
  </si>
  <si>
    <t>WVV Wartung Vermittlerverwaltung (AVETO, eAkte, ERAS)</t>
  </si>
  <si>
    <t>ID-0012314</t>
  </si>
  <si>
    <t>ZAV 01 00 PMO</t>
  </si>
  <si>
    <t>ID-0011894</t>
  </si>
  <si>
    <t>Beizerov, Maxim</t>
  </si>
  <si>
    <t>ZAV 02 00 EOS &amp; Co.</t>
  </si>
  <si>
    <t>ID-0011895</t>
  </si>
  <si>
    <t>ZAV 03 00 Provisionsbe-/abrechnung</t>
  </si>
  <si>
    <t>ID-0011896</t>
  </si>
  <si>
    <t>Cometto, Lorenzo</t>
  </si>
  <si>
    <t>ZAV 03 0X GS Linie</t>
  </si>
  <si>
    <t>ID-0015512</t>
  </si>
  <si>
    <t>ZAV 03 0Y CR Off-shore</t>
  </si>
  <si>
    <t>ID-0015694</t>
  </si>
  <si>
    <t>ZAV 04 00 Simulation/Kalibrierung</t>
  </si>
  <si>
    <t>ID-0011892</t>
  </si>
  <si>
    <t>ZAV 05 00 Vertriebssteuerung</t>
  </si>
  <si>
    <t>ID-0011897</t>
  </si>
  <si>
    <t>ZAV 05 Z1 Quick Wins fortlaufender Betrieb</t>
  </si>
  <si>
    <t>ID-0014292</t>
  </si>
  <si>
    <t>ZAV 05 Z2 Quick Wins fortlaufender Betrieb</t>
  </si>
  <si>
    <t>ID-0015699</t>
  </si>
  <si>
    <t>ZAV 06 00 Vermittlerauskunft &amp; -portal VMP</t>
  </si>
  <si>
    <t>ID-0011891</t>
  </si>
  <si>
    <t>ZAV 07 00 Vertrags- und Regelwerke</t>
  </si>
  <si>
    <t>ID-0011898</t>
  </si>
  <si>
    <t>ZAV 08 00 Transition &amp; Einführungs-Mgmt. (External)</t>
  </si>
  <si>
    <t>ID-0011899</t>
  </si>
  <si>
    <t>Mainka, Angelika</t>
  </si>
  <si>
    <t>ZAV 09 00 Inkasso / Exkasso</t>
  </si>
  <si>
    <t>ID-0011900</t>
  </si>
  <si>
    <t>ZAV 12 00 Daten Migration</t>
  </si>
  <si>
    <t>ID-0011952</t>
  </si>
  <si>
    <t>Nicklas, Daniela</t>
  </si>
  <si>
    <t>ZAV 12 0X GS Linie</t>
  </si>
  <si>
    <t>ID-0015513</t>
  </si>
  <si>
    <t>ZAV 12 0Y CR Off-shore</t>
  </si>
  <si>
    <t>ID-0015696</t>
  </si>
  <si>
    <t>ZAV 12 S3 SAP (inkl. EOS &amp; Co, Provisionsbe-/-abrechnung, In/Exkasso) (AP 3)</t>
  </si>
  <si>
    <t>ID-0013778</t>
  </si>
  <si>
    <t>ZAV 13 00 Legacy Changes</t>
  </si>
  <si>
    <t>ID-0011954</t>
  </si>
  <si>
    <t>Eichholz, Laura</t>
  </si>
  <si>
    <t>ZAV 13 Y1 Übergreifende und sonstige Themen (AP 1)</t>
  </si>
  <si>
    <t>ID-0012693</t>
  </si>
  <si>
    <t>ZAV 13 Yb1 Parallelbetrieb (AP)</t>
  </si>
  <si>
    <t>ID-0015647</t>
  </si>
  <si>
    <t>ZAV 14 00 Integration</t>
  </si>
  <si>
    <t>ID-0011985</t>
  </si>
  <si>
    <t>ZAV 14 Y6 Übergreifende und sonstige Themen (AP 6)</t>
  </si>
  <si>
    <t>ID-0013093</t>
  </si>
  <si>
    <t>ZAV 15 00 ILM Infrastructure &amp; Landscape Management</t>
  </si>
  <si>
    <t>ID-0011955</t>
  </si>
  <si>
    <t>Engels, Wolfgang</t>
  </si>
  <si>
    <t>ZAV 15 S5 SAP ICM, FS-CD, OM, BP (5)</t>
  </si>
  <si>
    <t>ID-0013095</t>
  </si>
  <si>
    <t>ZAV 15 X3 Middleware</t>
  </si>
  <si>
    <t>ID-0013715</t>
  </si>
  <si>
    <t>ZAV 15 Z1 fortlaufender Betrieb</t>
  </si>
  <si>
    <t>ID-0012743</t>
  </si>
  <si>
    <t>ZAV 15 Z2 Middleware fortlaufender Betrieb</t>
  </si>
  <si>
    <t>ID-0016261</t>
  </si>
  <si>
    <t>ZAV 15 Z3 Quick Wins fortlaufender Betrieb</t>
  </si>
  <si>
    <t>ID-0013097</t>
  </si>
  <si>
    <t>ZAV 16 00 Testing</t>
  </si>
  <si>
    <t>ID-0011960</t>
  </si>
  <si>
    <t>Röllig, Peter</t>
  </si>
  <si>
    <t>ZAV 16 0X GS Linie</t>
  </si>
  <si>
    <t>ID-0015514</t>
  </si>
  <si>
    <t>ZAV 17 00 Architecture/SCoE</t>
  </si>
  <si>
    <t>ID-0011961</t>
  </si>
  <si>
    <t>ZAV 17 Z1 fortlaufender Betrieb</t>
  </si>
  <si>
    <t>ID-0014496</t>
  </si>
  <si>
    <t>ZAV 19 00 IT Process &amp; Quality Management (PQM)</t>
  </si>
  <si>
    <t>ID-0011971</t>
  </si>
  <si>
    <t>Eichmann, Tobias</t>
  </si>
  <si>
    <t>ZAV 20 00 Leadership &amp; Support (Programmleitung)</t>
  </si>
  <si>
    <t>ID-0012722</t>
  </si>
  <si>
    <t>ZAV 20 B2 Linienunterstützung</t>
  </si>
  <si>
    <t>ID-0012477</t>
  </si>
  <si>
    <t>ZDP Wartung</t>
  </si>
  <si>
    <t>ID-0012097</t>
  </si>
  <si>
    <t>Zentrale Planung MPM</t>
  </si>
  <si>
    <t>ID-0007980</t>
  </si>
  <si>
    <t>Gerwens, Kirsten</t>
  </si>
  <si>
    <t>Zentraler Druck</t>
  </si>
  <si>
    <t>ID-0004155</t>
  </si>
  <si>
    <t>ZKB Wartung ab 2018</t>
  </si>
  <si>
    <t>ID-0012374</t>
  </si>
  <si>
    <t>ZKC Wartung</t>
  </si>
  <si>
    <t>ID-0012375</t>
  </si>
  <si>
    <t>ZKE Wartung</t>
  </si>
  <si>
    <t>ID-0012376</t>
  </si>
  <si>
    <t>ZKF Wartung</t>
  </si>
  <si>
    <t>ID-0012377</t>
  </si>
  <si>
    <t>ZKG Wartung</t>
  </si>
  <si>
    <t>ID-0012378</t>
  </si>
  <si>
    <t>ZKL Wartung</t>
  </si>
  <si>
    <t>ID-0012379</t>
  </si>
  <si>
    <t>ZKM Wartung ab 2018</t>
  </si>
  <si>
    <t>ID-0012381</t>
  </si>
  <si>
    <t>ZKP Wartung ab 2018</t>
  </si>
  <si>
    <t>ID-0012382</t>
  </si>
  <si>
    <t>ZKS Wartung</t>
  </si>
  <si>
    <t>ID-0012383</t>
  </si>
  <si>
    <t>ZKT Wartung ab 2018</t>
  </si>
  <si>
    <t>ID-0012384</t>
  </si>
  <si>
    <t>ZKU Wartung 2021</t>
  </si>
  <si>
    <t>ID-0015890</t>
  </si>
  <si>
    <t>ZKV Wartung ab 2018</t>
  </si>
  <si>
    <t>ID-0012385</t>
  </si>
  <si>
    <t>Aguilar Jose</t>
  </si>
  <si>
    <t>Alaudeen Jannathul</t>
  </si>
  <si>
    <t>Animucki Wojciech</t>
  </si>
  <si>
    <t>Ayoob Mohammed</t>
  </si>
  <si>
    <t>Azcarate Francisco</t>
  </si>
  <si>
    <t>Babiak Mateusz</t>
  </si>
  <si>
    <t>Bajorek Wojciech</t>
  </si>
  <si>
    <t>Balasubramanian Karthick</t>
  </si>
  <si>
    <t>Barański Łukasz</t>
  </si>
  <si>
    <t>Bartosiński Radosław</t>
  </si>
  <si>
    <t>Bąbka Damian</t>
  </si>
  <si>
    <t>Bielicki Marcin</t>
  </si>
  <si>
    <t>Bobulski Borysław</t>
  </si>
  <si>
    <t>Bohdan Viachaslau</t>
  </si>
  <si>
    <t>Bordo Piotr</t>
  </si>
  <si>
    <t>Boryń Mateusz</t>
  </si>
  <si>
    <t>Borys Marcin</t>
  </si>
  <si>
    <t>Bravo Eduardo</t>
  </si>
  <si>
    <t>Brodziak Patryk</t>
  </si>
  <si>
    <t>Buczkowski Piotr</t>
  </si>
  <si>
    <t>Chatkowski Wojciech</t>
  </si>
  <si>
    <t>Chmielińska Anna</t>
  </si>
  <si>
    <t>Cichy Krzysztof</t>
  </si>
  <si>
    <t>Ciećka Dariusz</t>
  </si>
  <si>
    <t>Ciro Agullo</t>
  </si>
  <si>
    <t>Conway Gerard</t>
  </si>
  <si>
    <t>Crecelius Andreas</t>
  </si>
  <si>
    <t>Cymerys Marta</t>
  </si>
  <si>
    <t>Czamański Konrad</t>
  </si>
  <si>
    <t>Czyrko Emil</t>
  </si>
  <si>
    <t>De Simone Mariano</t>
  </si>
  <si>
    <t>Demski Krzysztof</t>
  </si>
  <si>
    <t>Ditrich Mateusz</t>
  </si>
  <si>
    <t>Domachowski Szymon</t>
  </si>
  <si>
    <t>Dombek Mateusz</t>
  </si>
  <si>
    <t>Drążek Karol</t>
  </si>
  <si>
    <t>Dyjak Andrzej</t>
  </si>
  <si>
    <t>Dźwigulski Łukasz</t>
  </si>
  <si>
    <t>Esteban Antonio</t>
  </si>
  <si>
    <t>Fedorowicz Tomasz</t>
  </si>
  <si>
    <t>Feliszewski Mateusz</t>
  </si>
  <si>
    <t>Felsztyński Michał</t>
  </si>
  <si>
    <t>Fernandez Javier</t>
  </si>
  <si>
    <t>Fernandez Jesus</t>
  </si>
  <si>
    <t>Filip Radosław</t>
  </si>
  <si>
    <t>Ganji Vinay</t>
  </si>
  <si>
    <t>Garbiak Bartłomiej</t>
  </si>
  <si>
    <t>Garcia Juan</t>
  </si>
  <si>
    <t>Geske Maren</t>
  </si>
  <si>
    <t>Geulen Dieter</t>
  </si>
  <si>
    <t>Gierszewski Tomasz</t>
  </si>
  <si>
    <t>Gogolewski Przemysław</t>
  </si>
  <si>
    <t>Gołębiowski Piotr</t>
  </si>
  <si>
    <t>Goodstadt Michael</t>
  </si>
  <si>
    <t>Gordils Salvador</t>
  </si>
  <si>
    <t>Gorzyński Łukasz</t>
  </si>
  <si>
    <t>Graczyk Natalia</t>
  </si>
  <si>
    <t>Guderski Adam</t>
  </si>
  <si>
    <t>Hamilton Brian</t>
  </si>
  <si>
    <t>Hansen Bjoern</t>
  </si>
  <si>
    <t>Hartmann Malte</t>
  </si>
  <si>
    <t>Hernandez Ana</t>
  </si>
  <si>
    <t>Hetmański Jakub</t>
  </si>
  <si>
    <t>Hycnar Agnieszka</t>
  </si>
  <si>
    <t>Ishchenko Ivanna</t>
  </si>
  <si>
    <t>Jachowicz Kacper</t>
  </si>
  <si>
    <t>Jakobszy Maciej</t>
  </si>
  <si>
    <t>Japełski Robert</t>
  </si>
  <si>
    <t>Jaskłowski Rafał</t>
  </si>
  <si>
    <t>Jaworska Hanna</t>
  </si>
  <si>
    <t>Jedyński Marcin</t>
  </si>
  <si>
    <t>Jóźwiak Jakub</t>
  </si>
  <si>
    <t>Junko Damian</t>
  </si>
  <si>
    <t>Kaczor Dariusz</t>
  </si>
  <si>
    <t>Kakowczyk Dominik</t>
  </si>
  <si>
    <t>Kamińska Angelina</t>
  </si>
  <si>
    <t>Kanabrocki Jakub</t>
  </si>
  <si>
    <t>Karasek Edyta</t>
  </si>
  <si>
    <t>Kargol Damian</t>
  </si>
  <si>
    <t>Karwala Piotr</t>
  </si>
  <si>
    <t>Kasyan Damian</t>
  </si>
  <si>
    <t>Kaźmierczak Krzysztof</t>
  </si>
  <si>
    <t>Kierepa Jakub</t>
  </si>
  <si>
    <t>Klamka Jan</t>
  </si>
  <si>
    <t>Klekota Marian</t>
  </si>
  <si>
    <t>Kokociński Piotr</t>
  </si>
  <si>
    <t>Kost Marek</t>
  </si>
  <si>
    <t>Kostecki Kacper</t>
  </si>
  <si>
    <t>Kowalski Łukasz</t>
  </si>
  <si>
    <t>Kowalski Piotr</t>
  </si>
  <si>
    <t>Kozłowski Mariusz</t>
  </si>
  <si>
    <t>Krupa Karol</t>
  </si>
  <si>
    <t>Krzeszowiec Patrycja</t>
  </si>
  <si>
    <t>Kucharczyk Kamil</t>
  </si>
  <si>
    <t>Kuckiel Juliusz</t>
  </si>
  <si>
    <t>Kuszel Hubert</t>
  </si>
  <si>
    <t>Leczkowski Radosław</t>
  </si>
  <si>
    <t>Leonowicz Łukasz</t>
  </si>
  <si>
    <t>Leśniak Konrad</t>
  </si>
  <si>
    <t>Lezama Jose</t>
  </si>
  <si>
    <t>Lipiński Rafał</t>
  </si>
  <si>
    <t>Lipski Łukasz</t>
  </si>
  <si>
    <t>Lubiński Patryk</t>
  </si>
  <si>
    <t>Łopucki Dariusz</t>
  </si>
  <si>
    <t>Łoś Sebastian</t>
  </si>
  <si>
    <t>Łuczak Maciej</t>
  </si>
  <si>
    <t>MacGregor Pedro</t>
  </si>
  <si>
    <t>Machnik Bartłomiej</t>
  </si>
  <si>
    <t>Macurek Grzegorz</t>
  </si>
  <si>
    <t>Maćkowiak Artur</t>
  </si>
  <si>
    <t>Maćkowiak Mateusz</t>
  </si>
  <si>
    <t>Majewski Marcin</t>
  </si>
  <si>
    <t>Malik Khizar</t>
  </si>
  <si>
    <t>Marcinkiewicz Piotr</t>
  </si>
  <si>
    <t>Markowski Szymon</t>
  </si>
  <si>
    <t>Maślanka Paweł</t>
  </si>
  <si>
    <t>Maul Michael</t>
  </si>
  <si>
    <t>Mazur Maksymilian</t>
  </si>
  <si>
    <t>Mirowski Konrad</t>
  </si>
  <si>
    <t>Morawski Patryk</t>
  </si>
  <si>
    <t>Moryc Michał</t>
  </si>
  <si>
    <t>Mucha Grzegorz</t>
  </si>
  <si>
    <t>Muchlado Łukasz</t>
  </si>
  <si>
    <t>Najgrodzki Kamil</t>
  </si>
  <si>
    <t>Narayana Swamy Asha</t>
  </si>
  <si>
    <t>Natarajan Parthiban</t>
  </si>
  <si>
    <t>Nieściór Jarosław</t>
  </si>
  <si>
    <t>Nowacki Marcin</t>
  </si>
  <si>
    <t>Nowak Bartosz</t>
  </si>
  <si>
    <t>Obrien Cameron</t>
  </si>
  <si>
    <t>Ochmański Mateusz</t>
  </si>
  <si>
    <t>Olea Jesus</t>
  </si>
  <si>
    <t>Oliva Cristobal</t>
  </si>
  <si>
    <t>Orłowski Aleksander</t>
  </si>
  <si>
    <t>Owczarzak Szymon</t>
  </si>
  <si>
    <t>Pandian Meena</t>
  </si>
  <si>
    <t>Paprocka Róża</t>
  </si>
  <si>
    <t>Parzyszek Paweł</t>
  </si>
  <si>
    <t>Pascaru Aleksandra</t>
  </si>
  <si>
    <t>Paszek Jacek</t>
  </si>
  <si>
    <t>Paszel Dariusz</t>
  </si>
  <si>
    <t>Patel Ajeet</t>
  </si>
  <si>
    <t>Paturaj Wojciech</t>
  </si>
  <si>
    <t>Pepel Paweł</t>
  </si>
  <si>
    <t>Perez Aida</t>
  </si>
  <si>
    <t>Perez Garcia Rafael</t>
  </si>
  <si>
    <t>Petliński Damian</t>
  </si>
  <si>
    <t>Pieśnikowski Robert</t>
  </si>
  <si>
    <t>Pietkun Dariusz</t>
  </si>
  <si>
    <t>Pindelski Jakub</t>
  </si>
  <si>
    <t>Pokojski Szymon</t>
  </si>
  <si>
    <t>Ravi Nivetha</t>
  </si>
  <si>
    <t>Rayapati Kranthi</t>
  </si>
  <si>
    <t>Rodriguez Alberto</t>
  </si>
  <si>
    <t>Rogachewskyi Anton</t>
  </si>
  <si>
    <t>Rogoziński Łukasz</t>
  </si>
  <si>
    <t>Rosiak Arkadiusz</t>
  </si>
  <si>
    <t>Rotella Perry</t>
  </si>
  <si>
    <t>Rowińska-Małanij Edyta</t>
  </si>
  <si>
    <t>Rudko Przemysław</t>
  </si>
  <si>
    <t>Rudziński Damian</t>
  </si>
  <si>
    <t>Ryczek Piotr</t>
  </si>
  <si>
    <t>Rytter Katarzyna</t>
  </si>
  <si>
    <t>Sadłek Jarosław</t>
  </si>
  <si>
    <t>Sanz Javier</t>
  </si>
  <si>
    <t>Sawczuk Szymon</t>
  </si>
  <si>
    <t>Schnell Solmund</t>
  </si>
  <si>
    <t>Semenova Varvara</t>
  </si>
  <si>
    <t>Serrano Luis</t>
  </si>
  <si>
    <t>Sielski Kamil</t>
  </si>
  <si>
    <t>Skała Eryk</t>
  </si>
  <si>
    <t>Skała Mateusz</t>
  </si>
  <si>
    <t>Słaby Grzegorz</t>
  </si>
  <si>
    <t>Snoch Bartłomiej</t>
  </si>
  <si>
    <t>Sochański Daniel</t>
  </si>
  <si>
    <t>Sokalski Roman</t>
  </si>
  <si>
    <t>Sokołowski Jakub</t>
  </si>
  <si>
    <t>Sordyl Piotr</t>
  </si>
  <si>
    <t>Sosnowski Rafał</t>
  </si>
  <si>
    <t>Soszyński Robert</t>
  </si>
  <si>
    <t>Sowiński Jan</t>
  </si>
  <si>
    <t>Srivastava Pooja</t>
  </si>
  <si>
    <t>Staniszewski Paweł</t>
  </si>
  <si>
    <t>Stawski Bartosz</t>
  </si>
  <si>
    <t>Stefanowicz Piotr</t>
  </si>
  <si>
    <t>Stelmach Maciej</t>
  </si>
  <si>
    <t>Stopa Przemysław</t>
  </si>
  <si>
    <t>Strugalski Dominik</t>
  </si>
  <si>
    <t>Strzałkowski Łukasz</t>
  </si>
  <si>
    <t>Supeł Paweł</t>
  </si>
  <si>
    <t>Suriyanarayanan Archana</t>
  </si>
  <si>
    <t>Szacherski Cezary</t>
  </si>
  <si>
    <t>Szafarek Bartosz</t>
  </si>
  <si>
    <t>Szejnowski Adam</t>
  </si>
  <si>
    <t>Szuttenbach Piotr</t>
  </si>
  <si>
    <t>Szymkowiak Andrzej</t>
  </si>
  <si>
    <t>Tarkowski Jarosław</t>
  </si>
  <si>
    <t>Tomczyk Piotr</t>
  </si>
  <si>
    <t>Tułowiecka Hanna</t>
  </si>
  <si>
    <t>Vanikar Tushar</t>
  </si>
  <si>
    <t>Wawrzynowski Piotr</t>
  </si>
  <si>
    <t>Wiaderek Michał</t>
  </si>
  <si>
    <t>Wierzbowski Miłosz</t>
  </si>
  <si>
    <t>Winklarz Łukasz</t>
  </si>
  <si>
    <t>Wintrowicz Przemysław</t>
  </si>
  <si>
    <t>Witkowski Daniel</t>
  </si>
  <si>
    <t>Własiuk Krzysztof</t>
  </si>
  <si>
    <t>Włodarczyk Jakub</t>
  </si>
  <si>
    <t>Woźniak Maciej</t>
  </si>
  <si>
    <t>Wójcik Łukasz</t>
  </si>
  <si>
    <t>Wójcik Piotr</t>
  </si>
  <si>
    <t>Wronowski Michał</t>
  </si>
  <si>
    <t>Wróbel Bartosz</t>
  </si>
  <si>
    <t>Wróbel Karolina</t>
  </si>
  <si>
    <t>Yadav Pradeep</t>
  </si>
  <si>
    <t>Zagrajek Rafał</t>
  </si>
  <si>
    <t>Zakrzewski Krzysztof</t>
  </si>
  <si>
    <t>Ziobro Łukasz</t>
  </si>
  <si>
    <t>Zyskowski Piotr</t>
  </si>
  <si>
    <t>Żebrowski Marcin</t>
  </si>
  <si>
    <t>Żulewski Radosław</t>
  </si>
  <si>
    <t>Żurko Wacław</t>
  </si>
  <si>
    <t>Aguilar</t>
  </si>
  <si>
    <t>Jannathul</t>
  </si>
  <si>
    <t>Alaudeen</t>
  </si>
  <si>
    <t>Animucki</t>
  </si>
  <si>
    <t>Mohammed</t>
  </si>
  <si>
    <t>Ayoob</t>
  </si>
  <si>
    <t>Francisco</t>
  </si>
  <si>
    <t>Azcarate</t>
  </si>
  <si>
    <t>Babiak</t>
  </si>
  <si>
    <t>Bajorek</t>
  </si>
  <si>
    <t>Karthick</t>
  </si>
  <si>
    <t>Balasubramanian</t>
  </si>
  <si>
    <t>Barański</t>
  </si>
  <si>
    <t>Bartosiński</t>
  </si>
  <si>
    <t>Bąbka</t>
  </si>
  <si>
    <t>Bielicki</t>
  </si>
  <si>
    <t>Borysław</t>
  </si>
  <si>
    <t>Bobulski</t>
  </si>
  <si>
    <t>Viachaslau</t>
  </si>
  <si>
    <t>Bordo</t>
  </si>
  <si>
    <t>Boryń</t>
  </si>
  <si>
    <t>Borys</t>
  </si>
  <si>
    <t>Eduardo</t>
  </si>
  <si>
    <t>Bravo</t>
  </si>
  <si>
    <t>Brodziak</t>
  </si>
  <si>
    <t>Buczkowski</t>
  </si>
  <si>
    <t>Chatkowski</t>
  </si>
  <si>
    <t>Chmielińska</t>
  </si>
  <si>
    <t>Cichy</t>
  </si>
  <si>
    <t>Ciećka</t>
  </si>
  <si>
    <t>Agullo</t>
  </si>
  <si>
    <t>Ciro</t>
  </si>
  <si>
    <t>Gerard</t>
  </si>
  <si>
    <t>Conway</t>
  </si>
  <si>
    <t>Crecelius</t>
  </si>
  <si>
    <t>Cymerys</t>
  </si>
  <si>
    <t>Czamański</t>
  </si>
  <si>
    <t>Emil</t>
  </si>
  <si>
    <t>Czyrko</t>
  </si>
  <si>
    <t>Mariano</t>
  </si>
  <si>
    <t>De Simone</t>
  </si>
  <si>
    <t>Demski</t>
  </si>
  <si>
    <t>Ditrich</t>
  </si>
  <si>
    <t>Domachowski</t>
  </si>
  <si>
    <t>Dombek</t>
  </si>
  <si>
    <t>Karol</t>
  </si>
  <si>
    <t>Drążek</t>
  </si>
  <si>
    <t>Andrzej</t>
  </si>
  <si>
    <t>Dyjak</t>
  </si>
  <si>
    <t>Dźwigulski</t>
  </si>
  <si>
    <t>Antonio</t>
  </si>
  <si>
    <t>Esteban</t>
  </si>
  <si>
    <t>Fedorowicz</t>
  </si>
  <si>
    <t>Feliszewski</t>
  </si>
  <si>
    <t>Felsztyński</t>
  </si>
  <si>
    <t>Javier</t>
  </si>
  <si>
    <t>Fernandez</t>
  </si>
  <si>
    <t>Jesus</t>
  </si>
  <si>
    <t>Vinay</t>
  </si>
  <si>
    <t>Ganji</t>
  </si>
  <si>
    <t>Garbiak</t>
  </si>
  <si>
    <t>Andy</t>
  </si>
  <si>
    <t>Juan</t>
  </si>
  <si>
    <t>Garcia</t>
  </si>
  <si>
    <t>Maren</t>
  </si>
  <si>
    <t>Geske</t>
  </si>
  <si>
    <t>Dieter</t>
  </si>
  <si>
    <t>Geulen</t>
  </si>
  <si>
    <t>Gierszewski</t>
  </si>
  <si>
    <t>Gogolewski</t>
  </si>
  <si>
    <t>Gołębiowski</t>
  </si>
  <si>
    <t>Michael</t>
  </si>
  <si>
    <t>Goodstadt</t>
  </si>
  <si>
    <t>Salvador</t>
  </si>
  <si>
    <t>Gordils</t>
  </si>
  <si>
    <t>Gorzyński</t>
  </si>
  <si>
    <t>Greg</t>
  </si>
  <si>
    <t>Cartwright</t>
  </si>
  <si>
    <t>Guderski</t>
  </si>
  <si>
    <t>Brian</t>
  </si>
  <si>
    <t>Hamilton</t>
  </si>
  <si>
    <t>Bjoern</t>
  </si>
  <si>
    <t>Hansen</t>
  </si>
  <si>
    <t>Malte</t>
  </si>
  <si>
    <t>Hartmann</t>
  </si>
  <si>
    <t>Ana</t>
  </si>
  <si>
    <t>Hernandez</t>
  </si>
  <si>
    <t>Hetmański</t>
  </si>
  <si>
    <t>Hycnar</t>
  </si>
  <si>
    <t>Ivanna</t>
  </si>
  <si>
    <t>Ishchenko</t>
  </si>
  <si>
    <t>Kacper</t>
  </si>
  <si>
    <t>Jachowicz</t>
  </si>
  <si>
    <t>Jakobszy</t>
  </si>
  <si>
    <t>Japełski</t>
  </si>
  <si>
    <t>Jaskłowski</t>
  </si>
  <si>
    <t>Jaworska</t>
  </si>
  <si>
    <t>Jedyński</t>
  </si>
  <si>
    <t>Junko</t>
  </si>
  <si>
    <t>Kaczor</t>
  </si>
  <si>
    <t>Kakowczyk</t>
  </si>
  <si>
    <t>Angelina</t>
  </si>
  <si>
    <t>Kamińska</t>
  </si>
  <si>
    <t>Kanabrocki</t>
  </si>
  <si>
    <t>Karasek</t>
  </si>
  <si>
    <t>Kargol</t>
  </si>
  <si>
    <t>Karwala</t>
  </si>
  <si>
    <t>Kasyan</t>
  </si>
  <si>
    <t>Kaźmierczak</t>
  </si>
  <si>
    <t>Kierepa</t>
  </si>
  <si>
    <t>Klamka</t>
  </si>
  <si>
    <t>Marian</t>
  </si>
  <si>
    <t>Klekota</t>
  </si>
  <si>
    <t>Kokociński</t>
  </si>
  <si>
    <t>Kost</t>
  </si>
  <si>
    <t>Kostecki</t>
  </si>
  <si>
    <t>Kowalski</t>
  </si>
  <si>
    <t>Kozłowski</t>
  </si>
  <si>
    <t>Krupa</t>
  </si>
  <si>
    <t>Patrycja</t>
  </si>
  <si>
    <t>Krzeszowiec</t>
  </si>
  <si>
    <t>Kucharczyk</t>
  </si>
  <si>
    <t>Juliusz</t>
  </si>
  <si>
    <t>Kuckiel</t>
  </si>
  <si>
    <t>Kuszel</t>
  </si>
  <si>
    <t>Leczkowski</t>
  </si>
  <si>
    <t>Leonowicz</t>
  </si>
  <si>
    <t>Leśniak</t>
  </si>
  <si>
    <t>Lezama</t>
  </si>
  <si>
    <t>Lipiński</t>
  </si>
  <si>
    <t>Adrián</t>
  </si>
  <si>
    <t>López-Cepero</t>
  </si>
  <si>
    <t>Lubiński</t>
  </si>
  <si>
    <t>Łopucki</t>
  </si>
  <si>
    <t>Łoś</t>
  </si>
  <si>
    <t>Łuczak</t>
  </si>
  <si>
    <t>Pedro</t>
  </si>
  <si>
    <t>MacGregor</t>
  </si>
  <si>
    <t>Machnik</t>
  </si>
  <si>
    <t>Macurek</t>
  </si>
  <si>
    <t>Maćkowiak</t>
  </si>
  <si>
    <t>Majewski</t>
  </si>
  <si>
    <t>Khizar</t>
  </si>
  <si>
    <t>Malik</t>
  </si>
  <si>
    <t>Marcinkiewicz</t>
  </si>
  <si>
    <t>Markowski</t>
  </si>
  <si>
    <t>Maślanka</t>
  </si>
  <si>
    <t>Maul</t>
  </si>
  <si>
    <t>Maksymilian</t>
  </si>
  <si>
    <t>Mazur</t>
  </si>
  <si>
    <t>Mirowski</t>
  </si>
  <si>
    <t>Morawski</t>
  </si>
  <si>
    <t>Moryc</t>
  </si>
  <si>
    <t>Mucha</t>
  </si>
  <si>
    <t>Muchlado</t>
  </si>
  <si>
    <t>Najgrodzki</t>
  </si>
  <si>
    <t>Asha</t>
  </si>
  <si>
    <t>Narayana Swamy</t>
  </si>
  <si>
    <t>Parthiban</t>
  </si>
  <si>
    <t>Natarajan</t>
  </si>
  <si>
    <t>Jarosław</t>
  </si>
  <si>
    <t>Nieściór</t>
  </si>
  <si>
    <t>Nowacki</t>
  </si>
  <si>
    <t>Nowak</t>
  </si>
  <si>
    <t>Cameron</t>
  </si>
  <si>
    <t>Obrien</t>
  </si>
  <si>
    <t>Ochmański</t>
  </si>
  <si>
    <t>Olea</t>
  </si>
  <si>
    <t>Cristobal</t>
  </si>
  <si>
    <t>Oliva</t>
  </si>
  <si>
    <t>Aleksander</t>
  </si>
  <si>
    <t>Owczarzak</t>
  </si>
  <si>
    <t>Meena</t>
  </si>
  <si>
    <t>Pandian</t>
  </si>
  <si>
    <t>Paprocka</t>
  </si>
  <si>
    <t>Parzyszek</t>
  </si>
  <si>
    <t>Pascaru</t>
  </si>
  <si>
    <t>Paszek</t>
  </si>
  <si>
    <t>Paszel</t>
  </si>
  <si>
    <t>Ajeet</t>
  </si>
  <si>
    <t>Patel</t>
  </si>
  <si>
    <t>Paturaj</t>
  </si>
  <si>
    <t>Pepel</t>
  </si>
  <si>
    <t>Aida</t>
  </si>
  <si>
    <t>Perez</t>
  </si>
  <si>
    <t>Rafael</t>
  </si>
  <si>
    <t>Perez Garcia</t>
  </si>
  <si>
    <t>Petliński</t>
  </si>
  <si>
    <t>Pieśnikowski</t>
  </si>
  <si>
    <t>Pietkun</t>
  </si>
  <si>
    <t>Pindelski</t>
  </si>
  <si>
    <t>Pokojski</t>
  </si>
  <si>
    <t>Nivetha</t>
  </si>
  <si>
    <t>Ravi</t>
  </si>
  <si>
    <t>Kranthi</t>
  </si>
  <si>
    <t>Rayapati</t>
  </si>
  <si>
    <t>Alberto</t>
  </si>
  <si>
    <t>Rodriguez</t>
  </si>
  <si>
    <t>Anton</t>
  </si>
  <si>
    <t>Rogachewskyi</t>
  </si>
  <si>
    <t>Rogoziński</t>
  </si>
  <si>
    <t>Arkadiusz</t>
  </si>
  <si>
    <t>Rosiak</t>
  </si>
  <si>
    <t>Perry</t>
  </si>
  <si>
    <t>Rotella</t>
  </si>
  <si>
    <t>Rowińska-Małanij</t>
  </si>
  <si>
    <t>Rudko</t>
  </si>
  <si>
    <t>Rudziński</t>
  </si>
  <si>
    <t>Ryczek</t>
  </si>
  <si>
    <t>Rytter</t>
  </si>
  <si>
    <t>Sadłek</t>
  </si>
  <si>
    <t>Sanz</t>
  </si>
  <si>
    <t>Sawczuk</t>
  </si>
  <si>
    <t>Solmund</t>
  </si>
  <si>
    <t>Schnell</t>
  </si>
  <si>
    <t>Varvara</t>
  </si>
  <si>
    <t>Semenova</t>
  </si>
  <si>
    <t>Luis</t>
  </si>
  <si>
    <t>Serrano</t>
  </si>
  <si>
    <t>Sielski</t>
  </si>
  <si>
    <t>Eryk</t>
  </si>
  <si>
    <t>Skała</t>
  </si>
  <si>
    <t>Słaby</t>
  </si>
  <si>
    <t>Snoch</t>
  </si>
  <si>
    <t>Daniel</t>
  </si>
  <si>
    <t>Sochański</t>
  </si>
  <si>
    <t>Roman</t>
  </si>
  <si>
    <t>Sokalski</t>
  </si>
  <si>
    <t>Sokołowski</t>
  </si>
  <si>
    <t>Sordyl</t>
  </si>
  <si>
    <t>Soszyński</t>
  </si>
  <si>
    <t>Sowiński</t>
  </si>
  <si>
    <t>Pooja</t>
  </si>
  <si>
    <t>Srivastava</t>
  </si>
  <si>
    <t>Staniszewski</t>
  </si>
  <si>
    <t>Stawski</t>
  </si>
  <si>
    <t>Stefanowicz</t>
  </si>
  <si>
    <t>Stelmach</t>
  </si>
  <si>
    <t>Stopa</t>
  </si>
  <si>
    <t>Strugalski</t>
  </si>
  <si>
    <t>Strzałkowski</t>
  </si>
  <si>
    <t>Supeł</t>
  </si>
  <si>
    <t>Archana</t>
  </si>
  <si>
    <t>Suriyanarayanan</t>
  </si>
  <si>
    <t>Cezary</t>
  </si>
  <si>
    <t>Szacherski</t>
  </si>
  <si>
    <t>Szafarek</t>
  </si>
  <si>
    <t>Szejnowski</t>
  </si>
  <si>
    <t>Szuttenbach</t>
  </si>
  <si>
    <t>Szymkowiak</t>
  </si>
  <si>
    <t>Tarkowski</t>
  </si>
  <si>
    <t>Tomczyk</t>
  </si>
  <si>
    <t>Tułowiecka</t>
  </si>
  <si>
    <t>Tushar</t>
  </si>
  <si>
    <t>Vanikar</t>
  </si>
  <si>
    <t>Wawrzynowski</t>
  </si>
  <si>
    <t>Wiaderek</t>
  </si>
  <si>
    <t>Miłosz</t>
  </si>
  <si>
    <t>Wierzbowski</t>
  </si>
  <si>
    <t>Winklarz</t>
  </si>
  <si>
    <t>Wintrowicz</t>
  </si>
  <si>
    <t>Witkowski</t>
  </si>
  <si>
    <t>Własiuk</t>
  </si>
  <si>
    <t>Włodarczyk</t>
  </si>
  <si>
    <t>Woźniak</t>
  </si>
  <si>
    <t>Wójcik</t>
  </si>
  <si>
    <t>Wronowski</t>
  </si>
  <si>
    <t>Wróbel</t>
  </si>
  <si>
    <t>Pradeep</t>
  </si>
  <si>
    <t>Yadav</t>
  </si>
  <si>
    <t>Zagrajek</t>
  </si>
  <si>
    <t>Zakrzewski</t>
  </si>
  <si>
    <t>Ziobro</t>
  </si>
  <si>
    <t>Zyskowski</t>
  </si>
  <si>
    <t>Żebrowski</t>
  </si>
  <si>
    <t>Żulewski</t>
  </si>
  <si>
    <t>Wacław</t>
  </si>
  <si>
    <t>Żurko</t>
  </si>
  <si>
    <t>E688848</t>
  </si>
  <si>
    <t>E693349</t>
  </si>
  <si>
    <t>E683725</t>
  </si>
  <si>
    <t>E693345</t>
  </si>
  <si>
    <t>E685925</t>
  </si>
  <si>
    <t>E691961</t>
  </si>
  <si>
    <t>E685408</t>
  </si>
  <si>
    <t>E682771</t>
  </si>
  <si>
    <t>E687292</t>
  </si>
  <si>
    <t>E681025</t>
  </si>
  <si>
    <t>E684587</t>
  </si>
  <si>
    <t>E692983</t>
  </si>
  <si>
    <t>E681465</t>
  </si>
  <si>
    <t>E688211</t>
  </si>
  <si>
    <t>E681815</t>
  </si>
  <si>
    <t>E684591</t>
  </si>
  <si>
    <t>E683145</t>
  </si>
  <si>
    <t>E691663</t>
  </si>
  <si>
    <t>E681461</t>
  </si>
  <si>
    <t>E688483</t>
  </si>
  <si>
    <t>E684727</t>
  </si>
  <si>
    <t>E688856</t>
  </si>
  <si>
    <t>E693046</t>
  </si>
  <si>
    <t>E684603</t>
  </si>
  <si>
    <t>E692676</t>
  </si>
  <si>
    <t>E687079</t>
  </si>
  <si>
    <t>E691660</t>
  </si>
  <si>
    <t>E678350</t>
  </si>
  <si>
    <t>E688485</t>
  </si>
  <si>
    <t>E691665</t>
  </si>
  <si>
    <t>E693520</t>
  </si>
  <si>
    <t>E688850</t>
  </si>
  <si>
    <t>E684397</t>
  </si>
  <si>
    <t>E691657</t>
  </si>
  <si>
    <t>E683732</t>
  </si>
  <si>
    <t>E692718</t>
  </si>
  <si>
    <t>E683722</t>
  </si>
  <si>
    <t>E685924</t>
  </si>
  <si>
    <t>E683147</t>
  </si>
  <si>
    <t>E693523</t>
  </si>
  <si>
    <t>E679319</t>
  </si>
  <si>
    <t>E676606</t>
  </si>
  <si>
    <t>E681467</t>
  </si>
  <si>
    <t>E687289</t>
  </si>
  <si>
    <t>E690506</t>
  </si>
  <si>
    <t>E663766</t>
  </si>
  <si>
    <t>E682325</t>
  </si>
  <si>
    <t>E690648</t>
  </si>
  <si>
    <t>E678588</t>
  </si>
  <si>
    <t>E689856</t>
  </si>
  <si>
    <t>E689469</t>
  </si>
  <si>
    <t>E688847</t>
  </si>
  <si>
    <t>E680784</t>
  </si>
  <si>
    <t>E679765</t>
  </si>
  <si>
    <t>E681468</t>
  </si>
  <si>
    <t>E691437</t>
  </si>
  <si>
    <t>E684998</t>
  </si>
  <si>
    <t>E683719</t>
  </si>
  <si>
    <t>E690496</t>
  </si>
  <si>
    <t>E683148</t>
  </si>
  <si>
    <t>E691429</t>
  </si>
  <si>
    <t>E693839</t>
  </si>
  <si>
    <t>E692866</t>
  </si>
  <si>
    <t>E689869</t>
  </si>
  <si>
    <t>E685427</t>
  </si>
  <si>
    <t>E683721</t>
  </si>
  <si>
    <t>E681050</t>
  </si>
  <si>
    <t>E688479</t>
  </si>
  <si>
    <t>E693340</t>
  </si>
  <si>
    <t>E687291</t>
  </si>
  <si>
    <t>E684989</t>
  </si>
  <si>
    <t>E692668</t>
  </si>
  <si>
    <t>E686112</t>
  </si>
  <si>
    <t>E681743</t>
  </si>
  <si>
    <t>E693346</t>
  </si>
  <si>
    <t>E684589</t>
  </si>
  <si>
    <t>E684394</t>
  </si>
  <si>
    <t>E690502</t>
  </si>
  <si>
    <t>E681464</t>
  </si>
  <si>
    <t>E681755</t>
  </si>
  <si>
    <t>E694583</t>
  </si>
  <si>
    <t>E690493</t>
  </si>
  <si>
    <t>E687639</t>
  </si>
  <si>
    <t>E691661</t>
  </si>
  <si>
    <t>E686263</t>
  </si>
  <si>
    <t>E692615</t>
  </si>
  <si>
    <t>E689466</t>
  </si>
  <si>
    <t>E692721</t>
  </si>
  <si>
    <t>E690499</t>
  </si>
  <si>
    <t>E681458</t>
  </si>
  <si>
    <t>E692604</t>
  </si>
  <si>
    <t>E684391</t>
  </si>
  <si>
    <t>E693045</t>
  </si>
  <si>
    <t>E693342</t>
  </si>
  <si>
    <t>E684595</t>
  </si>
  <si>
    <t>E684579</t>
  </si>
  <si>
    <t>E687084</t>
  </si>
  <si>
    <t>E687634</t>
  </si>
  <si>
    <t>E688843</t>
  </si>
  <si>
    <t>E691439</t>
  </si>
  <si>
    <t>E691435</t>
  </si>
  <si>
    <t>E682768</t>
  </si>
  <si>
    <t>E686549</t>
  </si>
  <si>
    <t>E682766</t>
  </si>
  <si>
    <t>E691805</t>
  </si>
  <si>
    <t>E678250</t>
  </si>
  <si>
    <t>E684580</t>
  </si>
  <si>
    <t>E693772</t>
  </si>
  <si>
    <t>E687081</t>
  </si>
  <si>
    <t>E677693</t>
  </si>
  <si>
    <t>E685747</t>
  </si>
  <si>
    <t>DDD</t>
  </si>
  <si>
    <t>Hiszpania</t>
  </si>
  <si>
    <t>Gdańsk</t>
  </si>
  <si>
    <t>Nadolice Wielkie</t>
  </si>
  <si>
    <t>Otwock</t>
  </si>
  <si>
    <t>Choszczno</t>
  </si>
  <si>
    <t>Kraków/telepraca</t>
  </si>
  <si>
    <t>Gdynia</t>
  </si>
  <si>
    <t>Olsztyn</t>
  </si>
  <si>
    <t>Łódź</t>
  </si>
  <si>
    <t>Anilkumar Krishna</t>
  </si>
  <si>
    <t>Bojarski Mateusz</t>
  </si>
  <si>
    <t>Ciccardi Fabrizio</t>
  </si>
  <si>
    <t>Dharavath Raju</t>
  </si>
  <si>
    <t>Domański Jan</t>
  </si>
  <si>
    <t>Iwaniuk Adam</t>
  </si>
  <si>
    <t>Javier Leon</t>
  </si>
  <si>
    <t>Król Paweł</t>
  </si>
  <si>
    <t>Krzemiński Marcin</t>
  </si>
  <si>
    <t>Lopez-Cepero Adrian</t>
  </si>
  <si>
    <t>Marzec Hubert</t>
  </si>
  <si>
    <t>Matyja Łukasz</t>
  </si>
  <si>
    <t>McGregor Pedro</t>
  </si>
  <si>
    <t>Pasich Mateusz</t>
  </si>
  <si>
    <t>Raja Ranjani</t>
  </si>
  <si>
    <t>Włodarczyk Damian</t>
  </si>
  <si>
    <t>Wojewódka Przemysław</t>
  </si>
  <si>
    <t>Żurawska Aleksandra</t>
  </si>
  <si>
    <t>Augustyniak Karol</t>
  </si>
  <si>
    <t>Boradyn Ada</t>
  </si>
  <si>
    <t>Cieśla Michał</t>
  </si>
  <si>
    <t>Czarczyński Dawid</t>
  </si>
  <si>
    <t>Dubaj Paweł</t>
  </si>
  <si>
    <t>Gronkiewicz Grzegorz</t>
  </si>
  <si>
    <t>Kamiński Marek</t>
  </si>
  <si>
    <t>Kiedrowska Martyna</t>
  </si>
  <si>
    <t>Kij Marlena</t>
  </si>
  <si>
    <t>Krajcer Dominik</t>
  </si>
  <si>
    <t>Leon Javier</t>
  </si>
  <si>
    <t>Lloyd-Williams Justin</t>
  </si>
  <si>
    <t>Mirkowski Mateusz</t>
  </si>
  <si>
    <t>Molińska Michalina</t>
  </si>
  <si>
    <t>Półtorak Dariusz</t>
  </si>
  <si>
    <t>Przywara Jakub</t>
  </si>
  <si>
    <t>Rozmysł Dariusz</t>
  </si>
  <si>
    <t>Sputo Karol</t>
  </si>
  <si>
    <t>Stachurski Daniel</t>
  </si>
  <si>
    <t>Wasiak Szymon</t>
  </si>
  <si>
    <t>Wasilewski Michał</t>
  </si>
  <si>
    <t>Werner Michał</t>
  </si>
  <si>
    <t>Wróblewski Maciej</t>
  </si>
  <si>
    <t>Zubala Rafał</t>
  </si>
  <si>
    <t>Ziętek Rafał</t>
  </si>
  <si>
    <t>Employee / Coworker number (Enumber)</t>
  </si>
  <si>
    <t>E696214</t>
  </si>
  <si>
    <t>E694582</t>
  </si>
  <si>
    <t>E695015</t>
  </si>
  <si>
    <t>E697751</t>
  </si>
  <si>
    <t>E684593</t>
  </si>
  <si>
    <t>E695082</t>
  </si>
  <si>
    <t>E676902</t>
  </si>
  <si>
    <t>E688849</t>
  </si>
  <si>
    <t>E696504</t>
  </si>
  <si>
    <t>E697980</t>
  </si>
  <si>
    <t>E694980</t>
  </si>
  <si>
    <t>E695019</t>
  </si>
  <si>
    <t>E693837</t>
  </si>
  <si>
    <t>E860787</t>
  </si>
  <si>
    <t>E696051</t>
  </si>
  <si>
    <t>E698709</t>
  </si>
  <si>
    <t>E696065</t>
  </si>
  <si>
    <t>E663303</t>
  </si>
  <si>
    <t>E694585</t>
  </si>
  <si>
    <t>E693472</t>
  </si>
  <si>
    <t>E697747</t>
  </si>
  <si>
    <t>E985145</t>
  </si>
  <si>
    <t>E695020</t>
  </si>
  <si>
    <t>E680447</t>
  </si>
  <si>
    <t>E684597</t>
  </si>
  <si>
    <t>E697975</t>
  </si>
  <si>
    <t>E694591</t>
  </si>
  <si>
    <t>E694590</t>
  </si>
  <si>
    <t>E698380</t>
  </si>
  <si>
    <t>E696061</t>
  </si>
  <si>
    <t>E693768</t>
  </si>
  <si>
    <t>E697976</t>
  </si>
  <si>
    <t>E683729</t>
  </si>
  <si>
    <t>E688844</t>
  </si>
  <si>
    <t>E695080</t>
  </si>
  <si>
    <t>E693840</t>
  </si>
  <si>
    <t>E694691</t>
  </si>
  <si>
    <t>E695018</t>
  </si>
  <si>
    <t>E694981</t>
  </si>
  <si>
    <t>E698381</t>
  </si>
  <si>
    <t>E694586</t>
  </si>
  <si>
    <t>E698372</t>
  </si>
  <si>
    <t>E974041</t>
  </si>
  <si>
    <t>E682164</t>
  </si>
  <si>
    <t>E695328</t>
  </si>
  <si>
    <t>E696499</t>
  </si>
  <si>
    <t>E699103</t>
  </si>
  <si>
    <t>E698883</t>
  </si>
  <si>
    <t>Krishna</t>
  </si>
  <si>
    <t>Ada</t>
  </si>
  <si>
    <t>Fabrizio</t>
  </si>
  <si>
    <t>Dawid</t>
  </si>
  <si>
    <t>Raju</t>
  </si>
  <si>
    <t>Mohammad Shaadab</t>
  </si>
  <si>
    <t>Leon</t>
  </si>
  <si>
    <t>Marlena</t>
  </si>
  <si>
    <t>Justin</t>
  </si>
  <si>
    <t>Michalina</t>
  </si>
  <si>
    <t>Ranjani</t>
  </si>
  <si>
    <t>First Name</t>
  </si>
  <si>
    <t>Anilkumar</t>
  </si>
  <si>
    <t>Bojarski</t>
  </si>
  <si>
    <t>Boradyn</t>
  </si>
  <si>
    <t>Ciccardi</t>
  </si>
  <si>
    <t>Cieśla</t>
  </si>
  <si>
    <t>Czarczyński</t>
  </si>
  <si>
    <t>Dharavath</t>
  </si>
  <si>
    <t>Domański</t>
  </si>
  <si>
    <t>Dubaj</t>
  </si>
  <si>
    <t>Gronkiewicz</t>
  </si>
  <si>
    <t>Iwaniuk</t>
  </si>
  <si>
    <t>Kamiński</t>
  </si>
  <si>
    <t>Kiedrowska</t>
  </si>
  <si>
    <t>Kij</t>
  </si>
  <si>
    <t>Krajcer</t>
  </si>
  <si>
    <t>Krzemiński</t>
  </si>
  <si>
    <t>Lloyd-Williams</t>
  </si>
  <si>
    <t>Marzec</t>
  </si>
  <si>
    <t>Matyja</t>
  </si>
  <si>
    <t>McGregor</t>
  </si>
  <si>
    <t>Mirkowski</t>
  </si>
  <si>
    <t>Molińska</t>
  </si>
  <si>
    <t>Pasich</t>
  </si>
  <si>
    <t>Półtorak</t>
  </si>
  <si>
    <t>Przywara</t>
  </si>
  <si>
    <t>Raja</t>
  </si>
  <si>
    <t>Rozmysł</t>
  </si>
  <si>
    <t>Sputo</t>
  </si>
  <si>
    <t>Stachurski</t>
  </si>
  <si>
    <t>Wasiak</t>
  </si>
  <si>
    <t>Wasilewski</t>
  </si>
  <si>
    <t>Werner</t>
  </si>
  <si>
    <t>Wojewódka</t>
  </si>
  <si>
    <t>Wróblewski</t>
  </si>
  <si>
    <t>Zubala</t>
  </si>
  <si>
    <t>Żurawska</t>
  </si>
  <si>
    <t>Ziętek</t>
  </si>
  <si>
    <t>Last Name</t>
  </si>
  <si>
    <t>Start date</t>
  </si>
  <si>
    <t>Cieślak Rafał</t>
  </si>
  <si>
    <t>Haweman-Sałapa Piotr</t>
  </si>
  <si>
    <t>Fostacz Magdalena</t>
  </si>
  <si>
    <t>Roguski Dominik</t>
  </si>
  <si>
    <t>Leczkowska Beata</t>
  </si>
  <si>
    <t>Koterwas Patryk</t>
  </si>
  <si>
    <t>Warda Grzegorz</t>
  </si>
  <si>
    <t>Konieczny Maciej</t>
  </si>
  <si>
    <t>Wileński Daniel</t>
  </si>
  <si>
    <t>Hop Maciej</t>
  </si>
  <si>
    <t>Mazurowska Ewa</t>
  </si>
  <si>
    <t>Bzdęga Anna</t>
  </si>
  <si>
    <t>Wcisło Joanna</t>
  </si>
  <si>
    <t>Czajko Lisa</t>
  </si>
  <si>
    <t>Krynicki Artur</t>
  </si>
  <si>
    <t>Czaicka Paulina</t>
  </si>
  <si>
    <t>Graszek Dorota</t>
  </si>
  <si>
    <t>Meredyk Stanisław</t>
  </si>
  <si>
    <t>Rutkowski Jakub</t>
  </si>
  <si>
    <t>Barkowski Igor</t>
  </si>
  <si>
    <t>Szybilski Marcin</t>
  </si>
  <si>
    <t>Andryskowski Michał</t>
  </si>
  <si>
    <t>Dorobisz Adrian</t>
  </si>
  <si>
    <t>Kiełkowski Michał</t>
  </si>
  <si>
    <t>Trzebiński Piotr</t>
  </si>
  <si>
    <t>Suliński Sławomir</t>
  </si>
  <si>
    <t>Kiślak Krzysztof</t>
  </si>
  <si>
    <t>Świeżak Piotr</t>
  </si>
  <si>
    <t>Banaszkiewicz Hanna</t>
  </si>
  <si>
    <t>Sawicz-Talarczyk Marta</t>
  </si>
  <si>
    <t>Muchewicz Artur</t>
  </si>
  <si>
    <t>Barszcz Tomasz</t>
  </si>
  <si>
    <t>Wójcik Anna</t>
  </si>
  <si>
    <t>Haustein Damian</t>
  </si>
  <si>
    <t>Kocik Anna</t>
  </si>
  <si>
    <t>Vacant (temporary Kowalski Marcin)</t>
  </si>
  <si>
    <t>Czupryn Damian</t>
  </si>
  <si>
    <t>Indie</t>
  </si>
  <si>
    <t>Kraków</t>
  </si>
  <si>
    <t>Gabryelin/telepraca</t>
  </si>
  <si>
    <t>Gruszczyn/telepraca</t>
  </si>
  <si>
    <t>Sopot</t>
  </si>
  <si>
    <t>Jarosław/telepraca</t>
  </si>
  <si>
    <t>Zielonka</t>
  </si>
  <si>
    <t>Duesseldorf</t>
  </si>
  <si>
    <t>Lublin</t>
  </si>
  <si>
    <t>Konstantynów Łódzki</t>
  </si>
  <si>
    <t>Skała/telepraca</t>
  </si>
  <si>
    <t>Warszawa/Gdańsk</t>
  </si>
  <si>
    <t>Poznań/telepraca</t>
  </si>
  <si>
    <t>Domain account</t>
  </si>
  <si>
    <t>AWS</t>
  </si>
  <si>
    <t>Sii</t>
  </si>
  <si>
    <t>Connectis</t>
  </si>
  <si>
    <t>UDG</t>
  </si>
  <si>
    <t>SpeedApp</t>
  </si>
  <si>
    <t>Develocraft</t>
  </si>
  <si>
    <t>Hunterpack</t>
  </si>
  <si>
    <t>Intive</t>
  </si>
  <si>
    <t>B2B Network</t>
  </si>
  <si>
    <t>ProData Consult</t>
  </si>
  <si>
    <t xml:space="preserve">Aleksandra Żurawska </t>
  </si>
  <si>
    <t>Adamczuk Marek</t>
  </si>
  <si>
    <t>Bukowski Krzysztof</t>
  </si>
  <si>
    <t>Cartwright Greg</t>
  </si>
  <si>
    <t>Czapiewska Anna</t>
  </si>
  <si>
    <t>Garcia Andy</t>
  </si>
  <si>
    <t>Grzybowski Stanisław</t>
  </si>
  <si>
    <t>Herberg Malte</t>
  </si>
  <si>
    <t>Kaczyńska-Kral Agata</t>
  </si>
  <si>
    <t>Malte Hartmann</t>
  </si>
  <si>
    <t>Pietrzak Adrian</t>
  </si>
  <si>
    <t>Stankiewicz Alicja</t>
  </si>
  <si>
    <t>Ziętek Michał</t>
  </si>
  <si>
    <t>Turbiński Adrian</t>
  </si>
  <si>
    <t>Jarmoszuk Aleksander</t>
  </si>
  <si>
    <t>Sahoo Swadhin</t>
  </si>
  <si>
    <t>Kot Mateusz</t>
  </si>
  <si>
    <t>Sławek Piotr</t>
  </si>
  <si>
    <t>Grabarz Wojciech</t>
  </si>
  <si>
    <t>Rudko Andrzej</t>
  </si>
  <si>
    <t>Szulgit Jakub</t>
  </si>
  <si>
    <t>Kotyński Michał</t>
  </si>
  <si>
    <t>Jędrzejczak Arleta</t>
  </si>
  <si>
    <t>Juttu Ravindran Iswarya</t>
  </si>
  <si>
    <t>Velusamy Vinothkumar</t>
  </si>
  <si>
    <t>Subramanian Eghambaram</t>
  </si>
  <si>
    <t>Gryga Krzysztof</t>
  </si>
  <si>
    <t>Stannek Walter</t>
  </si>
  <si>
    <t>Ostojski Maciej</t>
  </si>
  <si>
    <t>Jorda Pablo</t>
  </si>
  <si>
    <t>Raisanghani Shobhit</t>
  </si>
  <si>
    <t>Joshi Mayuri</t>
  </si>
  <si>
    <t>Bukowski</t>
  </si>
  <si>
    <t>Czapiewska</t>
  </si>
  <si>
    <t>Grzybowski</t>
  </si>
  <si>
    <t>Kaczyńska-Kral</t>
  </si>
  <si>
    <t>Pietrzak</t>
  </si>
  <si>
    <t>Stankiewicz</t>
  </si>
  <si>
    <t>Turbiński</t>
  </si>
  <si>
    <t>Jarmoszuk</t>
  </si>
  <si>
    <t>Sahoo</t>
  </si>
  <si>
    <t>Kot</t>
  </si>
  <si>
    <t>Sławek</t>
  </si>
  <si>
    <t>Grabarz</t>
  </si>
  <si>
    <t>Szulgit</t>
  </si>
  <si>
    <t>Kotyński</t>
  </si>
  <si>
    <t>Jędrzejczak</t>
  </si>
  <si>
    <t>Juttu Ravindran</t>
  </si>
  <si>
    <t>Velusamy</t>
  </si>
  <si>
    <t>Subramanian</t>
  </si>
  <si>
    <t>Gryga</t>
  </si>
  <si>
    <t>Stannek</t>
  </si>
  <si>
    <t>Ostojski</t>
  </si>
  <si>
    <t>Jorda</t>
  </si>
  <si>
    <t>Raisanghani</t>
  </si>
  <si>
    <t>Joshi</t>
  </si>
  <si>
    <t>Cognizant</t>
  </si>
  <si>
    <t>7n</t>
  </si>
  <si>
    <t>Stanisław</t>
  </si>
  <si>
    <t>Agata</t>
  </si>
  <si>
    <t>Warszawa/telepraca</t>
  </si>
  <si>
    <t>Alicja</t>
  </si>
  <si>
    <t>Swadhin</t>
  </si>
  <si>
    <t>B2B NET</t>
  </si>
  <si>
    <t>Arleta</t>
  </si>
  <si>
    <t>Nexio</t>
  </si>
  <si>
    <t>Iswarya</t>
  </si>
  <si>
    <t>Vinothkumar</t>
  </si>
  <si>
    <t>Eghambaram</t>
  </si>
  <si>
    <t>Walter</t>
  </si>
  <si>
    <t>Janusz</t>
  </si>
  <si>
    <t>Pablo</t>
  </si>
  <si>
    <t>Shobhit</t>
  </si>
  <si>
    <t>Mayuri</t>
  </si>
  <si>
    <t>December 2022</t>
  </si>
  <si>
    <t>E694588</t>
  </si>
  <si>
    <t>E696209</t>
  </si>
  <si>
    <t>E630005</t>
  </si>
  <si>
    <t>E628543</t>
  </si>
  <si>
    <t>E629923</t>
  </si>
  <si>
    <t>E697983</t>
  </si>
  <si>
    <t>E694584</t>
  </si>
  <si>
    <t>E695010</t>
  </si>
  <si>
    <t>E631380</t>
  </si>
  <si>
    <t>E630006</t>
  </si>
  <si>
    <t>E628536</t>
  </si>
  <si>
    <t>E632025</t>
  </si>
  <si>
    <t>E976763</t>
  </si>
  <si>
    <t>E696710</t>
  </si>
  <si>
    <t>E969469</t>
  </si>
  <si>
    <t>E628113</t>
  </si>
  <si>
    <t>E628530</t>
  </si>
  <si>
    <t>E628746</t>
  </si>
  <si>
    <t>E629560</t>
  </si>
  <si>
    <t>E628747</t>
  </si>
  <si>
    <t>E698933</t>
  </si>
  <si>
    <t>E630550</t>
  </si>
  <si>
    <t>E693471</t>
  </si>
  <si>
    <t>E628539</t>
  </si>
  <si>
    <t>E628540</t>
  </si>
  <si>
    <t>E698547</t>
  </si>
  <si>
    <t>E699198</t>
  </si>
  <si>
    <t>E630552</t>
  </si>
  <si>
    <t>E687646</t>
  </si>
  <si>
    <t>E629421</t>
  </si>
  <si>
    <t>E681820</t>
  </si>
  <si>
    <t>E631073</t>
  </si>
  <si>
    <t>E699197</t>
  </si>
  <si>
    <t>E631908</t>
  </si>
  <si>
    <t>E699207</t>
  </si>
  <si>
    <t>E631071</t>
  </si>
  <si>
    <t>E628531</t>
  </si>
  <si>
    <t>E632028</t>
  </si>
  <si>
    <t>E695154</t>
  </si>
  <si>
    <t>E693473</t>
  </si>
  <si>
    <t>E628744</t>
  </si>
  <si>
    <t>E628534</t>
  </si>
  <si>
    <t>E698705</t>
  </si>
  <si>
    <t>E698371</t>
  </si>
  <si>
    <t>E628061</t>
  </si>
  <si>
    <t>E629778</t>
  </si>
  <si>
    <t>E628828</t>
  </si>
  <si>
    <t>E628743</t>
  </si>
  <si>
    <t>E628444</t>
  </si>
  <si>
    <t>E630548</t>
  </si>
  <si>
    <t>E630547</t>
  </si>
  <si>
    <t>E628738</t>
  </si>
  <si>
    <t>E629425</t>
  </si>
  <si>
    <t>E698375</t>
  </si>
  <si>
    <t>E629415</t>
  </si>
  <si>
    <t>E694587</t>
  </si>
  <si>
    <t>E628529</t>
  </si>
  <si>
    <t>E631386</t>
  </si>
  <si>
    <t>Balasubramani Muthumanikandan</t>
  </si>
  <si>
    <t>Belka Katarzyna</t>
  </si>
  <si>
    <t>Dąbrowski Jakub</t>
  </si>
  <si>
    <t>Dąbrowski Krzysztof</t>
  </si>
  <si>
    <t>Dubik Paweł</t>
  </si>
  <si>
    <t>Fohs Jacek</t>
  </si>
  <si>
    <t>Gordon Bartosz</t>
  </si>
  <si>
    <t>Grygiel Rafał</t>
  </si>
  <si>
    <t>Janicki Artur</t>
  </si>
  <si>
    <t>Klepczuk Paweł</t>
  </si>
  <si>
    <t>Korbel Ewa</t>
  </si>
  <si>
    <t>Koritke Inga</t>
  </si>
  <si>
    <t>Mąkosz (Olszewska) Natalia</t>
  </si>
  <si>
    <t>Misiewicz Oskar</t>
  </si>
  <si>
    <t>Nałęcz-Leźnicki Mateusz</t>
  </si>
  <si>
    <t>Paprocki Karol</t>
  </si>
  <si>
    <t>Pełka Michał</t>
  </si>
  <si>
    <t>Piwek Daniel</t>
  </si>
  <si>
    <t>Protasik Wojciech</t>
  </si>
  <si>
    <t>Radomyski Artur</t>
  </si>
  <si>
    <t>Rupar Bartosz</t>
  </si>
  <si>
    <t>Sadowski Jakub</t>
  </si>
  <si>
    <t>Shobhit Raisanghani</t>
  </si>
  <si>
    <t>Swadhin Sahoo</t>
  </si>
  <si>
    <t>Tropin Pavel</t>
  </si>
  <si>
    <t>Urbańska Agnieszka</t>
  </si>
  <si>
    <t>Weisweiler Walter</t>
  </si>
  <si>
    <t>Winter Nick</t>
  </si>
  <si>
    <t>Wnorowski Janusz</t>
  </si>
  <si>
    <t>Żyszczyński Wojciech</t>
  </si>
  <si>
    <t>Adamczuk</t>
  </si>
  <si>
    <t>Balasubramani</t>
  </si>
  <si>
    <t>Belka</t>
  </si>
  <si>
    <t>Dąbrowski</t>
  </si>
  <si>
    <t>Dubik</t>
  </si>
  <si>
    <t>Fohs</t>
  </si>
  <si>
    <t>Gordon</t>
  </si>
  <si>
    <t>Grygiel</t>
  </si>
  <si>
    <t>Herberg</t>
  </si>
  <si>
    <t>Janicki</t>
  </si>
  <si>
    <t>Klepczuk</t>
  </si>
  <si>
    <t>Korbel</t>
  </si>
  <si>
    <t>Koritke</t>
  </si>
  <si>
    <t>Mąkosz (Olszewska)</t>
  </si>
  <si>
    <t>Misiewicz</t>
  </si>
  <si>
    <t>Nałęcz-Leźnicki</t>
  </si>
  <si>
    <t>Paprocki</t>
  </si>
  <si>
    <t>Pełka</t>
  </si>
  <si>
    <t>Piwek</t>
  </si>
  <si>
    <t>Protasik</t>
  </si>
  <si>
    <t>Radomyski</t>
  </si>
  <si>
    <t>Rupar</t>
  </si>
  <si>
    <t>Sadowski</t>
  </si>
  <si>
    <t>Tropin</t>
  </si>
  <si>
    <t>Urbańska</t>
  </si>
  <si>
    <t>Weisweiler</t>
  </si>
  <si>
    <t>Winter</t>
  </si>
  <si>
    <t>Wnorowski</t>
  </si>
  <si>
    <t>Żyszczyński</t>
  </si>
  <si>
    <t>Muthumanikandan</t>
  </si>
  <si>
    <t>Ewa</t>
  </si>
  <si>
    <t>Inga</t>
  </si>
  <si>
    <t>Oskar</t>
  </si>
  <si>
    <t>Róża</t>
  </si>
  <si>
    <t>Pavel</t>
  </si>
  <si>
    <t>Nick</t>
  </si>
  <si>
    <t>Zakręta, Marta</t>
  </si>
  <si>
    <t>Sobisz Joanna</t>
  </si>
  <si>
    <t>Trzciński Łukasz</t>
  </si>
  <si>
    <t>Spiteri Paul</t>
  </si>
  <si>
    <t>Judasz Justyna</t>
  </si>
  <si>
    <t>Warda, Grzegorz</t>
  </si>
  <si>
    <t>Cieślak, Rafał</t>
  </si>
  <si>
    <t>Juszczyk Roman</t>
  </si>
  <si>
    <t>Zakręta Marta</t>
  </si>
  <si>
    <t>Haeusgen Joerg</t>
  </si>
  <si>
    <t>Bzdęga, Anna</t>
  </si>
  <si>
    <t>Chruniak Krzysztof</t>
  </si>
  <si>
    <t>Pacyga Marcin</t>
  </si>
  <si>
    <t>Maron-Pikuła, Kamila</t>
  </si>
  <si>
    <t>Arminska-Waszczyk Katarzyna</t>
  </si>
  <si>
    <t>Wloch Michal</t>
  </si>
  <si>
    <t>Sa</t>
  </si>
  <si>
    <t>Huntgeburth, Jan</t>
  </si>
  <si>
    <t>Remote - Warszawa</t>
  </si>
  <si>
    <t>Remote - Gdańsk</t>
  </si>
  <si>
    <t>TATA TCS</t>
  </si>
  <si>
    <t>Sapient</t>
  </si>
  <si>
    <t>MakeitRight</t>
  </si>
  <si>
    <t>j-labs</t>
  </si>
  <si>
    <t>GS Services</t>
  </si>
  <si>
    <t>Brockhaus</t>
  </si>
  <si>
    <t>Arforce</t>
  </si>
  <si>
    <t>ProData</t>
  </si>
  <si>
    <t>UST Global</t>
  </si>
  <si>
    <t>TATA</t>
  </si>
  <si>
    <t>ITMagination</t>
  </si>
  <si>
    <t>Kogifi</t>
  </si>
  <si>
    <t>Modis</t>
  </si>
  <si>
    <t>TCS</t>
  </si>
  <si>
    <t>Hays AG</t>
  </si>
  <si>
    <t>engenious</t>
  </si>
  <si>
    <t>put the name of the tasks, activity performed</t>
  </si>
  <si>
    <t>Gdansk</t>
  </si>
  <si>
    <t>Germany</t>
  </si>
  <si>
    <t>India</t>
  </si>
  <si>
    <t>Contractually agreed, billable hours, e.g.: "8"</t>
  </si>
  <si>
    <t>for all external service providers with a valid project agreement/purchase order</t>
  </si>
  <si>
    <t>PLEASE, PUT BELOW DATA IN EPM, WHEN THE TASK WILL BE AVAILABLE AND ASSIGNED</t>
  </si>
  <si>
    <t>FILLING  HOURS AND PROJECT DATA IS OBLIGATORY. PLEASE, CHANGE THE NAME OF FILE</t>
  </si>
  <si>
    <t>aguijo1</t>
  </si>
  <si>
    <t>alauja1</t>
  </si>
  <si>
    <t>anilkr1</t>
  </si>
  <si>
    <t>AnimWo1</t>
  </si>
  <si>
    <t>ankeju1</t>
  </si>
  <si>
    <t>ashoan1</t>
  </si>
  <si>
    <t>auguka2</t>
  </si>
  <si>
    <t>ajmamo1</t>
  </si>
  <si>
    <t>azcafr1</t>
  </si>
  <si>
    <t>babima1</t>
  </si>
  <si>
    <t>bajowo1</t>
  </si>
  <si>
    <t>BalaKa1</t>
  </si>
  <si>
    <t>barala1</t>
  </si>
  <si>
    <t>bartra1</t>
  </si>
  <si>
    <t>babkda1</t>
  </si>
  <si>
    <t>bielma1</t>
  </si>
  <si>
    <t>BobuBo1</t>
  </si>
  <si>
    <t>bohdvi1</t>
  </si>
  <si>
    <t>BojaMa1</t>
  </si>
  <si>
    <t>bordpi1</t>
  </si>
  <si>
    <t>boryma1</t>
  </si>
  <si>
    <t>boryma2</t>
  </si>
  <si>
    <t>braved1</t>
  </si>
  <si>
    <t>BrodPa1</t>
  </si>
  <si>
    <t>buchst1</t>
  </si>
  <si>
    <t>buczmi1</t>
  </si>
  <si>
    <t>buczpi1</t>
  </si>
  <si>
    <t>bukokr1</t>
  </si>
  <si>
    <t>wojciechch</t>
  </si>
  <si>
    <t>ChmiAn1</t>
  </si>
  <si>
    <t>chodad1</t>
  </si>
  <si>
    <t>cicfa1</t>
  </si>
  <si>
    <t>cichkr1</t>
  </si>
  <si>
    <t>ciecda2</t>
  </si>
  <si>
    <t>ciesmi1</t>
  </si>
  <si>
    <t>agulci1</t>
  </si>
  <si>
    <t>conwge1</t>
  </si>
  <si>
    <t>crecan1</t>
  </si>
  <si>
    <t>cymema1</t>
  </si>
  <si>
    <t>czamko1</t>
  </si>
  <si>
    <t>czapan1</t>
  </si>
  <si>
    <t>czarda2</t>
  </si>
  <si>
    <t>czyrem1</t>
  </si>
  <si>
    <t>dabrja1</t>
  </si>
  <si>
    <t>dabrkr1</t>
  </si>
  <si>
    <t>desima1</t>
  </si>
  <si>
    <t>demskr1</t>
  </si>
  <si>
    <t>rajudh1</t>
  </si>
  <si>
    <t>ditrma1</t>
  </si>
  <si>
    <t>domasz1</t>
  </si>
  <si>
    <t>domaja1</t>
  </si>
  <si>
    <t>dombma1</t>
  </si>
  <si>
    <t>drazka1</t>
  </si>
  <si>
    <t>dubapa1</t>
  </si>
  <si>
    <t>dyjaan1</t>
  </si>
  <si>
    <t>dziewo1</t>
  </si>
  <si>
    <t>dzwilu1</t>
  </si>
  <si>
    <t>estean1</t>
  </si>
  <si>
    <t>fedoto1</t>
  </si>
  <si>
    <t>FeliMa1</t>
  </si>
  <si>
    <t>felsmi1</t>
  </si>
  <si>
    <t>fernja1</t>
  </si>
  <si>
    <t>FernJe1</t>
  </si>
  <si>
    <t>FiliRa1</t>
  </si>
  <si>
    <t>fohsja1</t>
  </si>
  <si>
    <t>GanjVi1</t>
  </si>
  <si>
    <t>grabba1</t>
  </si>
  <si>
    <t>garcan1</t>
  </si>
  <si>
    <t>garcju1</t>
  </si>
  <si>
    <t>geskma1</t>
  </si>
  <si>
    <t>GEULDI1</t>
  </si>
  <si>
    <t>gierto1</t>
  </si>
  <si>
    <t>gogopr2</t>
  </si>
  <si>
    <t>piotrgol</t>
  </si>
  <si>
    <t>goodmi1</t>
  </si>
  <si>
    <t>gordsa1</t>
  </si>
  <si>
    <t>gordba1</t>
  </si>
  <si>
    <t>gorzlu1</t>
  </si>
  <si>
    <t>grabwo1</t>
  </si>
  <si>
    <t>gracna1</t>
  </si>
  <si>
    <t>grongr1</t>
  </si>
  <si>
    <t>Grygkr1</t>
  </si>
  <si>
    <t>grygra1</t>
  </si>
  <si>
    <t>gudead1</t>
  </si>
  <si>
    <t>hamilbr1</t>
  </si>
  <si>
    <t>hansbj1</t>
  </si>
  <si>
    <t>maltha1</t>
  </si>
  <si>
    <t>herbma1</t>
  </si>
  <si>
    <t>hernan1</t>
  </si>
  <si>
    <t>hetmja1</t>
  </si>
  <si>
    <t>hitzmi1</t>
  </si>
  <si>
    <t>hycnag1</t>
  </si>
  <si>
    <t>iqbash1</t>
  </si>
  <si>
    <t>ishciv1</t>
  </si>
  <si>
    <t>iwanad1</t>
  </si>
  <si>
    <t>jachka1</t>
  </si>
  <si>
    <t>jakoma1</t>
  </si>
  <si>
    <t>janiar2</t>
  </si>
  <si>
    <t>japero1</t>
  </si>
  <si>
    <t>jarmal1</t>
  </si>
  <si>
    <t>jaskra1</t>
  </si>
  <si>
    <t>leonja1</t>
  </si>
  <si>
    <t>jawoha1</t>
  </si>
  <si>
    <t>jedyma1</t>
  </si>
  <si>
    <t>jedrar1</t>
  </si>
  <si>
    <t>jordpa1</t>
  </si>
  <si>
    <t>jozwja1</t>
  </si>
  <si>
    <t>junkda2</t>
  </si>
  <si>
    <t>kaczda1</t>
  </si>
  <si>
    <t>kaczag1</t>
  </si>
  <si>
    <t>kakodo1</t>
  </si>
  <si>
    <t>kamian1</t>
  </si>
  <si>
    <t>kamima3</t>
  </si>
  <si>
    <t>kanaja1</t>
  </si>
  <si>
    <t>karaed1</t>
  </si>
  <si>
    <t>kargda1</t>
  </si>
  <si>
    <t>KarwPi1</t>
  </si>
  <si>
    <t>KasyDa1</t>
  </si>
  <si>
    <t>kawkgr1</t>
  </si>
  <si>
    <t>kaysma1</t>
  </si>
  <si>
    <t>kazmkr1</t>
  </si>
  <si>
    <t>kierja1</t>
  </si>
  <si>
    <t>klamja1</t>
  </si>
  <si>
    <t>klekma2</t>
  </si>
  <si>
    <t>kleppa1</t>
  </si>
  <si>
    <t>kobydo1</t>
  </si>
  <si>
    <t>kokopi1</t>
  </si>
  <si>
    <t>koriin1</t>
  </si>
  <si>
    <t>kostma2</t>
  </si>
  <si>
    <t>kostka1</t>
  </si>
  <si>
    <t>kotmat1</t>
  </si>
  <si>
    <t>kotymi1</t>
  </si>
  <si>
    <t>kowalu1</t>
  </si>
  <si>
    <t>kowapi2</t>
  </si>
  <si>
    <t>kozlma2</t>
  </si>
  <si>
    <t>krajdo1</t>
  </si>
  <si>
    <t>krolpa1</t>
  </si>
  <si>
    <t>krupka1</t>
  </si>
  <si>
    <t>krzema1</t>
  </si>
  <si>
    <t>krzepa2</t>
  </si>
  <si>
    <t>kuchka1</t>
  </si>
  <si>
    <t>kuckju1</t>
  </si>
  <si>
    <t>kumasu1</t>
  </si>
  <si>
    <t>kupcad1</t>
  </si>
  <si>
    <t>kuszhu1</t>
  </si>
  <si>
    <t>radekl</t>
  </si>
  <si>
    <t>leonlu1</t>
  </si>
  <si>
    <t>lesnko1</t>
  </si>
  <si>
    <t>lewama1</t>
  </si>
  <si>
    <t>lezajo1</t>
  </si>
  <si>
    <t>lipira1</t>
  </si>
  <si>
    <t>lipslu1</t>
  </si>
  <si>
    <t>lloyju1</t>
  </si>
  <si>
    <t>lopead1</t>
  </si>
  <si>
    <t>lubipa1</t>
  </si>
  <si>
    <t>lopuda1</t>
  </si>
  <si>
    <t>losse1</t>
  </si>
  <si>
    <t>luczma1</t>
  </si>
  <si>
    <t>MacGPe1</t>
  </si>
  <si>
    <t>machba1</t>
  </si>
  <si>
    <t>macugr1</t>
  </si>
  <si>
    <t>mackar1</t>
  </si>
  <si>
    <t>mackma1</t>
  </si>
  <si>
    <t>marcinma</t>
  </si>
  <si>
    <t>malikh1</t>
  </si>
  <si>
    <t>marcpi1</t>
  </si>
  <si>
    <t>szymonmar</t>
  </si>
  <si>
    <t>marzhu1</t>
  </si>
  <si>
    <t>maslpa1</t>
  </si>
  <si>
    <t>matsju1</t>
  </si>
  <si>
    <t>matuma1</t>
  </si>
  <si>
    <t>matylu2</t>
  </si>
  <si>
    <t>matylu1</t>
  </si>
  <si>
    <t>maulmi1</t>
  </si>
  <si>
    <t>mazuma1</t>
  </si>
  <si>
    <t>macgpe1</t>
  </si>
  <si>
    <t>mirkma1</t>
  </si>
  <si>
    <t>miroko1</t>
  </si>
  <si>
    <t>misios1</t>
  </si>
  <si>
    <t>morapa1</t>
  </si>
  <si>
    <t>morymi1</t>
  </si>
  <si>
    <t>MuchGr1</t>
  </si>
  <si>
    <t>lukaszmu</t>
  </si>
  <si>
    <t>najgka1</t>
  </si>
  <si>
    <t>nalema1</t>
  </si>
  <si>
    <t>naraas1</t>
  </si>
  <si>
    <t>natapa1</t>
  </si>
  <si>
    <t>niedpa1</t>
  </si>
  <si>
    <t>niesja1</t>
  </si>
  <si>
    <t>nowama2</t>
  </si>
  <si>
    <t>nowaba1</t>
  </si>
  <si>
    <t>obrica1</t>
  </si>
  <si>
    <t>ochmma1</t>
  </si>
  <si>
    <t>oleaje1</t>
  </si>
  <si>
    <t>olivcr1</t>
  </si>
  <si>
    <t>orloal1</t>
  </si>
  <si>
    <t>owczsz1</t>
  </si>
  <si>
    <t>PandMe1</t>
  </si>
  <si>
    <t>paprro1</t>
  </si>
  <si>
    <t>parzpa1</t>
  </si>
  <si>
    <t>pascal1</t>
  </si>
  <si>
    <t>pasima1</t>
  </si>
  <si>
    <t>paszja1</t>
  </si>
  <si>
    <t>paszda1</t>
  </si>
  <si>
    <t>pateaj1</t>
  </si>
  <si>
    <t>patuwo1</t>
  </si>
  <si>
    <t>pelkmi1</t>
  </si>
  <si>
    <t>pawelpe</t>
  </si>
  <si>
    <t>pereai1</t>
  </si>
  <si>
    <t>perera1</t>
  </si>
  <si>
    <t>petlda1</t>
  </si>
  <si>
    <t>piesro1</t>
  </si>
  <si>
    <t>pietda1</t>
  </si>
  <si>
    <t>pietad1</t>
  </si>
  <si>
    <t>pindja1</t>
  </si>
  <si>
    <t>piweda1</t>
  </si>
  <si>
    <t>pokosz1</t>
  </si>
  <si>
    <t>poltda1</t>
  </si>
  <si>
    <t>protwo1</t>
  </si>
  <si>
    <t>przepi1</t>
  </si>
  <si>
    <t>przyja1</t>
  </si>
  <si>
    <t>radoar1</t>
  </si>
  <si>
    <t>ranjra1</t>
  </si>
  <si>
    <t>ramamo1</t>
  </si>
  <si>
    <t>ravini1</t>
  </si>
  <si>
    <t>rayakr1</t>
  </si>
  <si>
    <t>rodral1</t>
  </si>
  <si>
    <t>rogaan1</t>
  </si>
  <si>
    <t>rogolu1</t>
  </si>
  <si>
    <t>rosiar1</t>
  </si>
  <si>
    <t>rotepe1</t>
  </si>
  <si>
    <t>rowied1</t>
  </si>
  <si>
    <t>rozmda1</t>
  </si>
  <si>
    <t>rudkan1</t>
  </si>
  <si>
    <t>rudkpr1</t>
  </si>
  <si>
    <t>rudzda1</t>
  </si>
  <si>
    <t>rupaba1</t>
  </si>
  <si>
    <t>ryczpi1</t>
  </si>
  <si>
    <t>RyttKa1</t>
  </si>
  <si>
    <t>jaroslawsa</t>
  </si>
  <si>
    <t>sadoja1</t>
  </si>
  <si>
    <t>sanzja1</t>
  </si>
  <si>
    <t>sawcsa1</t>
  </si>
  <si>
    <t>schmst1</t>
  </si>
  <si>
    <t>solmsc1</t>
  </si>
  <si>
    <t>semeva1</t>
  </si>
  <si>
    <t>serrlu1</t>
  </si>
  <si>
    <t>raissh1</t>
  </si>
  <si>
    <t>siamil1</t>
  </si>
  <si>
    <t>sielka1</t>
  </si>
  <si>
    <t>skaler1</t>
  </si>
  <si>
    <t>skalma1</t>
  </si>
  <si>
    <t>slabgr1</t>
  </si>
  <si>
    <t>slawpi1</t>
  </si>
  <si>
    <t>snocba1</t>
  </si>
  <si>
    <t>sochda1</t>
  </si>
  <si>
    <t>sokaro1</t>
  </si>
  <si>
    <t>sokoja1</t>
  </si>
  <si>
    <t>sordpi1</t>
  </si>
  <si>
    <t>sosnra3</t>
  </si>
  <si>
    <t>soszro1</t>
  </si>
  <si>
    <t>sowija1</t>
  </si>
  <si>
    <t>sputka1</t>
  </si>
  <si>
    <t>srivpo1</t>
  </si>
  <si>
    <t>stacda1</t>
  </si>
  <si>
    <t>stanpa1</t>
  </si>
  <si>
    <t>stanal1</t>
  </si>
  <si>
    <t>stanwa1</t>
  </si>
  <si>
    <t>stawba1</t>
  </si>
  <si>
    <t>stefpi1</t>
  </si>
  <si>
    <t>stelma1</t>
  </si>
  <si>
    <t>stoppr1</t>
  </si>
  <si>
    <t>strudo1</t>
  </si>
  <si>
    <t>strzlu1</t>
  </si>
  <si>
    <t>sundsu1</t>
  </si>
  <si>
    <t>SupePa1</t>
  </si>
  <si>
    <t>SuriAr1</t>
  </si>
  <si>
    <t>szacce1</t>
  </si>
  <si>
    <t>szafba1</t>
  </si>
  <si>
    <t>adamsz</t>
  </si>
  <si>
    <t>szulja1</t>
  </si>
  <si>
    <t>szutpi1</t>
  </si>
  <si>
    <t>szyman1</t>
  </si>
  <si>
    <t>tarkja1</t>
  </si>
  <si>
    <t>thirpr1</t>
  </si>
  <si>
    <t>tkacmi1</t>
  </si>
  <si>
    <t>tomcpi1</t>
  </si>
  <si>
    <t>tuloha1</t>
  </si>
  <si>
    <t>turbad1</t>
  </si>
  <si>
    <t>urbaag1</t>
  </si>
  <si>
    <t>vanitu1</t>
  </si>
  <si>
    <t>wasisz1</t>
  </si>
  <si>
    <t>wasimi1</t>
  </si>
  <si>
    <t>wawrpi1</t>
  </si>
  <si>
    <t>wernmi1</t>
  </si>
  <si>
    <t>wiadmi1</t>
  </si>
  <si>
    <t>wiermi1</t>
  </si>
  <si>
    <t>winklu1</t>
  </si>
  <si>
    <t>wintpr1</t>
  </si>
  <si>
    <t>witkda1</t>
  </si>
  <si>
    <t>wlaskr1</t>
  </si>
  <si>
    <t>wlodda1</t>
  </si>
  <si>
    <t>wlodja1</t>
  </si>
  <si>
    <t>przemekwo</t>
  </si>
  <si>
    <t>WoznMa1</t>
  </si>
  <si>
    <t>wojclu1</t>
  </si>
  <si>
    <t>wojcpi2</t>
  </si>
  <si>
    <t>wronmi1</t>
  </si>
  <si>
    <t>wrobba1</t>
  </si>
  <si>
    <t>wrobka1</t>
  </si>
  <si>
    <t>wrobma2</t>
  </si>
  <si>
    <t>YadaPr1</t>
  </si>
  <si>
    <t>ZagrRa1</t>
  </si>
  <si>
    <t>krzysz</t>
  </si>
  <si>
    <t>zietmi1</t>
  </si>
  <si>
    <t>zioblu1</t>
  </si>
  <si>
    <t>zubara1</t>
  </si>
  <si>
    <t>zyskpi1</t>
  </si>
  <si>
    <t>zebrma2</t>
  </si>
  <si>
    <t>ZuleRa1</t>
  </si>
  <si>
    <t>zuraAl1</t>
  </si>
  <si>
    <t>zurkwa1</t>
  </si>
  <si>
    <t>zyszwo1</t>
  </si>
  <si>
    <t>Hausrat Omnikanal: QA</t>
  </si>
  <si>
    <t xml:space="preserve">1-18.12 Submitted Timesheet in EPM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</si>
</sst>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"/>
    <numFmt numFmtId="165" formatCode="yyyy\-mm\-dd;@"/>
    <numFmt numFmtId="166" formatCode="0000"/>
  </numFmts>
  <fonts count="33" x14ac:knownFonts="1">
    <font>
      <sz val="10"/>
      <color rgb="FF000000"/>
      <name val="Arial"/>
    </font>
    <font>
      <sz val="10"/>
      <color rgb="FFF2F2F2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20"/>
      <color rgb="FF000000"/>
      <name val="Arial"/>
      <family val="2"/>
    </font>
    <font>
      <b/>
      <sz val="20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rgb="FFC00000"/>
      <name val="Arial"/>
      <family val="2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0"/>
      <color rgb="FF000000"/>
      <name val="Tahoma"/>
      <family val="2"/>
      <charset val="238"/>
    </font>
    <font>
      <b/>
      <sz val="10"/>
      <color rgb="FF000000"/>
      <name val="Tahoma"/>
      <family val="2"/>
      <charset val="238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indexed="64"/>
      </patternFill>
    </fill>
    <fill>
      <patternFill patternType="solid">
        <fgColor rgb="FFF9CBAD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1"/>
    <xf numFmtId="0" fontId="8" fillId="0" borderId="1"/>
    <xf numFmtId="0" fontId="4" fillId="0" borderId="1"/>
    <xf numFmtId="0" fontId="16" fillId="0" borderId="1"/>
    <xf numFmtId="0" fontId="17" fillId="0" borderId="1"/>
  </cellStyleXfs>
  <cellXfs count="124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3" fillId="2" borderId="5" xfId="0" applyFont="1" applyFill="1" applyBorder="1"/>
    <xf numFmtId="0" fontId="0" fillId="2" borderId="8" xfId="0" applyFill="1" applyBorder="1"/>
    <xf numFmtId="0" fontId="10" fillId="2" borderId="8" xfId="0" applyFont="1" applyFill="1" applyBorder="1" applyAlignment="1">
      <alignment horizontal="left"/>
    </xf>
    <xf numFmtId="0" fontId="0" fillId="2" borderId="9" xfId="0" applyFill="1" applyBorder="1"/>
    <xf numFmtId="0" fontId="4" fillId="0" borderId="3" xfId="0" applyFont="1" applyBorder="1"/>
    <xf numFmtId="2" fontId="3" fillId="2" borderId="9" xfId="0" applyNumberFormat="1" applyFont="1" applyFill="1" applyBorder="1" applyAlignment="1">
      <alignment horizontal="left"/>
    </xf>
    <xf numFmtId="0" fontId="5" fillId="2" borderId="11" xfId="0" applyFont="1" applyFill="1" applyBorder="1"/>
    <xf numFmtId="164" fontId="5" fillId="2" borderId="12" xfId="0" applyNumberFormat="1" applyFont="1" applyFill="1" applyBorder="1" applyAlignment="1">
      <alignment horizontal="center" vertical="center"/>
    </xf>
    <xf numFmtId="0" fontId="0" fillId="0" borderId="12" xfId="0" applyBorder="1"/>
    <xf numFmtId="0" fontId="5" fillId="2" borderId="12" xfId="0" applyFont="1" applyFill="1" applyBorder="1"/>
    <xf numFmtId="2" fontId="5" fillId="2" borderId="13" xfId="0" applyNumberFormat="1" applyFont="1" applyFill="1" applyBorder="1" applyAlignment="1">
      <alignment horizontal="left" vertical="center"/>
    </xf>
    <xf numFmtId="1" fontId="3" fillId="5" borderId="10" xfId="0" applyNumberFormat="1" applyFont="1" applyFill="1" applyBorder="1" applyAlignment="1">
      <alignment horizontal="center" vertical="center"/>
    </xf>
    <xf numFmtId="0" fontId="5" fillId="2" borderId="15" xfId="0" applyFont="1" applyFill="1" applyBorder="1"/>
    <xf numFmtId="0" fontId="3" fillId="7" borderId="1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vertical="top"/>
    </xf>
    <xf numFmtId="0" fontId="10" fillId="2" borderId="8" xfId="0" applyFont="1" applyFill="1" applyBorder="1" applyAlignment="1">
      <alignment horizontal="left" vertical="top"/>
    </xf>
    <xf numFmtId="0" fontId="1" fillId="0" borderId="1" xfId="0" applyFont="1" applyBorder="1"/>
    <xf numFmtId="14" fontId="3" fillId="0" borderId="16" xfId="0" applyNumberFormat="1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0" fillId="0" borderId="1" xfId="0" applyBorder="1"/>
    <xf numFmtId="0" fontId="18" fillId="0" borderId="5" xfId="0" applyFont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1" fillId="8" borderId="10" xfId="0" applyFont="1" applyFill="1" applyBorder="1"/>
    <xf numFmtId="0" fontId="11" fillId="6" borderId="10" xfId="0" applyFont="1" applyFill="1" applyBorder="1"/>
    <xf numFmtId="0" fontId="11" fillId="8" borderId="14" xfId="0" applyFont="1" applyFill="1" applyBorder="1"/>
    <xf numFmtId="0" fontId="11" fillId="10" borderId="2" xfId="0" applyFont="1" applyFill="1" applyBorder="1"/>
    <xf numFmtId="0" fontId="11" fillId="9" borderId="23" xfId="0" applyFont="1" applyFill="1" applyBorder="1"/>
    <xf numFmtId="0" fontId="0" fillId="6" borderId="2" xfId="0" applyFill="1" applyBorder="1"/>
    <xf numFmtId="0" fontId="0" fillId="11" borderId="2" xfId="0" applyFill="1" applyBorder="1"/>
    <xf numFmtId="0" fontId="11" fillId="11" borderId="3" xfId="0" applyFont="1" applyFill="1" applyBorder="1"/>
    <xf numFmtId="0" fontId="0" fillId="11" borderId="3" xfId="0" applyFill="1" applyBorder="1"/>
    <xf numFmtId="0" fontId="0" fillId="11" borderId="4" xfId="0" applyFill="1" applyBorder="1"/>
    <xf numFmtId="14" fontId="0" fillId="0" borderId="0" xfId="0" applyNumberFormat="1"/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2" fillId="7" borderId="1" xfId="0" applyFont="1" applyFill="1" applyBorder="1" applyAlignment="1">
      <alignment horizontal="right" vertical="center"/>
    </xf>
    <xf numFmtId="0" fontId="15" fillId="0" borderId="0" xfId="0" applyFont="1"/>
    <xf numFmtId="0" fontId="5" fillId="2" borderId="5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right" vertical="center"/>
    </xf>
    <xf numFmtId="0" fontId="15" fillId="4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right" vertical="center"/>
    </xf>
    <xf numFmtId="1" fontId="3" fillId="13" borderId="10" xfId="0" applyNumberFormat="1" applyFont="1" applyFill="1" applyBorder="1" applyAlignment="1">
      <alignment horizontal="center" vertical="center"/>
    </xf>
    <xf numFmtId="0" fontId="11" fillId="12" borderId="10" xfId="0" applyFont="1" applyFill="1" applyBorder="1"/>
    <xf numFmtId="0" fontId="11" fillId="10" borderId="5" xfId="0" applyFont="1" applyFill="1" applyBorder="1"/>
    <xf numFmtId="0" fontId="11" fillId="10" borderId="7" xfId="0" applyFont="1" applyFill="1" applyBorder="1"/>
    <xf numFmtId="0" fontId="11" fillId="9" borderId="24" xfId="0" applyFont="1" applyFill="1" applyBorder="1"/>
    <xf numFmtId="0" fontId="0" fillId="6" borderId="5" xfId="0" applyFill="1" applyBorder="1"/>
    <xf numFmtId="0" fontId="11" fillId="9" borderId="25" xfId="0" applyFont="1" applyFill="1" applyBorder="1"/>
    <xf numFmtId="0" fontId="0" fillId="6" borderId="7" xfId="0" applyFill="1" applyBorder="1"/>
    <xf numFmtId="0" fontId="23" fillId="14" borderId="27" xfId="0" applyFont="1" applyFill="1" applyBorder="1" applyAlignment="1">
      <alignment horizontal="left"/>
    </xf>
    <xf numFmtId="0" fontId="26" fillId="15" borderId="27" xfId="0" applyFont="1" applyFill="1" applyBorder="1" applyAlignment="1">
      <alignment horizontal="left"/>
    </xf>
    <xf numFmtId="0" fontId="20" fillId="0" borderId="10" xfId="0" applyFont="1" applyBorder="1" applyAlignment="1">
      <alignment horizontal="left" wrapText="1"/>
    </xf>
    <xf numFmtId="49" fontId="20" fillId="0" borderId="10" xfId="0" applyNumberFormat="1" applyFont="1" applyBorder="1" applyAlignment="1">
      <alignment horizontal="left" wrapText="1"/>
    </xf>
    <xf numFmtId="0" fontId="21" fillId="0" borderId="10" xfId="0" applyFont="1" applyBorder="1" applyAlignment="1">
      <alignment horizontal="left" wrapText="1"/>
    </xf>
    <xf numFmtId="165" fontId="21" fillId="0" borderId="10" xfId="0" applyNumberFormat="1" applyFont="1" applyBorder="1" applyAlignment="1">
      <alignment horizontal="left" wrapText="1"/>
    </xf>
    <xf numFmtId="0" fontId="0" fillId="0" borderId="10" xfId="0" applyBorder="1"/>
    <xf numFmtId="0" fontId="20" fillId="0" borderId="26" xfId="0" applyFont="1" applyBorder="1" applyAlignment="1">
      <alignment horizontal="left"/>
    </xf>
    <xf numFmtId="0" fontId="11" fillId="0" borderId="14" xfId="0" applyFont="1" applyBorder="1"/>
    <xf numFmtId="0" fontId="20" fillId="0" borderId="10" xfId="0" applyFont="1" applyBorder="1" applyAlignment="1">
      <alignment horizontal="left"/>
    </xf>
    <xf numFmtId="49" fontId="20" fillId="12" borderId="10" xfId="0" applyNumberFormat="1" applyFont="1" applyFill="1" applyBorder="1" applyAlignment="1">
      <alignment horizontal="left" wrapText="1"/>
    </xf>
    <xf numFmtId="0" fontId="20" fillId="12" borderId="10" xfId="0" applyFont="1" applyFill="1" applyBorder="1" applyAlignment="1">
      <alignment horizontal="left"/>
    </xf>
    <xf numFmtId="0" fontId="20" fillId="12" borderId="10" xfId="0" applyFont="1" applyFill="1" applyBorder="1" applyAlignment="1">
      <alignment horizontal="left" wrapText="1"/>
    </xf>
    <xf numFmtId="0" fontId="21" fillId="12" borderId="10" xfId="0" applyFont="1" applyFill="1" applyBorder="1" applyAlignment="1">
      <alignment horizontal="left"/>
    </xf>
    <xf numFmtId="49" fontId="20" fillId="12" borderId="10" xfId="0" applyNumberFormat="1" applyFont="1" applyFill="1" applyBorder="1" applyAlignment="1">
      <alignment horizontal="left"/>
    </xf>
    <xf numFmtId="0" fontId="20" fillId="0" borderId="28" xfId="0" applyFont="1" applyBorder="1" applyAlignment="1">
      <alignment horizontal="left"/>
    </xf>
    <xf numFmtId="49" fontId="20" fillId="12" borderId="26" xfId="0" applyNumberFormat="1" applyFont="1" applyFill="1" applyBorder="1" applyAlignment="1">
      <alignment horizontal="left"/>
    </xf>
    <xf numFmtId="0" fontId="20" fillId="12" borderId="26" xfId="0" applyFont="1" applyFill="1" applyBorder="1" applyAlignment="1">
      <alignment horizontal="left"/>
    </xf>
    <xf numFmtId="0" fontId="20" fillId="12" borderId="1" xfId="0" applyFont="1" applyFill="1" applyBorder="1" applyAlignment="1">
      <alignment horizontal="left" wrapText="1"/>
    </xf>
    <xf numFmtId="0" fontId="20" fillId="0" borderId="10" xfId="0" applyFont="1" applyBorder="1" applyAlignment="1">
      <alignment vertical="center"/>
    </xf>
    <xf numFmtId="166" fontId="20" fillId="12" borderId="10" xfId="0" applyNumberFormat="1" applyFont="1" applyFill="1" applyBorder="1" applyAlignment="1">
      <alignment horizontal="left"/>
    </xf>
    <xf numFmtId="0" fontId="20" fillId="10" borderId="26" xfId="0" applyFont="1" applyFill="1" applyBorder="1" applyAlignment="1">
      <alignment horizontal="left"/>
    </xf>
    <xf numFmtId="0" fontId="21" fillId="12" borderId="10" xfId="0" applyFont="1" applyFill="1" applyBorder="1" applyAlignment="1">
      <alignment horizontal="left" wrapText="1"/>
    </xf>
    <xf numFmtId="0" fontId="21" fillId="0" borderId="10" xfId="0" applyFont="1" applyBorder="1" applyAlignment="1">
      <alignment horizontal="left"/>
    </xf>
    <xf numFmtId="0" fontId="21" fillId="12" borderId="28" xfId="0" applyFont="1" applyFill="1" applyBorder="1" applyAlignment="1">
      <alignment horizontal="left"/>
    </xf>
    <xf numFmtId="165" fontId="11" fillId="6" borderId="10" xfId="0" applyNumberFormat="1" applyFont="1" applyFill="1" applyBorder="1"/>
    <xf numFmtId="165" fontId="0" fillId="0" borderId="10" xfId="0" applyNumberFormat="1" applyBorder="1"/>
    <xf numFmtId="165" fontId="0" fillId="0" borderId="0" xfId="0" applyNumberFormat="1"/>
    <xf numFmtId="0" fontId="11" fillId="0" borderId="0" xfId="0" applyFont="1"/>
    <xf numFmtId="0" fontId="29" fillId="16" borderId="1" xfId="0" applyFont="1" applyFill="1" applyBorder="1" applyAlignment="1">
      <alignment horizontal="left"/>
    </xf>
    <xf numFmtId="0" fontId="29" fillId="17" borderId="1" xfId="0" applyFont="1" applyFill="1" applyBorder="1"/>
    <xf numFmtId="0" fontId="29" fillId="16" borderId="1" xfId="0" applyFont="1" applyFill="1" applyBorder="1"/>
    <xf numFmtId="0" fontId="30" fillId="16" borderId="6" xfId="0" applyFont="1" applyFill="1" applyBorder="1"/>
    <xf numFmtId="0" fontId="31" fillId="16" borderId="1" xfId="0" applyFont="1" applyFill="1" applyBorder="1" applyAlignment="1">
      <alignment horizontal="left"/>
    </xf>
    <xf numFmtId="0" fontId="31" fillId="17" borderId="1" xfId="0" applyFont="1" applyFill="1" applyBorder="1"/>
    <xf numFmtId="0" fontId="31" fillId="16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14" fontId="14" fillId="0" borderId="3" xfId="0" applyNumberFormat="1" applyFont="1" applyBorder="1" applyAlignment="1">
      <alignment horizontal="left"/>
    </xf>
    <xf numFmtId="14" fontId="14" fillId="0" borderId="5" xfId="0" applyNumberFormat="1" applyFont="1" applyBorder="1" applyAlignment="1">
      <alignment horizontal="left"/>
    </xf>
    <xf numFmtId="14" fontId="14" fillId="0" borderId="1" xfId="0" applyNumberFormat="1" applyFont="1" applyBorder="1" applyAlignment="1">
      <alignment horizontal="left"/>
    </xf>
    <xf numFmtId="0" fontId="32" fillId="2" borderId="2" xfId="0" applyFont="1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</cellXfs>
  <cellStyles count="31">
    <cellStyle name="Followed Hyperlink" xfId="25" builtinId="9" hidden="1"/>
    <cellStyle name="Followed Hyperlink" xfId="23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1" builtinId="8" hidden="1"/>
    <cellStyle name="Hyperlink" xfId="1" builtinId="8" hidden="1"/>
    <cellStyle name="Hyperlink" xfId="3" builtinId="8" hidden="1"/>
    <cellStyle name="Hyperlink" xfId="22" builtinId="8" hidden="1"/>
    <cellStyle name="Hyperlink" xfId="24" builtinId="8" hidden="1"/>
    <cellStyle name="Hyperlink" xfId="19" builtinId="8" hidden="1"/>
    <cellStyle name="Hyperlink" xfId="9" builtinId="8" hidden="1"/>
    <cellStyle name="Hyperlink" xfId="5" builtinId="8" hidden="1"/>
    <cellStyle name="Hyperlink" xfId="7" builtinId="8" hidden="1"/>
    <cellStyle name="Hyperlink" xfId="15" builtinId="8" hidden="1"/>
    <cellStyle name="Hyperlink" xfId="17" builtinId="8" hidden="1"/>
    <cellStyle name="Normal" xfId="0" builtinId="0"/>
    <cellStyle name="Normal 2" xfId="27" xr:uid="{00000000-0005-0000-0000-00001A000000}"/>
    <cellStyle name="Normal 3" xfId="21" xr:uid="{00000000-0005-0000-0000-00001B000000}"/>
    <cellStyle name="Normal 4" xfId="29" xr:uid="{7E750E32-1392-2D49-A748-1FA71749431E}"/>
    <cellStyle name="Normal 5" xfId="30" xr:uid="{EC9213A9-D23A-A548-B8A7-5DB56899EB4C}"/>
    <cellStyle name="Standard 2" xfId="28" xr:uid="{3C574C15-9FD7-394E-8B6A-767416FE1C32}"/>
    <cellStyle name="Standard 3" xfId="26" xr:uid="{00000000-0005-0000-0000-00001C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2247899</xdr:colOff>
      <xdr:row>0</xdr:row>
      <xdr:rowOff>47255</xdr:rowOff>
    </xdr:from>
    <xdr:to>
      <xdr:col>7</xdr:col>
      <xdr:colOff>3873500</xdr:colOff>
      <xdr:row>5</xdr:row>
      <xdr:rowOff>88901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CF2694B-CE42-154D-9E99-F04214CEF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8599" y="47255"/>
          <a:ext cx="1625601" cy="7782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snos, Adrian" id="{8B4A60E9-C708-8C49-A4C7-03DDD6038AF2}" userId="S::10002686@ergo.com::5968368f-c80f-463a-835f-a6ed52c65a4b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1" dT="2022-07-14T07:29:13.46" personId="{8B4A60E9-C708-8C49-A4C7-03DDD6038AF2}" id="{83B86F8C-9171-8343-99ED-0F0A305B67CC}">
    <text>Od 1.07.2022 na B2B</text>
  </threadedComment>
  <threadedComment ref="F124" dT="2022-08-11T07:06:59.37" personId="{8B4A60E9-C708-8C49-A4C7-03DDD6038AF2}" id="{3428AA6D-FBD1-E140-B4C5-2D5AA487A5BE}">
    <text>2021-06-21</text>
  </threadedComment>
  <threadedComment ref="F192" dT="2022-09-12T07:31:40.40" personId="{8B4A60E9-C708-8C49-A4C7-03DDD6038AF2}" id="{BF83012C-D700-2E4A-A155-A204AAFC4D59}">
    <text xml:space="preserve">Jako OUT od 2021-12-01	</text>
  </threadedComment>
  <threadedComment ref="F249" dT="2022-08-03T11:56:34.60" personId="{8B4A60E9-C708-8C49-A4C7-03DDD6038AF2}" id="{3C183512-BAE3-3349-946A-AA69D5EE03CE}">
    <text>2022.06.30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51" dT="2022-07-14T07:29:13.46" personId="{8B4A60E9-C708-8C49-A4C7-03DDD6038AF2}" id="{EA012C9F-6C83-C643-884D-EBA4059985D0}">
    <text>Od 1.07.2022 na B2B</text>
  </threadedComment>
  <threadedComment ref="F124" dT="2022-08-11T07:06:59.37" personId="{8B4A60E9-C708-8C49-A4C7-03DDD6038AF2}" id="{BCC7C97D-75D4-AE41-98E9-BE8C3C029215}">
    <text>2021-06-21</text>
  </threadedComment>
  <threadedComment ref="F192" dT="2022-09-12T07:31:40.40" personId="{8B4A60E9-C708-8C49-A4C7-03DDD6038AF2}" id="{EA95EEE3-2A04-B14F-A4B5-7967DA6C35A2}">
    <text xml:space="preserve">Jako OUT od 2021-12-01	</text>
  </threadedComment>
  <threadedComment ref="F249" dT="2022-08-03T11:56:34.60" personId="{8B4A60E9-C708-8C49-A4C7-03DDD6038AF2}" id="{A3DAF0E6-AFA3-6F48-B9BD-8850F5998B76}">
    <text>2022.06.30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J978"/>
  <sheetViews>
    <sheetView tabSelected="1" zoomScaleNormal="100" workbookViewId="0">
      <selection activeCell="I10" sqref="I10"/>
    </sheetView>
  </sheetViews>
  <sheetFormatPr baseColWidth="10" defaultColWidth="14.5" defaultRowHeight="15" customHeight="1" x14ac:dyDescent="0.15"/>
  <cols>
    <col min="1" max="1" width="14.5" customWidth="1"/>
    <col min="2" max="2" width="19.6640625" customWidth="1"/>
    <col min="3" max="3" width="22.5" customWidth="1"/>
    <col min="4" max="4" width="12.6640625" customWidth="1"/>
    <col min="5" max="5" width="26.6640625" customWidth="1"/>
    <col min="6" max="6" width="21.83203125" customWidth="1"/>
    <col min="7" max="7" width="22.33203125" customWidth="1"/>
    <col min="8" max="8" width="52" customWidth="1"/>
  </cols>
  <sheetData>
    <row r="1" spans="1:10" ht="4.5" customHeight="1" thickBot="1" x14ac:dyDescent="0.2">
      <c r="A1" s="2"/>
      <c r="B1" s="2"/>
      <c r="C1" s="2"/>
      <c r="D1" s="2"/>
      <c r="E1" s="2"/>
      <c r="F1" s="2"/>
      <c r="G1" s="2"/>
      <c r="H1" s="2"/>
    </row>
    <row r="2" spans="1:10" ht="6" customHeight="1" x14ac:dyDescent="0.15">
      <c r="A2" s="4"/>
      <c r="B2" s="5"/>
      <c r="C2" s="5"/>
      <c r="D2" s="5"/>
      <c r="E2" s="5"/>
      <c r="F2" s="5"/>
      <c r="G2" s="5"/>
      <c r="H2" s="6"/>
    </row>
    <row r="3" spans="1:10" s="30" customFormat="1" ht="16.5" customHeight="1" x14ac:dyDescent="0.2">
      <c r="A3" s="31" t="s">
        <v>0</v>
      </c>
      <c r="B3" s="3"/>
      <c r="C3" s="3"/>
      <c r="D3" s="99" t="s">
        <v>3500</v>
      </c>
      <c r="E3" s="100"/>
      <c r="F3" s="101"/>
      <c r="G3" s="102"/>
      <c r="H3" s="7"/>
    </row>
    <row r="4" spans="1:10" s="30" customFormat="1" ht="14" customHeight="1" x14ac:dyDescent="0.15">
      <c r="A4"/>
      <c r="B4" s="3"/>
      <c r="C4" s="3"/>
      <c r="D4" s="103" t="s">
        <v>3501</v>
      </c>
      <c r="E4" s="104"/>
      <c r="F4" s="105"/>
      <c r="G4" s="105"/>
      <c r="H4" s="7"/>
    </row>
    <row r="5" spans="1:10" s="30" customFormat="1" ht="18" customHeight="1" x14ac:dyDescent="0.15">
      <c r="A5" s="8" t="s">
        <v>3499</v>
      </c>
      <c r="B5" s="3"/>
      <c r="C5" s="3"/>
      <c r="D5" s="3"/>
      <c r="E5" s="3"/>
      <c r="F5" s="3"/>
      <c r="G5" s="3"/>
      <c r="H5" s="7"/>
    </row>
    <row r="6" spans="1:10" s="30" customFormat="1" ht="12" customHeight="1" x14ac:dyDescent="0.15">
      <c r="A6" s="8"/>
      <c r="B6" s="3"/>
      <c r="C6" s="3"/>
      <c r="D6" s="3"/>
      <c r="E6" s="3"/>
      <c r="F6" s="3"/>
      <c r="G6" s="3"/>
      <c r="H6" s="7"/>
    </row>
    <row r="7" spans="1:10" s="48" customFormat="1" ht="24" customHeight="1" x14ac:dyDescent="0.2">
      <c r="A7" s="49" t="s">
        <v>1</v>
      </c>
      <c r="B7" s="47" t="s">
        <v>2479</v>
      </c>
      <c r="C7" s="50" t="s">
        <v>2</v>
      </c>
      <c r="D7" s="51"/>
      <c r="E7" s="51" t="s">
        <v>3</v>
      </c>
      <c r="F7" s="52" t="s">
        <v>3333</v>
      </c>
      <c r="G7" s="50"/>
      <c r="H7" s="53"/>
    </row>
    <row r="8" spans="1:10" ht="15" customHeight="1" x14ac:dyDescent="0.15">
      <c r="A8" s="54" t="s">
        <v>4</v>
      </c>
      <c r="B8" s="21">
        <v>1</v>
      </c>
      <c r="C8" s="55"/>
      <c r="D8" s="56"/>
      <c r="E8" s="57" t="s">
        <v>5</v>
      </c>
      <c r="F8" s="21" t="str">
        <f>IFERROR(VLOOKUP(B7, 'source Data (proj.list updated)'!C:H, 6,FALSE), "-")</f>
        <v>THW</v>
      </c>
      <c r="G8" s="58"/>
      <c r="H8" s="59"/>
    </row>
    <row r="9" spans="1:10" ht="16" customHeight="1" x14ac:dyDescent="0.15">
      <c r="A9" s="54" t="s">
        <v>6</v>
      </c>
      <c r="B9" s="21" t="s">
        <v>3497</v>
      </c>
      <c r="C9" s="55"/>
      <c r="D9" s="56"/>
      <c r="E9" s="57" t="s">
        <v>7</v>
      </c>
      <c r="F9" s="21" t="str">
        <f>IFERROR(VLOOKUP(B7, 'source Data (proj.list updated)'!C:J, 8,FALSE),"-")</f>
        <v>Malinowski Rafał</v>
      </c>
      <c r="G9" s="60"/>
      <c r="H9" s="59"/>
    </row>
    <row r="10" spans="1:10" ht="24" customHeight="1" thickBot="1" x14ac:dyDescent="0.2">
      <c r="A10" s="45" t="s">
        <v>8</v>
      </c>
      <c r="B10" s="61" t="str">
        <f>VLOOKUP(B7,'source Data (proj.list updated)'!C:O,13,0)</f>
        <v>GanjVi1</v>
      </c>
      <c r="C10" s="55"/>
      <c r="D10" s="46"/>
      <c r="E10" s="46" t="s">
        <v>9</v>
      </c>
      <c r="F10" s="21" t="str">
        <f>VLOOKUP(B7,'source Data (proj.list updated)'!C:O,9,0)</f>
        <v>External</v>
      </c>
      <c r="G10" s="60"/>
      <c r="H10" s="53"/>
      <c r="J10" s="98"/>
    </row>
    <row r="11" spans="1:10" ht="68" customHeight="1" thickBot="1" x14ac:dyDescent="0.2">
      <c r="A11" s="26" t="s">
        <v>10</v>
      </c>
      <c r="B11" s="27" t="s">
        <v>3498</v>
      </c>
      <c r="C11" s="28" t="s">
        <v>11</v>
      </c>
      <c r="D11" s="28" t="s">
        <v>12</v>
      </c>
      <c r="E11" s="28" t="s">
        <v>13</v>
      </c>
      <c r="F11" s="32" t="s">
        <v>14</v>
      </c>
      <c r="G11" s="33" t="s">
        <v>15</v>
      </c>
      <c r="H11" s="29" t="s">
        <v>16</v>
      </c>
    </row>
    <row r="12" spans="1:10" ht="48" customHeight="1" x14ac:dyDescent="0.15">
      <c r="A12" s="25">
        <v>44896</v>
      </c>
      <c r="B12" s="19"/>
      <c r="C12" s="19" t="s">
        <v>17</v>
      </c>
      <c r="D12" s="19" t="s">
        <v>18</v>
      </c>
      <c r="E12" s="19" t="s">
        <v>19</v>
      </c>
      <c r="F12" s="19" t="str">
        <f>IFERROR(VLOOKUP(E12,'source Data (proj.list updated)'!T:U,2,FALSE),"no ID found")</f>
        <v>Project ID</v>
      </c>
      <c r="G12" s="19" t="str">
        <f>IFERROR(VLOOKUP(E12,'source Data (proj.list updated)'!T:V,3,FALSE)," pls name PM")</f>
        <v>Project Manager</v>
      </c>
      <c r="H12" s="19" t="s">
        <v>3494</v>
      </c>
    </row>
    <row r="13" spans="1:10" ht="48" customHeight="1" x14ac:dyDescent="0.15">
      <c r="A13" s="25">
        <v>44897</v>
      </c>
      <c r="B13" s="19"/>
      <c r="C13" s="19" t="s">
        <v>17</v>
      </c>
      <c r="D13" s="19" t="s">
        <v>18</v>
      </c>
      <c r="E13" s="19" t="s">
        <v>19</v>
      </c>
      <c r="F13" s="19" t="str">
        <f>IFERROR(VLOOKUP(E13,'source Data (proj.list updated)'!T:U,2,FALSE),"no ID found")</f>
        <v>Project ID</v>
      </c>
      <c r="G13" s="19" t="str">
        <f>IFERROR(VLOOKUP(E13,'source Data (proj.list updated)'!T:V,3,FALSE)," pls name PM")</f>
        <v>Project Manager</v>
      </c>
      <c r="H13" s="19" t="s">
        <v>3494</v>
      </c>
    </row>
    <row r="14" spans="1:10" ht="48" customHeight="1" x14ac:dyDescent="0.15">
      <c r="A14" s="25">
        <v>44898</v>
      </c>
      <c r="B14" s="62"/>
      <c r="C14" s="62" t="s">
        <v>17</v>
      </c>
      <c r="D14" s="62" t="s">
        <v>18</v>
      </c>
      <c r="E14" s="62" t="s">
        <v>19</v>
      </c>
      <c r="F14" s="62" t="str">
        <f>IFERROR(VLOOKUP(E14,'source Data (proj.list updated)'!T:U,2,FALSE),"no ID found")</f>
        <v>Project ID</v>
      </c>
      <c r="G14" s="62" t="str">
        <f>IFERROR(VLOOKUP(E14,'source Data (proj.list updated)'!T:V,3,FALSE)," pls name PM")</f>
        <v>Project Manager</v>
      </c>
      <c r="H14" s="62" t="s">
        <v>3494</v>
      </c>
    </row>
    <row r="15" spans="1:10" ht="48" customHeight="1" x14ac:dyDescent="0.15">
      <c r="A15" s="25">
        <v>44899</v>
      </c>
      <c r="B15" s="62"/>
      <c r="C15" s="62" t="s">
        <v>17</v>
      </c>
      <c r="D15" s="62" t="s">
        <v>18</v>
      </c>
      <c r="E15" s="62" t="s">
        <v>19</v>
      </c>
      <c r="F15" s="62" t="str">
        <f>IFERROR(VLOOKUP(E15,'source Data (proj.list updated)'!T:U,2,FALSE),"no ID found")</f>
        <v>Project ID</v>
      </c>
      <c r="G15" s="62" t="str">
        <f>IFERROR(VLOOKUP(E15,'source Data (proj.list updated)'!T:V,3,FALSE)," pls name PM")</f>
        <v>Project Manager</v>
      </c>
      <c r="H15" s="62" t="s">
        <v>3494</v>
      </c>
    </row>
    <row r="16" spans="1:10" ht="48" customHeight="1" x14ac:dyDescent="0.15">
      <c r="A16" s="25">
        <v>44900</v>
      </c>
      <c r="B16" s="19"/>
      <c r="C16" s="19" t="s">
        <v>17</v>
      </c>
      <c r="D16" s="19" t="s">
        <v>18</v>
      </c>
      <c r="E16" s="19" t="s">
        <v>19</v>
      </c>
      <c r="F16" s="19" t="str">
        <f>IFERROR(VLOOKUP(E16,'source Data (proj.list updated)'!T:U,2,FALSE),"no ID found")</f>
        <v>Project ID</v>
      </c>
      <c r="G16" s="19" t="str">
        <f>IFERROR(VLOOKUP(E16,'source Data (proj.list updated)'!T:V,3,FALSE)," pls name PM")</f>
        <v>Project Manager</v>
      </c>
      <c r="H16" s="19" t="s">
        <v>3494</v>
      </c>
    </row>
    <row r="17" spans="1:8" ht="48" customHeight="1" x14ac:dyDescent="0.15">
      <c r="A17" s="25">
        <v>44901</v>
      </c>
      <c r="B17" s="19"/>
      <c r="C17" s="19" t="s">
        <v>17</v>
      </c>
      <c r="D17" s="19" t="s">
        <v>18</v>
      </c>
      <c r="E17" s="19" t="s">
        <v>19</v>
      </c>
      <c r="F17" s="19" t="str">
        <f>IFERROR(VLOOKUP(E17,'source Data (proj.list updated)'!T:U,2,FALSE),"no ID found")</f>
        <v>Project ID</v>
      </c>
      <c r="G17" s="19" t="str">
        <f>IFERROR(VLOOKUP(E17,'source Data (proj.list updated)'!T:V,3,FALSE)," pls name PM")</f>
        <v>Project Manager</v>
      </c>
      <c r="H17" s="19" t="s">
        <v>3494</v>
      </c>
    </row>
    <row r="18" spans="1:8" ht="48" customHeight="1" x14ac:dyDescent="0.15">
      <c r="A18" s="25">
        <v>44902</v>
      </c>
      <c r="B18" s="19"/>
      <c r="C18" s="19" t="s">
        <v>17</v>
      </c>
      <c r="D18" s="19" t="s">
        <v>18</v>
      </c>
      <c r="E18" s="19" t="s">
        <v>19</v>
      </c>
      <c r="F18" s="19" t="str">
        <f>IFERROR(VLOOKUP(E18,'source Data (proj.list updated)'!T:U,2,FALSE),"no ID found")</f>
        <v>Project ID</v>
      </c>
      <c r="G18" s="19" t="str">
        <f>IFERROR(VLOOKUP(E18,'source Data (proj.list updated)'!T:V,3,FALSE)," pls name PM")</f>
        <v>Project Manager</v>
      </c>
      <c r="H18" s="19" t="s">
        <v>3494</v>
      </c>
    </row>
    <row r="19" spans="1:8" ht="48" customHeight="1" x14ac:dyDescent="0.15">
      <c r="A19" s="25">
        <v>44903</v>
      </c>
      <c r="B19" s="19"/>
      <c r="C19" s="19" t="s">
        <v>17</v>
      </c>
      <c r="D19" s="19" t="s">
        <v>18</v>
      </c>
      <c r="E19" s="19" t="s">
        <v>19</v>
      </c>
      <c r="F19" s="19" t="str">
        <f>IFERROR(VLOOKUP(E19,'source Data (proj.list updated)'!T:U,2,FALSE),"no ID found")</f>
        <v>Project ID</v>
      </c>
      <c r="G19" s="19" t="str">
        <f>IFERROR(VLOOKUP(E19,'source Data (proj.list updated)'!T:V,3,FALSE)," pls name PM")</f>
        <v>Project Manager</v>
      </c>
      <c r="H19" s="19" t="s">
        <v>3494</v>
      </c>
    </row>
    <row r="20" spans="1:8" ht="48" customHeight="1" x14ac:dyDescent="0.15">
      <c r="A20" s="25">
        <v>44904</v>
      </c>
      <c r="B20" s="19"/>
      <c r="C20" s="19" t="s">
        <v>17</v>
      </c>
      <c r="D20" s="19" t="s">
        <v>18</v>
      </c>
      <c r="E20" s="19" t="s">
        <v>19</v>
      </c>
      <c r="F20" s="19" t="str">
        <f>IFERROR(VLOOKUP(E20,'source Data (proj.list updated)'!T:U,2,FALSE),"no ID found")</f>
        <v>Project ID</v>
      </c>
      <c r="G20" s="19" t="str">
        <f>IFERROR(VLOOKUP(E20,'source Data (proj.list updated)'!T:V,3,FALSE)," pls name PM")</f>
        <v>Project Manager</v>
      </c>
      <c r="H20" s="19" t="s">
        <v>3494</v>
      </c>
    </row>
    <row r="21" spans="1:8" ht="48" customHeight="1" x14ac:dyDescent="0.15">
      <c r="A21" s="25">
        <v>44905</v>
      </c>
      <c r="B21" s="62"/>
      <c r="C21" s="62" t="s">
        <v>17</v>
      </c>
      <c r="D21" s="62" t="s">
        <v>18</v>
      </c>
      <c r="E21" s="62" t="s">
        <v>19</v>
      </c>
      <c r="F21" s="62" t="str">
        <f>IFERROR(VLOOKUP(E21,'source Data (proj.list updated)'!T:U,2,FALSE),"no ID found")</f>
        <v>Project ID</v>
      </c>
      <c r="G21" s="62" t="str">
        <f>IFERROR(VLOOKUP(E21,'source Data (proj.list updated)'!T:V,3,FALSE)," pls name PM")</f>
        <v>Project Manager</v>
      </c>
      <c r="H21" s="62" t="s">
        <v>3494</v>
      </c>
    </row>
    <row r="22" spans="1:8" ht="48" customHeight="1" x14ac:dyDescent="0.15">
      <c r="A22" s="25">
        <v>44906</v>
      </c>
      <c r="B22" s="62"/>
      <c r="C22" s="62" t="s">
        <v>17</v>
      </c>
      <c r="D22" s="62" t="s">
        <v>18</v>
      </c>
      <c r="E22" s="62" t="s">
        <v>19</v>
      </c>
      <c r="F22" s="62" t="str">
        <f>IFERROR(VLOOKUP(E22,'source Data (proj.list updated)'!T:U,2,FALSE),"no ID found")</f>
        <v>Project ID</v>
      </c>
      <c r="G22" s="62" t="str">
        <f>IFERROR(VLOOKUP(E22,'source Data (proj.list updated)'!T:V,3,FALSE)," pls name PM")</f>
        <v>Project Manager</v>
      </c>
      <c r="H22" s="62" t="s">
        <v>3494</v>
      </c>
    </row>
    <row r="23" spans="1:8" ht="48" customHeight="1" x14ac:dyDescent="0.15">
      <c r="A23" s="25">
        <v>44907</v>
      </c>
      <c r="B23" s="19"/>
      <c r="C23" s="19" t="s">
        <v>17</v>
      </c>
      <c r="D23" s="19" t="s">
        <v>18</v>
      </c>
      <c r="E23" s="19" t="s">
        <v>19</v>
      </c>
      <c r="F23" s="19" t="str">
        <f>IFERROR(VLOOKUP(E23,'source Data (proj.list updated)'!T:U,2,FALSE),"no ID found")</f>
        <v>Project ID</v>
      </c>
      <c r="G23" s="19" t="str">
        <f>IFERROR(VLOOKUP(E23,'source Data (proj.list updated)'!T:V,3,FALSE)," pls name PM")</f>
        <v>Project Manager</v>
      </c>
      <c r="H23" s="19" t="s">
        <v>3494</v>
      </c>
    </row>
    <row r="24" spans="1:8" ht="48" customHeight="1" x14ac:dyDescent="0.15">
      <c r="A24" s="25">
        <v>44908</v>
      </c>
      <c r="B24" s="19"/>
      <c r="C24" s="19" t="s">
        <v>17</v>
      </c>
      <c r="D24" s="19" t="s">
        <v>18</v>
      </c>
      <c r="E24" s="19" t="s">
        <v>19</v>
      </c>
      <c r="F24" s="19" t="str">
        <f>IFERROR(VLOOKUP(E24,'source Data (proj.list updated)'!T:U,2,FALSE),"no ID found")</f>
        <v>Project ID</v>
      </c>
      <c r="G24" s="19" t="str">
        <f>IFERROR(VLOOKUP(E24,'source Data (proj.list updated)'!T:V,3,FALSE)," pls name PM")</f>
        <v>Project Manager</v>
      </c>
      <c r="H24" s="19" t="s">
        <v>3494</v>
      </c>
    </row>
    <row r="25" spans="1:8" ht="48" customHeight="1" x14ac:dyDescent="0.15">
      <c r="A25" s="25">
        <v>44909</v>
      </c>
      <c r="B25" s="19"/>
      <c r="C25" s="19" t="s">
        <v>17</v>
      </c>
      <c r="D25" s="19" t="s">
        <v>18</v>
      </c>
      <c r="E25" s="19" t="s">
        <v>19</v>
      </c>
      <c r="F25" s="19" t="str">
        <f>IFERROR(VLOOKUP(E25,'source Data (proj.list updated)'!T:U,2,FALSE),"no ID found")</f>
        <v>Project ID</v>
      </c>
      <c r="G25" s="19" t="str">
        <f>IFERROR(VLOOKUP(E25,'source Data (proj.list updated)'!T:V,3,FALSE)," pls name PM")</f>
        <v>Project Manager</v>
      </c>
      <c r="H25" s="19" t="s">
        <v>3494</v>
      </c>
    </row>
    <row r="26" spans="1:8" ht="48" customHeight="1" x14ac:dyDescent="0.15">
      <c r="A26" s="25">
        <v>44910</v>
      </c>
      <c r="B26" s="19"/>
      <c r="C26" s="19" t="s">
        <v>17</v>
      </c>
      <c r="D26" s="19" t="s">
        <v>18</v>
      </c>
      <c r="E26" s="19" t="s">
        <v>19</v>
      </c>
      <c r="F26" s="19" t="str">
        <f>IFERROR(VLOOKUP(E26,'source Data (proj.list updated)'!T:U,2,FALSE),"no ID found")</f>
        <v>Project ID</v>
      </c>
      <c r="G26" s="19" t="str">
        <f>IFERROR(VLOOKUP(E26,'source Data (proj.list updated)'!T:V,3,FALSE)," pls name PM")</f>
        <v>Project Manager</v>
      </c>
      <c r="H26" s="19" t="s">
        <v>3494</v>
      </c>
    </row>
    <row r="27" spans="1:8" ht="48" customHeight="1" x14ac:dyDescent="0.15">
      <c r="A27" s="25">
        <v>44911</v>
      </c>
      <c r="B27" s="19"/>
      <c r="C27" s="19" t="s">
        <v>17</v>
      </c>
      <c r="D27" s="19" t="s">
        <v>18</v>
      </c>
      <c r="E27" s="19" t="s">
        <v>19</v>
      </c>
      <c r="F27" s="19" t="str">
        <f>IFERROR(VLOOKUP(E27,'source Data (proj.list updated)'!T:U,2,FALSE),"no ID found")</f>
        <v>Project ID</v>
      </c>
      <c r="G27" s="19" t="str">
        <f>IFERROR(VLOOKUP(E27,'source Data (proj.list updated)'!T:V,3,FALSE)," pls name PM")</f>
        <v>Project Manager</v>
      </c>
      <c r="H27" s="19" t="s">
        <v>3494</v>
      </c>
    </row>
    <row r="28" spans="1:8" ht="48" customHeight="1" x14ac:dyDescent="0.15">
      <c r="A28" s="25">
        <v>44912</v>
      </c>
      <c r="B28" s="62"/>
      <c r="C28" s="62" t="s">
        <v>17</v>
      </c>
      <c r="D28" s="62" t="s">
        <v>18</v>
      </c>
      <c r="E28" s="62" t="s">
        <v>19</v>
      </c>
      <c r="F28" s="62" t="str">
        <f>IFERROR(VLOOKUP(E28,'source Data (proj.list updated)'!T:U,2,FALSE),"no ID found")</f>
        <v>Project ID</v>
      </c>
      <c r="G28" s="62" t="str">
        <f>IFERROR(VLOOKUP(E28,'source Data (proj.list updated)'!T:V,3,FALSE)," pls name PM")</f>
        <v>Project Manager</v>
      </c>
      <c r="H28" s="62" t="s">
        <v>3494</v>
      </c>
    </row>
    <row r="29" spans="1:8" ht="48" customHeight="1" x14ac:dyDescent="0.15">
      <c r="A29" s="25">
        <v>44913</v>
      </c>
      <c r="B29" s="62"/>
      <c r="C29" s="62" t="s">
        <v>17</v>
      </c>
      <c r="D29" s="62" t="s">
        <v>18</v>
      </c>
      <c r="E29" s="62" t="s">
        <v>19</v>
      </c>
      <c r="F29" s="62" t="str">
        <f>IFERROR(VLOOKUP(E29,'source Data (proj.list updated)'!T:U,2,FALSE),"no ID found")</f>
        <v>Project ID</v>
      </c>
      <c r="G29" s="62" t="str">
        <f>IFERROR(VLOOKUP(E29,'source Data (proj.list updated)'!T:V,3,FALSE)," pls name PM")</f>
        <v>Project Manager</v>
      </c>
      <c r="H29" s="62" t="s">
        <v>3494</v>
      </c>
    </row>
    <row r="30" spans="1:8" ht="48" customHeight="1" x14ac:dyDescent="0.15">
      <c r="A30" s="25">
        <v>44914</v>
      </c>
      <c r="B30" s="19">
        <v>8</v>
      </c>
      <c r="C30" s="19" t="s">
        <v>3497</v>
      </c>
      <c r="D30" s="19" t="s">
        <v>766</v>
      </c>
      <c r="E30" s="19" t="s">
        <v>525</v>
      </c>
      <c r="F30" s="19" t="str">
        <f>IFERROR(VLOOKUP(E30,'source Data (proj.list updated)'!T:U,2,FALSE),"no ID found")</f>
        <v>ID-0016505</v>
      </c>
      <c r="G30" s="19" t="str">
        <f>IFERROR(VLOOKUP(E30,'source Data (proj.list updated)'!T:V,3,FALSE)," pls name PM")</f>
        <v>Schu-Brabandt, Sylvia</v>
      </c>
      <c r="H30" s="19" t="s">
        <v>3825</v>
      </c>
    </row>
    <row r="31" spans="1:8" ht="48" customHeight="1" x14ac:dyDescent="0.15">
      <c r="A31" s="25">
        <v>44915</v>
      </c>
      <c r="B31" s="19">
        <v>8</v>
      </c>
      <c r="C31" s="19" t="s">
        <v>3497</v>
      </c>
      <c r="D31" s="19" t="s">
        <v>766</v>
      </c>
      <c r="E31" s="19" t="s">
        <v>525</v>
      </c>
      <c r="F31" s="19" t="str">
        <f>IFERROR(VLOOKUP(E31,'source Data (proj.list updated)'!T:U,2,FALSE),"no ID found")</f>
        <v>ID-0016505</v>
      </c>
      <c r="G31" s="19" t="str">
        <f>IFERROR(VLOOKUP(E31,'source Data (proj.list updated)'!T:V,3,FALSE)," pls name PM")</f>
        <v>Schu-Brabandt, Sylvia</v>
      </c>
      <c r="H31" s="19" t="s">
        <v>3825</v>
      </c>
    </row>
    <row r="32" spans="1:8" ht="48" customHeight="1" x14ac:dyDescent="0.15">
      <c r="A32" s="25">
        <v>44916</v>
      </c>
      <c r="B32" s="19">
        <v>8</v>
      </c>
      <c r="C32" s="19" t="s">
        <v>3497</v>
      </c>
      <c r="D32" s="19" t="s">
        <v>766</v>
      </c>
      <c r="E32" s="19" t="s">
        <v>525</v>
      </c>
      <c r="F32" s="19" t="str">
        <f>IFERROR(VLOOKUP(E32,'source Data (proj.list updated)'!T:U,2,FALSE),"no ID found")</f>
        <v>ID-0016505</v>
      </c>
      <c r="G32" s="19" t="str">
        <f>IFERROR(VLOOKUP(E32,'source Data (proj.list updated)'!T:V,3,FALSE)," pls name PM")</f>
        <v>Schu-Brabandt, Sylvia</v>
      </c>
      <c r="H32" s="19" t="s">
        <v>3825</v>
      </c>
    </row>
    <row r="33" spans="1:8" ht="48" customHeight="1" x14ac:dyDescent="0.15">
      <c r="A33" s="25">
        <v>44917</v>
      </c>
      <c r="B33" s="19">
        <v>8</v>
      </c>
      <c r="C33" s="19" t="s">
        <v>3497</v>
      </c>
      <c r="D33" s="19" t="s">
        <v>766</v>
      </c>
      <c r="E33" s="19" t="s">
        <v>525</v>
      </c>
      <c r="F33" s="19" t="str">
        <f>IFERROR(VLOOKUP(E33,'source Data (proj.list updated)'!T:U,2,FALSE),"no ID found")</f>
        <v>ID-0016505</v>
      </c>
      <c r="G33" s="19" t="str">
        <f>IFERROR(VLOOKUP(E33,'source Data (proj.list updated)'!T:V,3,FALSE)," pls name PM")</f>
        <v>Schu-Brabandt, Sylvia</v>
      </c>
      <c r="H33" s="19" t="s">
        <v>3825</v>
      </c>
    </row>
    <row r="34" spans="1:8" ht="48" customHeight="1" x14ac:dyDescent="0.15">
      <c r="A34" s="25">
        <v>44918</v>
      </c>
      <c r="B34" s="19">
        <v>8</v>
      </c>
      <c r="C34" s="19" t="s">
        <v>3497</v>
      </c>
      <c r="D34" s="19" t="s">
        <v>766</v>
      </c>
      <c r="E34" s="19" t="s">
        <v>525</v>
      </c>
      <c r="F34" s="19" t="str">
        <f>IFERROR(VLOOKUP(E34,'source Data (proj.list updated)'!T:U,2,FALSE),"no ID found")</f>
        <v>ID-0016505</v>
      </c>
      <c r="G34" s="19" t="str">
        <f>IFERROR(VLOOKUP(E34,'source Data (proj.list updated)'!T:V,3,FALSE)," pls name PM")</f>
        <v>Schu-Brabandt, Sylvia</v>
      </c>
      <c r="H34" s="19" t="s">
        <v>3825</v>
      </c>
    </row>
    <row r="35" spans="1:8" ht="48" customHeight="1" x14ac:dyDescent="0.15">
      <c r="A35" s="25">
        <v>44919</v>
      </c>
      <c r="B35" s="62"/>
      <c r="C35" s="62" t="s">
        <v>17</v>
      </c>
      <c r="D35" s="62" t="s">
        <v>18</v>
      </c>
      <c r="E35" s="62" t="s">
        <v>19</v>
      </c>
      <c r="F35" s="62" t="str">
        <f>IFERROR(VLOOKUP(E35,'source Data (proj.list updated)'!T:U,2,FALSE),"no ID found")</f>
        <v>Project ID</v>
      </c>
      <c r="G35" s="62" t="str">
        <f>IFERROR(VLOOKUP(E35,'source Data (proj.list updated)'!T:V,3,FALSE)," pls name PM")</f>
        <v>Project Manager</v>
      </c>
      <c r="H35" s="62" t="s">
        <v>3494</v>
      </c>
    </row>
    <row r="36" spans="1:8" ht="48" customHeight="1" x14ac:dyDescent="0.15">
      <c r="A36" s="25">
        <v>44920</v>
      </c>
      <c r="B36" s="62"/>
      <c r="C36" s="62" t="s">
        <v>17</v>
      </c>
      <c r="D36" s="62" t="s">
        <v>18</v>
      </c>
      <c r="E36" s="62" t="s">
        <v>19</v>
      </c>
      <c r="F36" s="62" t="str">
        <f>IFERROR(VLOOKUP(E36,'source Data (proj.list updated)'!T:U,2,FALSE),"no ID found")</f>
        <v>Project ID</v>
      </c>
      <c r="G36" s="62" t="str">
        <f>IFERROR(VLOOKUP(E36,'source Data (proj.list updated)'!T:V,3,FALSE)," pls name PM")</f>
        <v>Project Manager</v>
      </c>
      <c r="H36" s="62" t="s">
        <v>3494</v>
      </c>
    </row>
    <row r="37" spans="1:8" ht="48" customHeight="1" x14ac:dyDescent="0.15">
      <c r="A37" s="25">
        <v>44921</v>
      </c>
      <c r="B37" s="19">
        <v>8</v>
      </c>
      <c r="C37" s="19" t="s">
        <v>3497</v>
      </c>
      <c r="D37" s="19" t="s">
        <v>766</v>
      </c>
      <c r="E37" s="19" t="s">
        <v>525</v>
      </c>
      <c r="F37" s="19" t="str">
        <f>IFERROR(VLOOKUP(E37,'source Data (proj.list updated)'!T:U,2,FALSE),"no ID found")</f>
        <v>ID-0016505</v>
      </c>
      <c r="G37" s="19" t="str">
        <f>IFERROR(VLOOKUP(E37,'source Data (proj.list updated)'!T:V,3,FALSE)," pls name PM")</f>
        <v>Schu-Brabandt, Sylvia</v>
      </c>
      <c r="H37" s="19" t="s">
        <v>3825</v>
      </c>
    </row>
    <row r="38" spans="1:8" ht="48" customHeight="1" x14ac:dyDescent="0.15">
      <c r="A38" s="25">
        <v>44922</v>
      </c>
      <c r="B38" s="19">
        <v>8</v>
      </c>
      <c r="C38" s="19" t="s">
        <v>3497</v>
      </c>
      <c r="D38" s="19" t="s">
        <v>766</v>
      </c>
      <c r="E38" s="19" t="s">
        <v>525</v>
      </c>
      <c r="F38" s="19" t="str">
        <f>IFERROR(VLOOKUP(E38,'source Data (proj.list updated)'!T:U,2,FALSE),"no ID found")</f>
        <v>ID-0016505</v>
      </c>
      <c r="G38" s="19" t="str">
        <f>IFERROR(VLOOKUP(E38,'source Data (proj.list updated)'!T:V,3,FALSE)," pls name PM")</f>
        <v>Schu-Brabandt, Sylvia</v>
      </c>
      <c r="H38" s="19" t="s">
        <v>3825</v>
      </c>
    </row>
    <row r="39" spans="1:8" ht="48" customHeight="1" x14ac:dyDescent="0.15">
      <c r="A39" s="25">
        <v>44923</v>
      </c>
      <c r="B39" s="19">
        <v>8</v>
      </c>
      <c r="C39" s="19" t="s">
        <v>3497</v>
      </c>
      <c r="D39" s="19" t="s">
        <v>766</v>
      </c>
      <c r="E39" s="19" t="s">
        <v>525</v>
      </c>
      <c r="F39" s="19" t="str">
        <f>IFERROR(VLOOKUP(E39,'source Data (proj.list updated)'!T:U,2,FALSE),"no ID found")</f>
        <v>ID-0016505</v>
      </c>
      <c r="G39" s="19" t="str">
        <f>IFERROR(VLOOKUP(E39,'source Data (proj.list updated)'!T:V,3,FALSE)," pls name PM")</f>
        <v>Schu-Brabandt, Sylvia</v>
      </c>
      <c r="H39" s="19" t="s">
        <v>3825</v>
      </c>
    </row>
    <row r="40" spans="1:8" ht="48" customHeight="1" x14ac:dyDescent="0.15">
      <c r="A40" s="25">
        <v>44924</v>
      </c>
      <c r="B40" s="19">
        <v>8</v>
      </c>
      <c r="C40" s="19" t="s">
        <v>3497</v>
      </c>
      <c r="D40" s="19" t="s">
        <v>766</v>
      </c>
      <c r="E40" s="19" t="s">
        <v>525</v>
      </c>
      <c r="F40" s="19" t="str">
        <f>IFERROR(VLOOKUP(E40,'source Data (proj.list updated)'!T:U,2,FALSE),"no ID found")</f>
        <v>ID-0016505</v>
      </c>
      <c r="G40" s="19" t="str">
        <f>IFERROR(VLOOKUP(E40,'source Data (proj.list updated)'!T:V,3,FALSE)," pls name PM")</f>
        <v>Schu-Brabandt, Sylvia</v>
      </c>
      <c r="H40" s="19" t="s">
        <v>3825</v>
      </c>
    </row>
    <row r="41" spans="1:8" ht="48" customHeight="1" x14ac:dyDescent="0.15">
      <c r="A41" s="25">
        <v>44925</v>
      </c>
      <c r="B41" s="19">
        <v>8</v>
      </c>
      <c r="C41" s="19" t="s">
        <v>3497</v>
      </c>
      <c r="D41" s="19" t="s">
        <v>766</v>
      </c>
      <c r="E41" s="19" t="s">
        <v>525</v>
      </c>
      <c r="F41" s="19" t="str">
        <f>IFERROR(VLOOKUP(E41,'source Data (proj.list updated)'!T:U,2,FALSE),"no ID found")</f>
        <v>ID-0016505</v>
      </c>
      <c r="G41" s="19" t="str">
        <f>IFERROR(VLOOKUP(E41,'source Data (proj.list updated)'!T:V,3,FALSE)," pls name PM")</f>
        <v>Schu-Brabandt, Sylvia</v>
      </c>
      <c r="H41" s="19" t="s">
        <v>3825</v>
      </c>
    </row>
    <row r="42" spans="1:8" ht="48" customHeight="1" x14ac:dyDescent="0.15">
      <c r="A42" s="25">
        <v>44926</v>
      </c>
      <c r="B42" s="62"/>
      <c r="C42" s="62" t="s">
        <v>17</v>
      </c>
      <c r="D42" s="62" t="s">
        <v>18</v>
      </c>
      <c r="E42" s="62" t="s">
        <v>19</v>
      </c>
      <c r="F42" s="62" t="str">
        <f>IFERROR(VLOOKUP(E42,'source Data (proj.list updated)'!T:U,2,FALSE),"no ID found")</f>
        <v>Project ID</v>
      </c>
      <c r="G42" s="62" t="str">
        <f>IFERROR(VLOOKUP(E42,'source Data (proj.list updated)'!T:V,3,FALSE)," pls name PM")</f>
        <v>Project Manager</v>
      </c>
      <c r="H42" s="62" t="s">
        <v>3494</v>
      </c>
    </row>
    <row r="43" spans="1:8" ht="22" customHeight="1" thickBot="1" x14ac:dyDescent="0.25">
      <c r="A43" s="14" t="s">
        <v>20</v>
      </c>
      <c r="B43" s="15">
        <f>SUM(B12:B42)</f>
        <v>80</v>
      </c>
      <c r="C43" s="16"/>
      <c r="D43" s="16"/>
      <c r="E43" s="17" t="s">
        <v>21</v>
      </c>
      <c r="F43" s="20"/>
      <c r="G43" s="20"/>
      <c r="H43" s="18">
        <f>B43/8</f>
        <v>10</v>
      </c>
    </row>
    <row r="44" spans="1:8" ht="12" customHeight="1" x14ac:dyDescent="0.15">
      <c r="A44" s="120" t="s">
        <v>3826</v>
      </c>
      <c r="B44" s="121"/>
      <c r="C44" s="121"/>
      <c r="D44" s="121"/>
      <c r="E44" s="121"/>
      <c r="F44" s="121"/>
      <c r="G44" s="121"/>
      <c r="H44" s="7"/>
    </row>
    <row r="45" spans="1:8" ht="12" customHeight="1" thickBot="1" x14ac:dyDescent="0.2">
      <c r="A45" s="122"/>
      <c r="B45" s="123"/>
      <c r="C45" s="123"/>
      <c r="D45" s="123"/>
      <c r="E45" s="123"/>
      <c r="F45" s="123"/>
      <c r="G45" s="123"/>
      <c r="H45" s="13"/>
    </row>
    <row r="46" spans="1:8" ht="12" customHeight="1" x14ac:dyDescent="0.15">
      <c r="A46" s="116">
        <f ca="1">TODAY()</f>
        <v>44934</v>
      </c>
      <c r="B46" s="117"/>
      <c r="C46" s="12"/>
      <c r="D46" s="12"/>
      <c r="E46" s="106"/>
      <c r="F46" s="106"/>
      <c r="G46" s="106"/>
      <c r="H46" s="107"/>
    </row>
    <row r="47" spans="1:8" ht="12" customHeight="1" x14ac:dyDescent="0.15">
      <c r="A47" s="118"/>
      <c r="B47" s="119"/>
      <c r="C47" s="3"/>
      <c r="D47" s="3"/>
      <c r="E47" s="3"/>
      <c r="F47" s="3"/>
      <c r="G47" s="3"/>
      <c r="H47" s="7"/>
    </row>
    <row r="48" spans="1:8" ht="12" customHeight="1" x14ac:dyDescent="0.15">
      <c r="A48" s="112" t="str">
        <f>F9</f>
        <v>Malinowski Rafał</v>
      </c>
      <c r="B48" s="113"/>
      <c r="C48" s="113"/>
      <c r="D48" s="113"/>
      <c r="E48" s="108"/>
      <c r="F48" s="108"/>
      <c r="G48" s="108"/>
      <c r="H48" s="109"/>
    </row>
    <row r="49" spans="1:8" ht="43.5" customHeight="1" thickBot="1" x14ac:dyDescent="0.2">
      <c r="A49" s="114"/>
      <c r="B49" s="115"/>
      <c r="C49" s="115"/>
      <c r="D49" s="115"/>
      <c r="E49" s="110"/>
      <c r="F49" s="110"/>
      <c r="G49" s="110"/>
      <c r="H49" s="111"/>
    </row>
    <row r="50" spans="1:8" ht="23" customHeight="1" thickBot="1" x14ac:dyDescent="0.2">
      <c r="A50" s="22" t="s">
        <v>22</v>
      </c>
      <c r="B50" s="9"/>
      <c r="C50" s="9"/>
      <c r="D50" s="9"/>
      <c r="E50" s="23" t="s">
        <v>23</v>
      </c>
      <c r="F50" s="10"/>
      <c r="G50" s="10"/>
      <c r="H50" s="11"/>
    </row>
    <row r="51" spans="1:8" ht="12" customHeight="1" x14ac:dyDescent="0.15">
      <c r="A51" s="1"/>
      <c r="B51" s="1"/>
      <c r="C51" s="1"/>
      <c r="D51" s="1"/>
      <c r="E51" s="1"/>
      <c r="F51" s="1"/>
      <c r="G51" s="1"/>
      <c r="H51" s="1"/>
    </row>
    <row r="52" spans="1:8" ht="12" customHeight="1" x14ac:dyDescent="0.15">
      <c r="A52" s="24"/>
      <c r="B52" s="24"/>
      <c r="C52" s="24"/>
      <c r="D52" s="24"/>
      <c r="E52" s="24"/>
      <c r="F52" s="24"/>
      <c r="G52" s="24"/>
      <c r="H52" s="24"/>
    </row>
    <row r="53" spans="1:8" ht="12" customHeight="1" x14ac:dyDescent="0.15">
      <c r="A53" s="24"/>
      <c r="B53" s="24"/>
      <c r="C53" s="24"/>
      <c r="D53" s="24"/>
      <c r="E53" s="24"/>
      <c r="F53" s="24"/>
      <c r="G53" s="24"/>
      <c r="H53" s="24"/>
    </row>
    <row r="54" spans="1:8" ht="12" customHeight="1" x14ac:dyDescent="0.15">
      <c r="A54" s="24"/>
      <c r="B54" s="24"/>
      <c r="C54" s="24"/>
      <c r="D54" s="24"/>
      <c r="E54" s="24"/>
      <c r="F54" s="24"/>
      <c r="G54" s="24"/>
      <c r="H54" s="24"/>
    </row>
    <row r="55" spans="1:8" ht="12" customHeight="1" x14ac:dyDescent="0.15">
      <c r="A55" s="24"/>
      <c r="B55" s="24"/>
      <c r="C55" s="24"/>
      <c r="D55" s="24"/>
      <c r="E55" s="24"/>
      <c r="F55" s="24"/>
      <c r="G55" s="24"/>
      <c r="H55" s="24"/>
    </row>
    <row r="56" spans="1:8" ht="12" customHeight="1" x14ac:dyDescent="0.15">
      <c r="A56" s="24"/>
      <c r="B56" s="24"/>
      <c r="C56" s="24"/>
      <c r="D56" s="24"/>
      <c r="E56" s="24"/>
      <c r="F56" s="24"/>
      <c r="G56" s="24"/>
      <c r="H56" s="24"/>
    </row>
    <row r="57" spans="1:8" ht="12" customHeight="1" x14ac:dyDescent="0.15">
      <c r="A57" s="24"/>
      <c r="B57" s="24"/>
      <c r="C57" s="24"/>
      <c r="D57" s="24"/>
      <c r="E57" s="24"/>
      <c r="F57" s="24"/>
      <c r="G57" s="24"/>
      <c r="H57" s="24"/>
    </row>
    <row r="58" spans="1:8" ht="12" customHeight="1" x14ac:dyDescent="0.15">
      <c r="A58" s="24"/>
      <c r="B58" s="24"/>
      <c r="C58" s="24"/>
      <c r="D58" s="24"/>
      <c r="E58" s="24"/>
      <c r="F58" s="24"/>
      <c r="G58" s="24"/>
      <c r="H58" s="24"/>
    </row>
    <row r="59" spans="1:8" ht="12" customHeight="1" x14ac:dyDescent="0.15">
      <c r="A59" s="24"/>
      <c r="B59" s="24"/>
      <c r="C59" s="24"/>
      <c r="D59" s="24"/>
      <c r="E59" s="24"/>
      <c r="F59" s="24"/>
      <c r="G59" s="24"/>
      <c r="H59" s="24"/>
    </row>
    <row r="60" spans="1:8" ht="12" customHeight="1" x14ac:dyDescent="0.15">
      <c r="A60" s="24"/>
      <c r="B60" s="24"/>
      <c r="C60" s="24"/>
      <c r="D60" s="24"/>
      <c r="E60" s="24"/>
      <c r="F60" s="24"/>
      <c r="G60" s="24"/>
      <c r="H60" s="24"/>
    </row>
    <row r="61" spans="1:8" ht="12" customHeight="1" x14ac:dyDescent="0.15">
      <c r="A61" s="24"/>
      <c r="B61" s="24"/>
      <c r="C61" s="24"/>
      <c r="D61" s="24"/>
      <c r="E61" s="24"/>
      <c r="F61" s="24"/>
      <c r="G61" s="24"/>
      <c r="H61" s="24"/>
    </row>
    <row r="62" spans="1:8" ht="12" customHeight="1" x14ac:dyDescent="0.15">
      <c r="A62" s="24"/>
      <c r="B62" s="24"/>
      <c r="C62" s="24"/>
      <c r="D62" s="24"/>
      <c r="E62" s="24"/>
      <c r="F62" s="24"/>
      <c r="G62" s="24"/>
      <c r="H62" s="24"/>
    </row>
    <row r="63" spans="1:8" ht="12" customHeight="1" x14ac:dyDescent="0.15">
      <c r="A63" s="24"/>
      <c r="B63" s="24"/>
      <c r="C63" s="24"/>
      <c r="D63" s="24"/>
      <c r="E63" s="24"/>
      <c r="F63" s="24"/>
      <c r="G63" s="24"/>
      <c r="H63" s="24"/>
    </row>
    <row r="64" spans="1:8" ht="12" customHeight="1" x14ac:dyDescent="0.15">
      <c r="A64" s="24"/>
      <c r="B64" s="24"/>
      <c r="C64" s="24"/>
      <c r="D64" s="24"/>
      <c r="E64" s="24"/>
      <c r="F64" s="24"/>
      <c r="G64" s="24"/>
      <c r="H64" s="24"/>
    </row>
    <row r="65" spans="1:8" ht="12" customHeight="1" x14ac:dyDescent="0.15">
      <c r="A65" s="24"/>
      <c r="B65" s="24"/>
      <c r="C65" s="24"/>
      <c r="D65" s="24"/>
      <c r="E65" s="24"/>
      <c r="F65" s="24"/>
      <c r="G65" s="24"/>
      <c r="H65" s="24"/>
    </row>
    <row r="66" spans="1:8" ht="12" customHeight="1" x14ac:dyDescent="0.15">
      <c r="A66" s="24"/>
      <c r="B66" s="24"/>
      <c r="C66" s="24"/>
      <c r="D66" s="24"/>
      <c r="E66" s="24"/>
      <c r="F66" s="24"/>
      <c r="G66" s="24"/>
      <c r="H66" s="24"/>
    </row>
    <row r="67" spans="1:8" ht="12" customHeight="1" x14ac:dyDescent="0.15">
      <c r="A67" s="24"/>
      <c r="B67" s="24"/>
      <c r="C67" s="24"/>
      <c r="D67" s="24"/>
      <c r="E67" s="24"/>
      <c r="F67" s="24"/>
      <c r="G67" s="24"/>
      <c r="H67" s="24"/>
    </row>
    <row r="68" spans="1:8" ht="12" customHeight="1" x14ac:dyDescent="0.15">
      <c r="A68" s="24"/>
      <c r="B68" s="24"/>
      <c r="C68" s="24"/>
      <c r="D68" s="24"/>
      <c r="E68" s="24"/>
      <c r="F68" s="24"/>
      <c r="G68" s="24"/>
      <c r="H68" s="24"/>
    </row>
    <row r="69" spans="1:8" ht="12" customHeight="1" x14ac:dyDescent="0.15">
      <c r="A69" s="24"/>
      <c r="B69" s="24"/>
      <c r="C69" s="24"/>
      <c r="D69" s="24"/>
      <c r="E69" s="24"/>
      <c r="F69" s="24"/>
      <c r="G69" s="24"/>
      <c r="H69" s="24"/>
    </row>
    <row r="70" spans="1:8" ht="12" customHeight="1" x14ac:dyDescent="0.15">
      <c r="A70" s="24"/>
      <c r="B70" s="24"/>
      <c r="C70" s="24"/>
      <c r="D70" s="24"/>
      <c r="E70" s="24"/>
      <c r="F70" s="24"/>
      <c r="G70" s="24"/>
      <c r="H70" s="24"/>
    </row>
    <row r="71" spans="1:8" ht="12" customHeight="1" x14ac:dyDescent="0.15">
      <c r="A71" s="24"/>
      <c r="B71" s="24"/>
      <c r="C71" s="24"/>
      <c r="D71" s="24"/>
      <c r="E71" s="24"/>
      <c r="F71" s="24"/>
      <c r="G71" s="24"/>
      <c r="H71" s="24"/>
    </row>
    <row r="72" spans="1:8" ht="12" customHeight="1" x14ac:dyDescent="0.15">
      <c r="A72" s="24"/>
      <c r="B72" s="24"/>
      <c r="C72" s="24"/>
      <c r="D72" s="24"/>
      <c r="E72" s="24"/>
      <c r="F72" s="24"/>
      <c r="G72" s="24"/>
      <c r="H72" s="24"/>
    </row>
    <row r="73" spans="1:8" ht="12" customHeight="1" x14ac:dyDescent="0.15">
      <c r="A73" s="24"/>
      <c r="B73" s="24"/>
      <c r="C73" s="24"/>
      <c r="D73" s="24"/>
      <c r="E73" s="24"/>
      <c r="F73" s="24"/>
      <c r="G73" s="24"/>
      <c r="H73" s="24"/>
    </row>
    <row r="74" spans="1:8" ht="12" customHeight="1" x14ac:dyDescent="0.15">
      <c r="A74" s="24"/>
      <c r="B74" s="24"/>
      <c r="C74" s="24"/>
      <c r="D74" s="24"/>
      <c r="E74" s="24"/>
      <c r="F74" s="24"/>
      <c r="G74" s="24"/>
      <c r="H74" s="24"/>
    </row>
    <row r="75" spans="1:8" ht="12" customHeight="1" x14ac:dyDescent="0.15">
      <c r="A75" s="24"/>
      <c r="B75" s="24"/>
      <c r="C75" s="24"/>
      <c r="D75" s="24"/>
      <c r="E75" s="24"/>
      <c r="F75" s="24"/>
      <c r="G75" s="24"/>
      <c r="H75" s="24"/>
    </row>
    <row r="76" spans="1:8" ht="12" customHeight="1" x14ac:dyDescent="0.15">
      <c r="A76" s="24"/>
      <c r="B76" s="24"/>
      <c r="C76" s="24"/>
      <c r="D76" s="24"/>
      <c r="E76" s="24"/>
      <c r="F76" s="24"/>
      <c r="G76" s="24"/>
      <c r="H76" s="24"/>
    </row>
    <row r="77" spans="1:8" ht="12" customHeight="1" x14ac:dyDescent="0.15">
      <c r="A77" s="24"/>
      <c r="B77" s="24"/>
      <c r="C77" s="24"/>
      <c r="D77" s="24"/>
      <c r="E77" s="24"/>
      <c r="F77" s="24"/>
      <c r="G77" s="24"/>
      <c r="H77" s="24"/>
    </row>
    <row r="78" spans="1:8" ht="12" customHeight="1" x14ac:dyDescent="0.15">
      <c r="A78" s="24"/>
      <c r="B78" s="24"/>
      <c r="C78" s="24"/>
      <c r="D78" s="24"/>
      <c r="E78" s="24"/>
      <c r="F78" s="24"/>
      <c r="G78" s="24"/>
      <c r="H78" s="24"/>
    </row>
    <row r="79" spans="1:8" ht="12" customHeight="1" x14ac:dyDescent="0.15">
      <c r="A79" s="24"/>
      <c r="B79" s="24"/>
      <c r="C79" s="24"/>
      <c r="D79" s="24"/>
      <c r="E79" s="24"/>
      <c r="F79" s="24"/>
      <c r="G79" s="24"/>
      <c r="H79" s="24"/>
    </row>
    <row r="80" spans="1:8" ht="12" customHeight="1" x14ac:dyDescent="0.15">
      <c r="A80" s="24"/>
      <c r="B80" s="24"/>
      <c r="C80" s="24"/>
      <c r="D80" s="24"/>
      <c r="E80" s="24"/>
      <c r="F80" s="24"/>
      <c r="G80" s="24"/>
      <c r="H80" s="24"/>
    </row>
    <row r="81" spans="1:8" ht="12" customHeight="1" x14ac:dyDescent="0.15">
      <c r="A81" s="24"/>
      <c r="B81" s="24"/>
      <c r="C81" s="24"/>
      <c r="D81" s="24"/>
      <c r="E81" s="24"/>
      <c r="F81" s="24"/>
      <c r="G81" s="24"/>
      <c r="H81" s="24"/>
    </row>
    <row r="82" spans="1:8" ht="12" customHeight="1" x14ac:dyDescent="0.15">
      <c r="A82" s="24"/>
      <c r="B82" s="24"/>
      <c r="C82" s="24"/>
      <c r="D82" s="24"/>
      <c r="E82" s="24"/>
      <c r="F82" s="24"/>
      <c r="G82" s="24"/>
      <c r="H82" s="24"/>
    </row>
    <row r="83" spans="1:8" ht="12" customHeight="1" x14ac:dyDescent="0.15">
      <c r="A83" s="24"/>
      <c r="B83" s="24"/>
      <c r="C83" s="24"/>
      <c r="D83" s="24"/>
      <c r="E83" s="24"/>
      <c r="F83" s="24"/>
      <c r="G83" s="24"/>
      <c r="H83" s="24"/>
    </row>
    <row r="84" spans="1:8" ht="12" customHeight="1" x14ac:dyDescent="0.15">
      <c r="A84" s="24"/>
      <c r="B84" s="24"/>
      <c r="C84" s="24"/>
      <c r="D84" s="24"/>
      <c r="E84" s="24"/>
      <c r="F84" s="24"/>
      <c r="G84" s="24"/>
      <c r="H84" s="24"/>
    </row>
    <row r="85" spans="1:8" ht="12" customHeight="1" x14ac:dyDescent="0.15">
      <c r="A85" s="24"/>
      <c r="B85" s="24"/>
      <c r="C85" s="24"/>
      <c r="D85" s="24"/>
      <c r="E85" s="24"/>
      <c r="F85" s="24"/>
      <c r="G85" s="24"/>
      <c r="H85" s="24"/>
    </row>
    <row r="86" spans="1:8" ht="12" customHeight="1" x14ac:dyDescent="0.15">
      <c r="A86" s="24"/>
      <c r="B86" s="24"/>
      <c r="C86" s="24"/>
      <c r="D86" s="24"/>
      <c r="E86" s="24"/>
      <c r="F86" s="24"/>
      <c r="G86" s="24"/>
      <c r="H86" s="24"/>
    </row>
    <row r="87" spans="1:8" ht="12" customHeight="1" x14ac:dyDescent="0.15">
      <c r="A87" s="24"/>
      <c r="B87" s="24"/>
      <c r="C87" s="24"/>
      <c r="D87" s="24"/>
      <c r="E87" s="24"/>
      <c r="F87" s="24"/>
      <c r="G87" s="24"/>
      <c r="H87" s="24"/>
    </row>
    <row r="88" spans="1:8" ht="12" customHeight="1" x14ac:dyDescent="0.15">
      <c r="A88" s="24"/>
      <c r="B88" s="24"/>
      <c r="C88" s="24"/>
      <c r="D88" s="24"/>
      <c r="E88" s="24"/>
      <c r="F88" s="24"/>
      <c r="G88" s="24"/>
      <c r="H88" s="24"/>
    </row>
    <row r="89" spans="1:8" ht="12" customHeight="1" x14ac:dyDescent="0.15">
      <c r="A89" s="24"/>
      <c r="B89" s="24"/>
      <c r="C89" s="24"/>
      <c r="D89" s="24"/>
      <c r="E89" s="24"/>
      <c r="F89" s="24"/>
      <c r="G89" s="24"/>
      <c r="H89" s="24"/>
    </row>
    <row r="90" spans="1:8" ht="12" customHeight="1" x14ac:dyDescent="0.15">
      <c r="A90" s="24"/>
      <c r="B90" s="24"/>
      <c r="C90" s="24"/>
      <c r="D90" s="24"/>
      <c r="E90" s="24"/>
      <c r="F90" s="24"/>
      <c r="G90" s="24"/>
      <c r="H90" s="24"/>
    </row>
    <row r="91" spans="1:8" ht="12" customHeight="1" x14ac:dyDescent="0.15">
      <c r="A91" s="24"/>
      <c r="B91" s="24"/>
      <c r="C91" s="24"/>
      <c r="D91" s="24"/>
      <c r="E91" s="24"/>
      <c r="F91" s="24"/>
      <c r="G91" s="24"/>
      <c r="H91" s="24"/>
    </row>
    <row r="92" spans="1:8" ht="12" customHeight="1" x14ac:dyDescent="0.15">
      <c r="A92" s="24"/>
      <c r="B92" s="24"/>
      <c r="C92" s="24"/>
      <c r="D92" s="24"/>
      <c r="E92" s="24"/>
      <c r="F92" s="24"/>
      <c r="G92" s="24"/>
      <c r="H92" s="24"/>
    </row>
    <row r="93" spans="1:8" ht="12" customHeight="1" x14ac:dyDescent="0.15">
      <c r="A93" s="24"/>
      <c r="B93" s="24"/>
      <c r="C93" s="24"/>
      <c r="D93" s="24"/>
      <c r="E93" s="24"/>
      <c r="F93" s="24"/>
      <c r="G93" s="24"/>
      <c r="H93" s="24"/>
    </row>
    <row r="94" spans="1:8" ht="12" customHeight="1" x14ac:dyDescent="0.15">
      <c r="A94" s="24"/>
      <c r="B94" s="24"/>
      <c r="C94" s="24"/>
      <c r="D94" s="24"/>
      <c r="E94" s="24"/>
      <c r="F94" s="24"/>
      <c r="G94" s="24"/>
      <c r="H94" s="24"/>
    </row>
    <row r="95" spans="1:8" ht="12" customHeight="1" x14ac:dyDescent="0.15">
      <c r="A95" s="24"/>
      <c r="B95" s="24"/>
      <c r="C95" s="24"/>
      <c r="D95" s="24"/>
      <c r="E95" s="24"/>
      <c r="F95" s="24"/>
      <c r="G95" s="24"/>
      <c r="H95" s="24"/>
    </row>
    <row r="96" spans="1:8" ht="12" customHeight="1" x14ac:dyDescent="0.15">
      <c r="A96" s="24"/>
      <c r="B96" s="24"/>
      <c r="C96" s="24"/>
      <c r="D96" s="24"/>
      <c r="E96" s="24"/>
      <c r="F96" s="24"/>
      <c r="G96" s="24"/>
      <c r="H96" s="24"/>
    </row>
    <row r="97" spans="1:8" ht="12" customHeight="1" x14ac:dyDescent="0.15">
      <c r="A97" s="24"/>
      <c r="B97" s="24"/>
      <c r="C97" s="24"/>
      <c r="D97" s="24"/>
      <c r="E97" s="24"/>
      <c r="F97" s="24"/>
      <c r="G97" s="24"/>
      <c r="H97" s="24"/>
    </row>
    <row r="98" spans="1:8" ht="12" customHeight="1" x14ac:dyDescent="0.15">
      <c r="A98" s="24"/>
      <c r="B98" s="24"/>
      <c r="C98" s="24"/>
      <c r="D98" s="24"/>
      <c r="E98" s="24"/>
      <c r="F98" s="24"/>
      <c r="G98" s="24"/>
      <c r="H98" s="24"/>
    </row>
    <row r="99" spans="1:8" ht="12" customHeight="1" x14ac:dyDescent="0.15">
      <c r="A99" s="24"/>
      <c r="B99" s="24"/>
      <c r="C99" s="24"/>
      <c r="D99" s="24"/>
      <c r="E99" s="24"/>
      <c r="F99" s="24"/>
      <c r="G99" s="24"/>
      <c r="H99" s="24"/>
    </row>
    <row r="100" spans="1:8" ht="12" customHeight="1" x14ac:dyDescent="0.15">
      <c r="A100" s="24"/>
      <c r="B100" s="24"/>
      <c r="C100" s="24"/>
      <c r="D100" s="24"/>
      <c r="E100" s="24"/>
      <c r="F100" s="24"/>
      <c r="G100" s="24"/>
      <c r="H100" s="24"/>
    </row>
    <row r="101" spans="1:8" ht="12" customHeight="1" x14ac:dyDescent="0.15">
      <c r="A101" s="24"/>
      <c r="B101" s="24"/>
      <c r="C101" s="24"/>
      <c r="D101" s="24"/>
      <c r="E101" s="24"/>
      <c r="F101" s="24"/>
      <c r="G101" s="24"/>
      <c r="H101" s="24"/>
    </row>
    <row r="102" spans="1:8" ht="12" customHeight="1" x14ac:dyDescent="0.15">
      <c r="A102" s="24"/>
      <c r="B102" s="24"/>
      <c r="C102" s="24"/>
      <c r="D102" s="24"/>
      <c r="E102" s="24"/>
      <c r="F102" s="24"/>
      <c r="G102" s="24"/>
      <c r="H102" s="24"/>
    </row>
    <row r="103" spans="1:8" ht="12" customHeight="1" x14ac:dyDescent="0.15">
      <c r="A103" s="24"/>
      <c r="B103" s="24"/>
      <c r="C103" s="24"/>
      <c r="D103" s="24"/>
      <c r="E103" s="24"/>
      <c r="F103" s="24"/>
      <c r="G103" s="24"/>
      <c r="H103" s="24"/>
    </row>
    <row r="104" spans="1:8" ht="12" customHeight="1" x14ac:dyDescent="0.15">
      <c r="A104" s="24"/>
      <c r="B104" s="24"/>
      <c r="C104" s="24"/>
      <c r="D104" s="24"/>
      <c r="E104" s="24"/>
      <c r="F104" s="24"/>
      <c r="G104" s="24"/>
      <c r="H104" s="24"/>
    </row>
    <row r="105" spans="1:8" ht="12" customHeight="1" x14ac:dyDescent="0.15">
      <c r="A105" s="24"/>
      <c r="B105" s="24"/>
      <c r="C105" s="24"/>
      <c r="D105" s="24"/>
      <c r="E105" s="24"/>
      <c r="F105" s="24"/>
      <c r="G105" s="24"/>
      <c r="H105" s="24"/>
    </row>
    <row r="106" spans="1:8" ht="12" customHeight="1" x14ac:dyDescent="0.15">
      <c r="A106" s="24"/>
      <c r="B106" s="24"/>
      <c r="C106" s="24"/>
      <c r="D106" s="24"/>
      <c r="E106" s="24"/>
      <c r="F106" s="24"/>
      <c r="G106" s="24"/>
      <c r="H106" s="24"/>
    </row>
    <row r="107" spans="1:8" ht="12" customHeight="1" x14ac:dyDescent="0.15">
      <c r="A107" s="24"/>
      <c r="B107" s="24"/>
      <c r="C107" s="24"/>
      <c r="D107" s="24"/>
      <c r="E107" s="24"/>
      <c r="F107" s="24"/>
      <c r="G107" s="24"/>
      <c r="H107" s="24"/>
    </row>
    <row r="108" spans="1:8" ht="12" customHeight="1" x14ac:dyDescent="0.15">
      <c r="A108" s="24"/>
      <c r="B108" s="24"/>
      <c r="C108" s="24"/>
      <c r="D108" s="24"/>
      <c r="E108" s="24"/>
      <c r="F108" s="24"/>
      <c r="G108" s="24"/>
      <c r="H108" s="24"/>
    </row>
    <row r="109" spans="1:8" ht="12" customHeight="1" x14ac:dyDescent="0.15">
      <c r="A109" s="24"/>
      <c r="B109" s="24"/>
      <c r="C109" s="24"/>
      <c r="D109" s="24"/>
      <c r="E109" s="24"/>
      <c r="F109" s="24"/>
      <c r="G109" s="24"/>
      <c r="H109" s="24"/>
    </row>
    <row r="110" spans="1:8" ht="12" customHeight="1" x14ac:dyDescent="0.15">
      <c r="A110" s="24"/>
      <c r="B110" s="24"/>
      <c r="C110" s="24"/>
      <c r="D110" s="24"/>
      <c r="E110" s="24"/>
      <c r="F110" s="24"/>
      <c r="G110" s="24"/>
      <c r="H110" s="24"/>
    </row>
    <row r="111" spans="1:8" ht="12" customHeight="1" x14ac:dyDescent="0.15">
      <c r="A111" s="24"/>
      <c r="B111" s="24"/>
      <c r="C111" s="24"/>
      <c r="D111" s="24"/>
      <c r="E111" s="24"/>
      <c r="F111" s="24"/>
      <c r="G111" s="24"/>
      <c r="H111" s="24"/>
    </row>
    <row r="112" spans="1:8" ht="12" customHeight="1" x14ac:dyDescent="0.15">
      <c r="A112" s="24"/>
      <c r="B112" s="24"/>
      <c r="C112" s="24"/>
      <c r="D112" s="24"/>
      <c r="E112" s="24"/>
      <c r="F112" s="24"/>
      <c r="G112" s="24"/>
      <c r="H112" s="24"/>
    </row>
    <row r="113" spans="1:8" ht="12" customHeight="1" x14ac:dyDescent="0.15">
      <c r="A113" s="24"/>
      <c r="B113" s="24"/>
      <c r="C113" s="24"/>
      <c r="D113" s="24"/>
      <c r="E113" s="24"/>
      <c r="F113" s="24"/>
      <c r="G113" s="24"/>
      <c r="H113" s="24"/>
    </row>
    <row r="114" spans="1:8" ht="12" customHeight="1" x14ac:dyDescent="0.15">
      <c r="A114" s="24"/>
      <c r="B114" s="24"/>
      <c r="C114" s="24"/>
      <c r="D114" s="24"/>
      <c r="E114" s="24"/>
      <c r="F114" s="24"/>
      <c r="G114" s="24"/>
      <c r="H114" s="24"/>
    </row>
    <row r="115" spans="1:8" ht="12" customHeight="1" x14ac:dyDescent="0.15">
      <c r="A115" s="24"/>
      <c r="B115" s="24"/>
      <c r="C115" s="24"/>
      <c r="D115" s="24"/>
      <c r="E115" s="24"/>
      <c r="F115" s="24"/>
      <c r="G115" s="24"/>
      <c r="H115" s="24"/>
    </row>
    <row r="116" spans="1:8" ht="12" customHeight="1" x14ac:dyDescent="0.15">
      <c r="A116" s="24"/>
      <c r="B116" s="24"/>
      <c r="C116" s="24"/>
      <c r="D116" s="24"/>
      <c r="E116" s="24"/>
      <c r="F116" s="24"/>
      <c r="G116" s="24"/>
      <c r="H116" s="24"/>
    </row>
    <row r="117" spans="1:8" ht="12" customHeight="1" x14ac:dyDescent="0.15">
      <c r="A117" s="24"/>
      <c r="B117" s="24"/>
      <c r="C117" s="24"/>
      <c r="D117" s="24"/>
      <c r="E117" s="24"/>
      <c r="F117" s="24"/>
      <c r="G117" s="24"/>
      <c r="H117" s="24"/>
    </row>
    <row r="118" spans="1:8" ht="12" customHeight="1" x14ac:dyDescent="0.15">
      <c r="A118" s="24"/>
      <c r="B118" s="24"/>
      <c r="C118" s="24"/>
      <c r="D118" s="24"/>
      <c r="E118" s="24"/>
      <c r="F118" s="24"/>
      <c r="G118" s="24"/>
      <c r="H118" s="24"/>
    </row>
    <row r="119" spans="1:8" ht="12" customHeight="1" x14ac:dyDescent="0.15">
      <c r="A119" s="24"/>
      <c r="B119" s="24"/>
      <c r="C119" s="24"/>
      <c r="D119" s="24"/>
      <c r="E119" s="24"/>
      <c r="F119" s="24"/>
      <c r="G119" s="24"/>
      <c r="H119" s="24"/>
    </row>
    <row r="120" spans="1:8" ht="12" customHeight="1" x14ac:dyDescent="0.15">
      <c r="A120" s="24"/>
      <c r="B120" s="24"/>
      <c r="C120" s="24"/>
      <c r="D120" s="24"/>
      <c r="E120" s="24"/>
      <c r="F120" s="24"/>
      <c r="G120" s="24"/>
      <c r="H120" s="24"/>
    </row>
    <row r="121" spans="1:8" ht="12" customHeight="1" x14ac:dyDescent="0.15">
      <c r="A121" s="24"/>
      <c r="B121" s="24"/>
      <c r="C121" s="24"/>
      <c r="D121" s="24"/>
      <c r="E121" s="24"/>
      <c r="F121" s="24"/>
      <c r="G121" s="24"/>
      <c r="H121" s="24"/>
    </row>
    <row r="122" spans="1:8" ht="12" customHeight="1" x14ac:dyDescent="0.15">
      <c r="A122" s="24"/>
      <c r="B122" s="24"/>
      <c r="C122" s="24"/>
      <c r="D122" s="24"/>
      <c r="E122" s="24"/>
      <c r="F122" s="24"/>
      <c r="G122" s="24"/>
      <c r="H122" s="24"/>
    </row>
    <row r="123" spans="1:8" ht="12" customHeight="1" x14ac:dyDescent="0.15">
      <c r="A123" s="24"/>
      <c r="B123" s="24"/>
      <c r="C123" s="24"/>
      <c r="D123" s="24"/>
      <c r="E123" s="24"/>
      <c r="F123" s="24"/>
      <c r="G123" s="24"/>
      <c r="H123" s="24"/>
    </row>
    <row r="124" spans="1:8" ht="12" customHeight="1" x14ac:dyDescent="0.15">
      <c r="A124" s="24"/>
      <c r="B124" s="24"/>
      <c r="C124" s="24"/>
      <c r="D124" s="24"/>
      <c r="E124" s="24"/>
      <c r="F124" s="24"/>
      <c r="G124" s="24"/>
      <c r="H124" s="24"/>
    </row>
    <row r="125" spans="1:8" ht="12" customHeight="1" x14ac:dyDescent="0.15">
      <c r="A125" s="24"/>
      <c r="B125" s="24"/>
      <c r="C125" s="24"/>
      <c r="D125" s="24"/>
      <c r="E125" s="24"/>
      <c r="F125" s="24"/>
      <c r="G125" s="24"/>
      <c r="H125" s="24"/>
    </row>
    <row r="126" spans="1:8" ht="12" customHeight="1" x14ac:dyDescent="0.15">
      <c r="A126" s="24"/>
      <c r="B126" s="24"/>
      <c r="C126" s="24"/>
      <c r="D126" s="24"/>
      <c r="E126" s="24"/>
      <c r="F126" s="24"/>
      <c r="G126" s="24"/>
      <c r="H126" s="24"/>
    </row>
    <row r="127" spans="1:8" ht="12" customHeight="1" x14ac:dyDescent="0.15">
      <c r="A127" s="24"/>
      <c r="B127" s="24"/>
      <c r="C127" s="24"/>
      <c r="D127" s="24"/>
      <c r="E127" s="24"/>
      <c r="F127" s="24"/>
      <c r="G127" s="24"/>
      <c r="H127" s="24"/>
    </row>
    <row r="128" spans="1:8" ht="12" customHeight="1" x14ac:dyDescent="0.15">
      <c r="A128" s="24"/>
      <c r="B128" s="24"/>
      <c r="C128" s="24"/>
      <c r="D128" s="24"/>
      <c r="E128" s="24"/>
      <c r="F128" s="24"/>
      <c r="G128" s="24"/>
      <c r="H128" s="24"/>
    </row>
    <row r="129" spans="1:8" ht="12" customHeight="1" x14ac:dyDescent="0.15">
      <c r="A129" s="24"/>
      <c r="B129" s="24"/>
      <c r="C129" s="24"/>
      <c r="D129" s="24"/>
      <c r="E129" s="24"/>
      <c r="F129" s="24"/>
      <c r="G129" s="24"/>
      <c r="H129" s="24"/>
    </row>
    <row r="130" spans="1:8" ht="12" customHeight="1" x14ac:dyDescent="0.15">
      <c r="A130" s="24"/>
      <c r="B130" s="24"/>
      <c r="C130" s="24"/>
      <c r="D130" s="24"/>
      <c r="E130" s="24"/>
      <c r="F130" s="24"/>
      <c r="G130" s="24"/>
      <c r="H130" s="24"/>
    </row>
    <row r="131" spans="1:8" ht="12" customHeight="1" x14ac:dyDescent="0.15">
      <c r="A131" s="24"/>
      <c r="B131" s="24"/>
      <c r="C131" s="24"/>
      <c r="D131" s="24"/>
      <c r="E131" s="24"/>
      <c r="F131" s="24"/>
      <c r="G131" s="24"/>
      <c r="H131" s="24"/>
    </row>
    <row r="132" spans="1:8" ht="12" customHeight="1" x14ac:dyDescent="0.15">
      <c r="A132" s="24"/>
      <c r="B132" s="24"/>
      <c r="C132" s="24"/>
      <c r="D132" s="24"/>
      <c r="E132" s="24"/>
      <c r="F132" s="24"/>
      <c r="G132" s="24"/>
      <c r="H132" s="24"/>
    </row>
    <row r="133" spans="1:8" ht="12" customHeight="1" x14ac:dyDescent="0.15">
      <c r="A133" s="24"/>
      <c r="B133" s="24"/>
      <c r="C133" s="24"/>
      <c r="D133" s="24"/>
      <c r="E133" s="24"/>
      <c r="F133" s="24"/>
      <c r="G133" s="24"/>
      <c r="H133" s="24"/>
    </row>
    <row r="134" spans="1:8" ht="12" customHeight="1" x14ac:dyDescent="0.15">
      <c r="A134" s="24"/>
      <c r="B134" s="24"/>
      <c r="C134" s="24"/>
      <c r="D134" s="24"/>
      <c r="E134" s="24"/>
      <c r="F134" s="24"/>
      <c r="G134" s="24"/>
      <c r="H134" s="24"/>
    </row>
    <row r="135" spans="1:8" ht="12" customHeight="1" x14ac:dyDescent="0.15">
      <c r="A135" s="24"/>
      <c r="B135" s="24"/>
      <c r="C135" s="24"/>
      <c r="D135" s="24"/>
      <c r="E135" s="24"/>
      <c r="F135" s="24"/>
      <c r="G135" s="24"/>
      <c r="H135" s="24"/>
    </row>
    <row r="136" spans="1:8" ht="12" customHeight="1" x14ac:dyDescent="0.15">
      <c r="A136" s="24"/>
      <c r="B136" s="24"/>
      <c r="C136" s="24"/>
      <c r="D136" s="24"/>
      <c r="E136" s="24"/>
      <c r="F136" s="24"/>
      <c r="G136" s="24"/>
      <c r="H136" s="24"/>
    </row>
    <row r="137" spans="1:8" ht="12" customHeight="1" x14ac:dyDescent="0.15">
      <c r="A137" s="24"/>
      <c r="B137" s="24"/>
      <c r="C137" s="24"/>
      <c r="D137" s="24"/>
      <c r="E137" s="24"/>
      <c r="F137" s="24"/>
      <c r="G137" s="24"/>
      <c r="H137" s="24"/>
    </row>
    <row r="138" spans="1:8" ht="12" customHeight="1" x14ac:dyDescent="0.15">
      <c r="A138" s="24"/>
      <c r="B138" s="24"/>
      <c r="C138" s="24"/>
      <c r="D138" s="24"/>
      <c r="E138" s="24"/>
      <c r="F138" s="24"/>
      <c r="G138" s="24"/>
      <c r="H138" s="24"/>
    </row>
    <row r="139" spans="1:8" ht="12" customHeight="1" x14ac:dyDescent="0.15">
      <c r="A139" s="24"/>
      <c r="B139" s="24"/>
      <c r="C139" s="24"/>
      <c r="D139" s="24"/>
      <c r="E139" s="24"/>
      <c r="F139" s="24"/>
      <c r="G139" s="24"/>
      <c r="H139" s="24"/>
    </row>
    <row r="140" spans="1:8" ht="12" customHeight="1" x14ac:dyDescent="0.15">
      <c r="A140" s="24"/>
      <c r="B140" s="24"/>
      <c r="C140" s="24"/>
      <c r="D140" s="24"/>
      <c r="E140" s="24"/>
      <c r="F140" s="24"/>
      <c r="G140" s="24"/>
      <c r="H140" s="24"/>
    </row>
    <row r="141" spans="1:8" ht="12" customHeight="1" x14ac:dyDescent="0.15">
      <c r="A141" s="24"/>
      <c r="B141" s="24"/>
      <c r="C141" s="24"/>
      <c r="D141" s="24"/>
      <c r="E141" s="24"/>
      <c r="F141" s="24"/>
      <c r="G141" s="24"/>
      <c r="H141" s="24"/>
    </row>
    <row r="142" spans="1:8" ht="12" customHeight="1" x14ac:dyDescent="0.15">
      <c r="A142" s="24"/>
      <c r="B142" s="24"/>
      <c r="C142" s="24"/>
      <c r="D142" s="24"/>
      <c r="E142" s="24"/>
      <c r="F142" s="24"/>
      <c r="G142" s="24"/>
      <c r="H142" s="24"/>
    </row>
    <row r="143" spans="1:8" ht="12" customHeight="1" x14ac:dyDescent="0.15">
      <c r="A143" s="24"/>
      <c r="B143" s="24"/>
      <c r="C143" s="24"/>
      <c r="D143" s="24"/>
      <c r="E143" s="24"/>
      <c r="F143" s="24"/>
      <c r="G143" s="24"/>
      <c r="H143" s="24"/>
    </row>
    <row r="144" spans="1:8" ht="12" customHeight="1" x14ac:dyDescent="0.15">
      <c r="A144" s="24"/>
      <c r="B144" s="24"/>
      <c r="C144" s="24"/>
      <c r="D144" s="24"/>
      <c r="E144" s="24"/>
      <c r="F144" s="24"/>
      <c r="G144" s="24"/>
      <c r="H144" s="24"/>
    </row>
    <row r="145" spans="1:8" ht="12" customHeight="1" x14ac:dyDescent="0.15">
      <c r="A145" s="24"/>
      <c r="B145" s="24"/>
      <c r="C145" s="24"/>
      <c r="D145" s="24"/>
      <c r="E145" s="24"/>
      <c r="F145" s="24"/>
      <c r="G145" s="24"/>
      <c r="H145" s="24"/>
    </row>
    <row r="146" spans="1:8" ht="12" customHeight="1" x14ac:dyDescent="0.15">
      <c r="A146" s="24"/>
      <c r="B146" s="24"/>
      <c r="C146" s="24"/>
      <c r="D146" s="24"/>
      <c r="E146" s="24"/>
      <c r="F146" s="24"/>
      <c r="G146" s="24"/>
      <c r="H146" s="24"/>
    </row>
    <row r="147" spans="1:8" ht="12" customHeight="1" x14ac:dyDescent="0.15">
      <c r="A147" s="24"/>
      <c r="B147" s="24"/>
      <c r="C147" s="24"/>
      <c r="D147" s="24"/>
      <c r="E147" s="24"/>
      <c r="F147" s="24"/>
      <c r="G147" s="24"/>
      <c r="H147" s="24"/>
    </row>
    <row r="148" spans="1:8" ht="12" customHeight="1" x14ac:dyDescent="0.15">
      <c r="A148" s="24"/>
      <c r="B148" s="24"/>
      <c r="C148" s="24"/>
      <c r="D148" s="24"/>
      <c r="E148" s="24"/>
      <c r="F148" s="24"/>
      <c r="G148" s="24"/>
      <c r="H148" s="24"/>
    </row>
    <row r="149" spans="1:8" ht="12" customHeight="1" x14ac:dyDescent="0.15">
      <c r="A149" s="24"/>
      <c r="B149" s="24"/>
      <c r="C149" s="24"/>
      <c r="D149" s="24"/>
      <c r="E149" s="24"/>
      <c r="F149" s="24"/>
      <c r="G149" s="24"/>
      <c r="H149" s="24"/>
    </row>
    <row r="150" spans="1:8" ht="12" customHeight="1" x14ac:dyDescent="0.15">
      <c r="A150" s="24"/>
      <c r="B150" s="24"/>
      <c r="C150" s="24"/>
      <c r="D150" s="24"/>
      <c r="E150" s="24"/>
      <c r="F150" s="24"/>
      <c r="G150" s="24"/>
      <c r="H150" s="24"/>
    </row>
    <row r="151" spans="1:8" ht="12" customHeight="1" x14ac:dyDescent="0.15">
      <c r="A151" s="24"/>
      <c r="B151" s="24"/>
      <c r="C151" s="24"/>
      <c r="D151" s="24"/>
      <c r="E151" s="24"/>
      <c r="F151" s="24"/>
      <c r="G151" s="24"/>
      <c r="H151" s="24"/>
    </row>
    <row r="152" spans="1:8" ht="12" customHeight="1" x14ac:dyDescent="0.15">
      <c r="A152" s="24"/>
      <c r="B152" s="24"/>
      <c r="C152" s="24"/>
      <c r="D152" s="24"/>
      <c r="E152" s="24"/>
      <c r="F152" s="24"/>
      <c r="G152" s="24"/>
      <c r="H152" s="24"/>
    </row>
    <row r="153" spans="1:8" ht="12" customHeight="1" x14ac:dyDescent="0.15">
      <c r="A153" s="24"/>
      <c r="B153" s="24"/>
      <c r="C153" s="24"/>
      <c r="D153" s="24"/>
      <c r="E153" s="24"/>
      <c r="F153" s="24"/>
      <c r="G153" s="24"/>
      <c r="H153" s="24"/>
    </row>
    <row r="154" spans="1:8" ht="12" customHeight="1" x14ac:dyDescent="0.15">
      <c r="A154" s="24"/>
      <c r="B154" s="24"/>
      <c r="C154" s="24"/>
      <c r="D154" s="24"/>
      <c r="E154" s="24"/>
      <c r="F154" s="24"/>
      <c r="G154" s="24"/>
      <c r="H154" s="24"/>
    </row>
    <row r="155" spans="1:8" ht="12" customHeight="1" x14ac:dyDescent="0.15">
      <c r="A155" s="24"/>
      <c r="B155" s="24"/>
      <c r="C155" s="24"/>
      <c r="D155" s="24"/>
      <c r="E155" s="24"/>
      <c r="F155" s="24"/>
      <c r="G155" s="24"/>
      <c r="H155" s="24"/>
    </row>
    <row r="156" spans="1:8" ht="12" customHeight="1" x14ac:dyDescent="0.15">
      <c r="A156" s="24"/>
      <c r="B156" s="24"/>
      <c r="C156" s="24"/>
      <c r="D156" s="24"/>
      <c r="E156" s="24"/>
      <c r="F156" s="24"/>
      <c r="G156" s="24"/>
      <c r="H156" s="24"/>
    </row>
    <row r="157" spans="1:8" ht="12" customHeight="1" x14ac:dyDescent="0.15">
      <c r="A157" s="24"/>
      <c r="B157" s="24"/>
      <c r="C157" s="24"/>
      <c r="D157" s="24"/>
      <c r="E157" s="24"/>
      <c r="F157" s="24"/>
      <c r="G157" s="24"/>
      <c r="H157" s="24"/>
    </row>
    <row r="158" spans="1:8" ht="12" customHeight="1" x14ac:dyDescent="0.15">
      <c r="A158" s="24"/>
      <c r="B158" s="24"/>
      <c r="C158" s="24"/>
      <c r="D158" s="24"/>
      <c r="E158" s="24"/>
      <c r="F158" s="24"/>
      <c r="G158" s="24"/>
      <c r="H158" s="24"/>
    </row>
    <row r="159" spans="1:8" ht="12" customHeight="1" x14ac:dyDescent="0.15">
      <c r="A159" s="24"/>
      <c r="B159" s="24"/>
      <c r="C159" s="24"/>
      <c r="D159" s="24"/>
      <c r="E159" s="24"/>
      <c r="F159" s="24"/>
      <c r="G159" s="24"/>
      <c r="H159" s="24"/>
    </row>
    <row r="160" spans="1:8" ht="12" customHeight="1" x14ac:dyDescent="0.15">
      <c r="A160" s="24"/>
      <c r="B160" s="24"/>
      <c r="C160" s="24"/>
      <c r="D160" s="24"/>
      <c r="E160" s="24"/>
      <c r="F160" s="24"/>
      <c r="G160" s="24"/>
      <c r="H160" s="24"/>
    </row>
    <row r="161" spans="1:8" ht="12" customHeight="1" x14ac:dyDescent="0.15">
      <c r="A161" s="24"/>
      <c r="B161" s="24"/>
      <c r="C161" s="24"/>
      <c r="D161" s="24"/>
      <c r="E161" s="24"/>
      <c r="F161" s="24"/>
      <c r="G161" s="24"/>
      <c r="H161" s="24"/>
    </row>
    <row r="162" spans="1:8" ht="12" customHeight="1" x14ac:dyDescent="0.15">
      <c r="A162" s="24"/>
      <c r="B162" s="24"/>
      <c r="C162" s="24"/>
      <c r="D162" s="24"/>
      <c r="E162" s="24"/>
      <c r="F162" s="24"/>
      <c r="G162" s="24"/>
      <c r="H162" s="24"/>
    </row>
    <row r="163" spans="1:8" ht="12" customHeight="1" x14ac:dyDescent="0.15">
      <c r="A163" s="24"/>
      <c r="B163" s="24"/>
      <c r="C163" s="24"/>
      <c r="D163" s="24"/>
      <c r="E163" s="24"/>
      <c r="F163" s="24"/>
      <c r="G163" s="24"/>
      <c r="H163" s="24"/>
    </row>
    <row r="164" spans="1:8" ht="12" customHeight="1" x14ac:dyDescent="0.15">
      <c r="A164" s="24"/>
      <c r="B164" s="24"/>
      <c r="C164" s="24"/>
      <c r="D164" s="24"/>
      <c r="E164" s="24"/>
      <c r="F164" s="24"/>
      <c r="G164" s="24"/>
      <c r="H164" s="24"/>
    </row>
    <row r="165" spans="1:8" ht="12" customHeight="1" x14ac:dyDescent="0.15">
      <c r="A165" s="24"/>
      <c r="B165" s="24"/>
      <c r="C165" s="24"/>
      <c r="D165" s="24"/>
      <c r="E165" s="24"/>
      <c r="F165" s="24"/>
      <c r="G165" s="24"/>
      <c r="H165" s="24"/>
    </row>
    <row r="166" spans="1:8" ht="12" customHeight="1" x14ac:dyDescent="0.15">
      <c r="A166" s="24"/>
      <c r="B166" s="24"/>
      <c r="C166" s="24"/>
      <c r="D166" s="24"/>
      <c r="E166" s="24"/>
      <c r="F166" s="24"/>
      <c r="G166" s="24"/>
      <c r="H166" s="24"/>
    </row>
    <row r="167" spans="1:8" ht="12" customHeight="1" x14ac:dyDescent="0.15">
      <c r="A167" s="24"/>
      <c r="B167" s="24"/>
      <c r="C167" s="24"/>
      <c r="D167" s="24"/>
      <c r="E167" s="24"/>
      <c r="F167" s="24"/>
      <c r="G167" s="24"/>
      <c r="H167" s="24"/>
    </row>
    <row r="168" spans="1:8" ht="12" customHeight="1" x14ac:dyDescent="0.15">
      <c r="A168" s="24"/>
      <c r="B168" s="24"/>
      <c r="C168" s="24"/>
      <c r="D168" s="24"/>
      <c r="E168" s="24"/>
      <c r="F168" s="24"/>
      <c r="G168" s="24"/>
      <c r="H168" s="24"/>
    </row>
    <row r="169" spans="1:8" ht="12" customHeight="1" x14ac:dyDescent="0.15">
      <c r="A169" s="24"/>
      <c r="B169" s="24"/>
      <c r="C169" s="24"/>
      <c r="D169" s="24"/>
      <c r="E169" s="24"/>
      <c r="F169" s="24"/>
      <c r="G169" s="24"/>
      <c r="H169" s="24"/>
    </row>
    <row r="170" spans="1:8" ht="12" customHeight="1" x14ac:dyDescent="0.15">
      <c r="A170" s="24"/>
      <c r="B170" s="24"/>
      <c r="C170" s="24"/>
      <c r="D170" s="24"/>
      <c r="E170" s="24"/>
      <c r="F170" s="24"/>
      <c r="G170" s="24"/>
      <c r="H170" s="24"/>
    </row>
    <row r="171" spans="1:8" ht="12" customHeight="1" x14ac:dyDescent="0.15">
      <c r="A171" s="24"/>
      <c r="B171" s="24"/>
      <c r="C171" s="24"/>
      <c r="D171" s="24"/>
      <c r="E171" s="24"/>
      <c r="F171" s="24"/>
      <c r="G171" s="24"/>
      <c r="H171" s="24"/>
    </row>
    <row r="172" spans="1:8" ht="12" customHeight="1" x14ac:dyDescent="0.15">
      <c r="A172" s="24"/>
      <c r="B172" s="24"/>
      <c r="C172" s="24"/>
      <c r="D172" s="24"/>
      <c r="E172" s="24"/>
      <c r="F172" s="24"/>
      <c r="G172" s="24"/>
      <c r="H172" s="24"/>
    </row>
    <row r="173" spans="1:8" ht="12" customHeight="1" x14ac:dyDescent="0.15">
      <c r="A173" s="24"/>
      <c r="B173" s="24"/>
      <c r="C173" s="24"/>
      <c r="D173" s="24"/>
      <c r="E173" s="24"/>
      <c r="F173" s="24"/>
      <c r="G173" s="24"/>
      <c r="H173" s="24"/>
    </row>
    <row r="174" spans="1:8" ht="12" customHeight="1" x14ac:dyDescent="0.15">
      <c r="A174" s="24"/>
      <c r="B174" s="24"/>
      <c r="C174" s="24"/>
      <c r="D174" s="24"/>
      <c r="E174" s="24"/>
      <c r="F174" s="24"/>
      <c r="G174" s="24"/>
      <c r="H174" s="24"/>
    </row>
    <row r="175" spans="1:8" ht="12" customHeight="1" x14ac:dyDescent="0.15">
      <c r="A175" s="24"/>
      <c r="B175" s="24"/>
      <c r="C175" s="24"/>
      <c r="D175" s="24"/>
      <c r="E175" s="24"/>
      <c r="F175" s="24"/>
      <c r="G175" s="24"/>
      <c r="H175" s="24"/>
    </row>
    <row r="176" spans="1:8" ht="12" customHeight="1" x14ac:dyDescent="0.15">
      <c r="A176" s="24"/>
      <c r="B176" s="24"/>
      <c r="C176" s="24"/>
      <c r="D176" s="24"/>
      <c r="E176" s="24"/>
      <c r="F176" s="24"/>
      <c r="G176" s="24"/>
      <c r="H176" s="24"/>
    </row>
    <row r="177" spans="1:8" ht="12" customHeight="1" x14ac:dyDescent="0.15">
      <c r="A177" s="24"/>
      <c r="B177" s="24"/>
      <c r="C177" s="24"/>
      <c r="D177" s="24"/>
      <c r="E177" s="24"/>
      <c r="F177" s="24"/>
      <c r="G177" s="24"/>
      <c r="H177" s="24"/>
    </row>
    <row r="178" spans="1:8" ht="12" customHeight="1" x14ac:dyDescent="0.15">
      <c r="A178" s="24"/>
      <c r="B178" s="24"/>
      <c r="C178" s="24"/>
      <c r="D178" s="24"/>
      <c r="E178" s="24"/>
      <c r="F178" s="24"/>
      <c r="G178" s="24"/>
      <c r="H178" s="24"/>
    </row>
    <row r="179" spans="1:8" ht="12" customHeight="1" x14ac:dyDescent="0.15">
      <c r="A179" s="24"/>
      <c r="B179" s="24"/>
      <c r="C179" s="24"/>
      <c r="D179" s="24"/>
      <c r="E179" s="24"/>
      <c r="F179" s="24"/>
      <c r="G179" s="24"/>
      <c r="H179" s="24"/>
    </row>
    <row r="180" spans="1:8" ht="12" customHeight="1" x14ac:dyDescent="0.15">
      <c r="A180" s="24"/>
      <c r="B180" s="24"/>
      <c r="C180" s="24"/>
      <c r="D180" s="24"/>
      <c r="E180" s="24"/>
      <c r="F180" s="24"/>
      <c r="G180" s="24"/>
      <c r="H180" s="24"/>
    </row>
    <row r="181" spans="1:8" ht="12" customHeight="1" x14ac:dyDescent="0.15">
      <c r="A181" s="24"/>
      <c r="B181" s="24"/>
      <c r="C181" s="24"/>
      <c r="D181" s="24"/>
      <c r="E181" s="24"/>
      <c r="F181" s="24"/>
      <c r="G181" s="24"/>
      <c r="H181" s="24"/>
    </row>
    <row r="182" spans="1:8" ht="12" customHeight="1" x14ac:dyDescent="0.15">
      <c r="A182" s="24"/>
      <c r="B182" s="24"/>
      <c r="C182" s="24"/>
      <c r="D182" s="24"/>
      <c r="E182" s="24"/>
      <c r="F182" s="24"/>
      <c r="G182" s="24"/>
      <c r="H182" s="24"/>
    </row>
    <row r="183" spans="1:8" ht="12" customHeight="1" x14ac:dyDescent="0.15">
      <c r="A183" s="24"/>
      <c r="B183" s="24"/>
      <c r="C183" s="24"/>
      <c r="D183" s="24"/>
      <c r="E183" s="24"/>
      <c r="F183" s="24"/>
      <c r="G183" s="24"/>
      <c r="H183" s="24"/>
    </row>
    <row r="184" spans="1:8" ht="12" customHeight="1" x14ac:dyDescent="0.15">
      <c r="A184" s="24"/>
      <c r="B184" s="24"/>
      <c r="C184" s="24"/>
      <c r="D184" s="24"/>
      <c r="E184" s="24"/>
      <c r="F184" s="24"/>
      <c r="G184" s="24"/>
      <c r="H184" s="24"/>
    </row>
    <row r="185" spans="1:8" ht="12" customHeight="1" x14ac:dyDescent="0.15">
      <c r="A185" s="24"/>
      <c r="B185" s="24"/>
      <c r="C185" s="24"/>
      <c r="D185" s="24"/>
      <c r="E185" s="24"/>
      <c r="F185" s="24"/>
      <c r="G185" s="24"/>
      <c r="H185" s="24"/>
    </row>
    <row r="186" spans="1:8" ht="12" customHeight="1" x14ac:dyDescent="0.15">
      <c r="A186" s="24"/>
      <c r="B186" s="24"/>
      <c r="C186" s="24"/>
      <c r="D186" s="24"/>
      <c r="E186" s="24"/>
      <c r="F186" s="24"/>
      <c r="G186" s="24"/>
      <c r="H186" s="24"/>
    </row>
    <row r="187" spans="1:8" ht="12" customHeight="1" x14ac:dyDescent="0.15">
      <c r="A187" s="24"/>
      <c r="B187" s="24"/>
      <c r="C187" s="24"/>
      <c r="D187" s="24"/>
      <c r="E187" s="24"/>
      <c r="F187" s="24"/>
      <c r="G187" s="24"/>
      <c r="H187" s="24"/>
    </row>
    <row r="188" spans="1:8" ht="12" customHeight="1" x14ac:dyDescent="0.15">
      <c r="A188" s="24"/>
      <c r="B188" s="24"/>
      <c r="C188" s="24"/>
      <c r="D188" s="24"/>
      <c r="E188" s="24"/>
      <c r="F188" s="24"/>
      <c r="G188" s="24"/>
      <c r="H188" s="24"/>
    </row>
    <row r="189" spans="1:8" ht="12" customHeight="1" x14ac:dyDescent="0.15">
      <c r="A189" s="24"/>
      <c r="B189" s="24"/>
      <c r="C189" s="24"/>
      <c r="D189" s="24"/>
      <c r="E189" s="24"/>
      <c r="F189" s="24"/>
      <c r="G189" s="24"/>
      <c r="H189" s="24"/>
    </row>
    <row r="190" spans="1:8" ht="12" customHeight="1" x14ac:dyDescent="0.15">
      <c r="A190" s="24"/>
      <c r="B190" s="24"/>
      <c r="C190" s="24"/>
      <c r="D190" s="24"/>
      <c r="E190" s="24"/>
      <c r="F190" s="24"/>
      <c r="G190" s="24"/>
      <c r="H190" s="24"/>
    </row>
    <row r="191" spans="1:8" ht="12" customHeight="1" x14ac:dyDescent="0.15">
      <c r="A191" s="24"/>
      <c r="B191" s="24"/>
      <c r="C191" s="24"/>
      <c r="D191" s="24"/>
      <c r="E191" s="24"/>
      <c r="F191" s="24"/>
      <c r="G191" s="24"/>
      <c r="H191" s="24"/>
    </row>
    <row r="192" spans="1:8" ht="12" customHeight="1" x14ac:dyDescent="0.15">
      <c r="A192" s="24"/>
      <c r="B192" s="24"/>
      <c r="C192" s="24"/>
      <c r="D192" s="24"/>
      <c r="E192" s="24"/>
      <c r="F192" s="24"/>
      <c r="G192" s="24"/>
      <c r="H192" s="24"/>
    </row>
    <row r="193" spans="1:8" ht="12" customHeight="1" x14ac:dyDescent="0.15">
      <c r="A193" s="24"/>
      <c r="B193" s="24"/>
      <c r="C193" s="24"/>
      <c r="D193" s="24"/>
      <c r="E193" s="24"/>
      <c r="F193" s="24"/>
      <c r="G193" s="24"/>
      <c r="H193" s="24"/>
    </row>
    <row r="194" spans="1:8" ht="12" customHeight="1" x14ac:dyDescent="0.15">
      <c r="A194" s="24"/>
      <c r="B194" s="24"/>
      <c r="C194" s="24"/>
      <c r="D194" s="24"/>
      <c r="E194" s="24"/>
      <c r="F194" s="24"/>
      <c r="G194" s="24"/>
      <c r="H194" s="24"/>
    </row>
    <row r="195" spans="1:8" ht="12" customHeight="1" x14ac:dyDescent="0.15">
      <c r="A195" s="24"/>
      <c r="B195" s="24"/>
      <c r="C195" s="24"/>
      <c r="D195" s="24"/>
      <c r="E195" s="24"/>
      <c r="F195" s="24"/>
      <c r="G195" s="24"/>
      <c r="H195" s="24"/>
    </row>
    <row r="196" spans="1:8" ht="12" customHeight="1" x14ac:dyDescent="0.15">
      <c r="A196" s="24"/>
      <c r="B196" s="24"/>
      <c r="C196" s="24"/>
      <c r="D196" s="24"/>
      <c r="E196" s="24"/>
      <c r="F196" s="24"/>
      <c r="G196" s="24"/>
      <c r="H196" s="24"/>
    </row>
    <row r="197" spans="1:8" ht="12" customHeight="1" x14ac:dyDescent="0.15">
      <c r="A197" s="24"/>
      <c r="B197" s="24"/>
      <c r="C197" s="24"/>
      <c r="D197" s="24"/>
      <c r="E197" s="24"/>
      <c r="F197" s="24"/>
      <c r="G197" s="24"/>
      <c r="H197" s="24"/>
    </row>
    <row r="198" spans="1:8" ht="12" customHeight="1" x14ac:dyDescent="0.15">
      <c r="A198" s="24"/>
      <c r="B198" s="24"/>
      <c r="C198" s="24"/>
      <c r="D198" s="24"/>
      <c r="E198" s="24"/>
      <c r="F198" s="24"/>
      <c r="G198" s="24"/>
      <c r="H198" s="24"/>
    </row>
    <row r="199" spans="1:8" ht="12" customHeight="1" x14ac:dyDescent="0.15">
      <c r="A199" s="24"/>
      <c r="B199" s="24"/>
      <c r="C199" s="24"/>
      <c r="D199" s="24"/>
      <c r="E199" s="24"/>
      <c r="F199" s="24"/>
      <c r="G199" s="24"/>
      <c r="H199" s="24"/>
    </row>
    <row r="200" spans="1:8" ht="12" customHeight="1" x14ac:dyDescent="0.15">
      <c r="A200" s="24"/>
      <c r="B200" s="24"/>
      <c r="C200" s="24"/>
      <c r="D200" s="24"/>
      <c r="E200" s="24"/>
      <c r="F200" s="24"/>
      <c r="G200" s="24"/>
      <c r="H200" s="24"/>
    </row>
    <row r="201" spans="1:8" ht="12" customHeight="1" x14ac:dyDescent="0.15">
      <c r="A201" s="24"/>
      <c r="B201" s="24"/>
      <c r="C201" s="24"/>
      <c r="D201" s="24"/>
      <c r="E201" s="24"/>
      <c r="F201" s="24"/>
      <c r="G201" s="24"/>
      <c r="H201" s="24"/>
    </row>
    <row r="202" spans="1:8" ht="12" customHeight="1" x14ac:dyDescent="0.15">
      <c r="A202" s="24"/>
      <c r="B202" s="24"/>
      <c r="C202" s="24"/>
      <c r="D202" s="24"/>
      <c r="E202" s="24"/>
      <c r="F202" s="24"/>
      <c r="G202" s="24"/>
      <c r="H202" s="24"/>
    </row>
    <row r="203" spans="1:8" ht="12" customHeight="1" x14ac:dyDescent="0.15">
      <c r="A203" s="24"/>
      <c r="B203" s="24"/>
      <c r="C203" s="24"/>
      <c r="D203" s="24"/>
      <c r="E203" s="24"/>
      <c r="F203" s="24"/>
      <c r="G203" s="24"/>
      <c r="H203" s="24"/>
    </row>
    <row r="204" spans="1:8" ht="12" customHeight="1" x14ac:dyDescent="0.15">
      <c r="A204" s="24"/>
      <c r="B204" s="24"/>
      <c r="C204" s="24"/>
      <c r="D204" s="24"/>
      <c r="E204" s="24"/>
      <c r="F204" s="24"/>
      <c r="G204" s="24"/>
      <c r="H204" s="24"/>
    </row>
    <row r="205" spans="1:8" ht="12" customHeight="1" x14ac:dyDescent="0.15">
      <c r="A205" s="24"/>
      <c r="B205" s="24"/>
      <c r="C205" s="24"/>
      <c r="D205" s="24"/>
      <c r="E205" s="24"/>
      <c r="F205" s="24"/>
      <c r="G205" s="24"/>
      <c r="H205" s="24"/>
    </row>
    <row r="206" spans="1:8" ht="12" customHeight="1" x14ac:dyDescent="0.15">
      <c r="A206" s="24"/>
      <c r="B206" s="24"/>
      <c r="C206" s="24"/>
      <c r="D206" s="24"/>
      <c r="E206" s="24"/>
      <c r="F206" s="24"/>
      <c r="G206" s="24"/>
      <c r="H206" s="24"/>
    </row>
    <row r="207" spans="1:8" ht="12" customHeight="1" x14ac:dyDescent="0.15">
      <c r="A207" s="24"/>
      <c r="B207" s="24"/>
      <c r="C207" s="24"/>
      <c r="D207" s="24"/>
      <c r="E207" s="24"/>
      <c r="F207" s="24"/>
      <c r="G207" s="24"/>
      <c r="H207" s="24"/>
    </row>
    <row r="208" spans="1:8" ht="12" customHeight="1" x14ac:dyDescent="0.15">
      <c r="A208" s="24"/>
      <c r="B208" s="24"/>
      <c r="C208" s="24"/>
      <c r="D208" s="24"/>
      <c r="E208" s="24"/>
      <c r="F208" s="24"/>
      <c r="G208" s="24"/>
      <c r="H208" s="24"/>
    </row>
    <row r="209" spans="1:8" ht="12" customHeight="1" x14ac:dyDescent="0.15">
      <c r="A209" s="24"/>
      <c r="B209" s="24"/>
      <c r="C209" s="24"/>
      <c r="D209" s="24"/>
      <c r="E209" s="24"/>
      <c r="F209" s="24"/>
      <c r="G209" s="24"/>
      <c r="H209" s="24"/>
    </row>
    <row r="210" spans="1:8" ht="12" customHeight="1" x14ac:dyDescent="0.15">
      <c r="A210" s="24"/>
      <c r="B210" s="24"/>
      <c r="C210" s="24"/>
      <c r="D210" s="24"/>
      <c r="E210" s="24"/>
      <c r="F210" s="24"/>
      <c r="G210" s="24"/>
      <c r="H210" s="24"/>
    </row>
    <row r="211" spans="1:8" ht="12" customHeight="1" x14ac:dyDescent="0.15">
      <c r="A211" s="24"/>
      <c r="B211" s="24"/>
      <c r="C211" s="24"/>
      <c r="D211" s="24"/>
      <c r="E211" s="24"/>
      <c r="F211" s="24"/>
      <c r="G211" s="24"/>
      <c r="H211" s="24"/>
    </row>
    <row r="212" spans="1:8" ht="12" customHeight="1" x14ac:dyDescent="0.15">
      <c r="A212" s="24"/>
      <c r="B212" s="24"/>
      <c r="C212" s="24"/>
      <c r="D212" s="24"/>
      <c r="E212" s="24"/>
      <c r="F212" s="24"/>
      <c r="G212" s="24"/>
      <c r="H212" s="24"/>
    </row>
    <row r="213" spans="1:8" ht="12" customHeight="1" x14ac:dyDescent="0.15">
      <c r="A213" s="24"/>
      <c r="B213" s="24"/>
      <c r="C213" s="24"/>
      <c r="D213" s="24"/>
      <c r="E213" s="24"/>
      <c r="F213" s="24"/>
      <c r="G213" s="24"/>
      <c r="H213" s="24"/>
    </row>
    <row r="214" spans="1:8" ht="12" customHeight="1" x14ac:dyDescent="0.15">
      <c r="A214" s="24"/>
      <c r="B214" s="24"/>
      <c r="C214" s="24"/>
      <c r="D214" s="24"/>
      <c r="E214" s="24"/>
      <c r="F214" s="24"/>
      <c r="G214" s="24"/>
      <c r="H214" s="24"/>
    </row>
    <row r="215" spans="1:8" ht="12" customHeight="1" x14ac:dyDescent="0.15">
      <c r="A215" s="24"/>
      <c r="B215" s="24"/>
      <c r="C215" s="24"/>
      <c r="D215" s="24"/>
      <c r="E215" s="24"/>
      <c r="F215" s="24"/>
      <c r="G215" s="24"/>
      <c r="H215" s="24"/>
    </row>
    <row r="216" spans="1:8" ht="12" customHeight="1" x14ac:dyDescent="0.15">
      <c r="A216" s="24"/>
      <c r="B216" s="24"/>
      <c r="C216" s="24"/>
      <c r="D216" s="24"/>
      <c r="E216" s="24"/>
      <c r="F216" s="24"/>
      <c r="G216" s="24"/>
      <c r="H216" s="24"/>
    </row>
    <row r="217" spans="1:8" ht="12" customHeight="1" x14ac:dyDescent="0.15">
      <c r="A217" s="24"/>
      <c r="B217" s="24"/>
      <c r="C217" s="24"/>
      <c r="D217" s="24"/>
      <c r="E217" s="24"/>
      <c r="F217" s="24"/>
      <c r="G217" s="24"/>
      <c r="H217" s="24"/>
    </row>
    <row r="218" spans="1:8" ht="12" customHeight="1" x14ac:dyDescent="0.15">
      <c r="A218" s="24"/>
      <c r="B218" s="24"/>
      <c r="C218" s="24"/>
      <c r="D218" s="24"/>
      <c r="E218" s="24"/>
      <c r="F218" s="24"/>
      <c r="G218" s="24"/>
      <c r="H218" s="24"/>
    </row>
    <row r="219" spans="1:8" ht="12" customHeight="1" x14ac:dyDescent="0.15">
      <c r="A219" s="24"/>
      <c r="B219" s="24"/>
      <c r="C219" s="24"/>
      <c r="D219" s="24"/>
      <c r="E219" s="24"/>
      <c r="F219" s="24"/>
      <c r="G219" s="24"/>
      <c r="H219" s="24"/>
    </row>
    <row r="220" spans="1:8" ht="12" customHeight="1" x14ac:dyDescent="0.15">
      <c r="A220" s="24"/>
      <c r="B220" s="24"/>
      <c r="C220" s="24"/>
      <c r="D220" s="24"/>
      <c r="E220" s="24"/>
      <c r="F220" s="24"/>
      <c r="G220" s="24"/>
      <c r="H220" s="24"/>
    </row>
    <row r="221" spans="1:8" ht="12" customHeight="1" x14ac:dyDescent="0.15">
      <c r="A221" s="24"/>
      <c r="B221" s="24"/>
      <c r="C221" s="24"/>
      <c r="D221" s="24"/>
      <c r="E221" s="24"/>
      <c r="F221" s="24"/>
      <c r="G221" s="24"/>
      <c r="H221" s="24"/>
    </row>
    <row r="222" spans="1:8" ht="12" customHeight="1" x14ac:dyDescent="0.15">
      <c r="A222" s="24"/>
      <c r="B222" s="24"/>
      <c r="C222" s="24"/>
      <c r="D222" s="24"/>
      <c r="E222" s="24"/>
      <c r="F222" s="24"/>
      <c r="G222" s="24"/>
      <c r="H222" s="24"/>
    </row>
    <row r="223" spans="1:8" ht="12" customHeight="1" x14ac:dyDescent="0.15">
      <c r="A223" s="24"/>
      <c r="B223" s="24"/>
      <c r="C223" s="24"/>
      <c r="D223" s="24"/>
      <c r="E223" s="24"/>
      <c r="F223" s="24"/>
      <c r="G223" s="24"/>
      <c r="H223" s="24"/>
    </row>
    <row r="224" spans="1:8" ht="12" customHeight="1" x14ac:dyDescent="0.15">
      <c r="A224" s="24"/>
      <c r="B224" s="24"/>
      <c r="C224" s="24"/>
      <c r="D224" s="24"/>
      <c r="E224" s="24"/>
      <c r="F224" s="24"/>
      <c r="G224" s="24"/>
      <c r="H224" s="24"/>
    </row>
    <row r="225" spans="1:8" ht="12" customHeight="1" x14ac:dyDescent="0.15">
      <c r="A225" s="24"/>
      <c r="B225" s="24"/>
      <c r="C225" s="24"/>
      <c r="D225" s="24"/>
      <c r="E225" s="24"/>
      <c r="F225" s="24"/>
      <c r="G225" s="24"/>
      <c r="H225" s="24"/>
    </row>
    <row r="226" spans="1:8" ht="12" customHeight="1" x14ac:dyDescent="0.15">
      <c r="A226" s="24"/>
      <c r="B226" s="24"/>
      <c r="C226" s="24"/>
      <c r="D226" s="24"/>
      <c r="E226" s="24"/>
      <c r="F226" s="24"/>
      <c r="G226" s="24"/>
      <c r="H226" s="24"/>
    </row>
    <row r="227" spans="1:8" ht="12" customHeight="1" x14ac:dyDescent="0.15">
      <c r="A227" s="24"/>
      <c r="B227" s="24"/>
      <c r="C227" s="24"/>
      <c r="D227" s="24"/>
      <c r="E227" s="24"/>
      <c r="F227" s="24"/>
      <c r="G227" s="24"/>
      <c r="H227" s="24"/>
    </row>
    <row r="228" spans="1:8" ht="12" customHeight="1" x14ac:dyDescent="0.15">
      <c r="A228" s="24"/>
      <c r="B228" s="24"/>
      <c r="C228" s="24"/>
      <c r="D228" s="24"/>
      <c r="E228" s="24"/>
      <c r="F228" s="24"/>
      <c r="G228" s="24"/>
      <c r="H228" s="24"/>
    </row>
    <row r="229" spans="1:8" ht="12" customHeight="1" x14ac:dyDescent="0.15">
      <c r="A229" s="24"/>
      <c r="B229" s="24"/>
      <c r="C229" s="24"/>
      <c r="D229" s="24"/>
      <c r="E229" s="24"/>
      <c r="F229" s="24"/>
      <c r="G229" s="24"/>
      <c r="H229" s="24"/>
    </row>
    <row r="230" spans="1:8" ht="12" customHeight="1" x14ac:dyDescent="0.15">
      <c r="A230" s="24"/>
      <c r="B230" s="24"/>
      <c r="C230" s="24"/>
      <c r="D230" s="24"/>
      <c r="E230" s="24"/>
      <c r="F230" s="24"/>
      <c r="G230" s="24"/>
      <c r="H230" s="24"/>
    </row>
    <row r="231" spans="1:8" ht="12" customHeight="1" x14ac:dyDescent="0.15">
      <c r="A231" s="24"/>
      <c r="B231" s="24"/>
      <c r="C231" s="24"/>
      <c r="D231" s="24"/>
      <c r="E231" s="24"/>
      <c r="F231" s="24"/>
      <c r="G231" s="24"/>
      <c r="H231" s="24"/>
    </row>
    <row r="232" spans="1:8" ht="12" customHeight="1" x14ac:dyDescent="0.15">
      <c r="A232" s="24"/>
      <c r="B232" s="24"/>
      <c r="C232" s="24"/>
      <c r="D232" s="24"/>
      <c r="E232" s="24"/>
      <c r="F232" s="24"/>
      <c r="G232" s="24"/>
      <c r="H232" s="24"/>
    </row>
    <row r="233" spans="1:8" ht="12" customHeight="1" x14ac:dyDescent="0.15">
      <c r="A233" s="24"/>
      <c r="B233" s="24"/>
      <c r="C233" s="24"/>
      <c r="D233" s="24"/>
      <c r="E233" s="24"/>
      <c r="F233" s="24"/>
      <c r="G233" s="24"/>
      <c r="H233" s="24"/>
    </row>
    <row r="234" spans="1:8" ht="12" customHeight="1" x14ac:dyDescent="0.15">
      <c r="A234" s="24"/>
      <c r="B234" s="24"/>
      <c r="C234" s="24"/>
      <c r="D234" s="24"/>
      <c r="E234" s="24"/>
      <c r="F234" s="24"/>
      <c r="G234" s="24"/>
      <c r="H234" s="24"/>
    </row>
    <row r="235" spans="1:8" ht="12" customHeight="1" x14ac:dyDescent="0.15">
      <c r="A235" s="24"/>
      <c r="B235" s="24"/>
      <c r="C235" s="24"/>
      <c r="D235" s="24"/>
      <c r="E235" s="24"/>
      <c r="F235" s="24"/>
      <c r="G235" s="24"/>
      <c r="H235" s="24"/>
    </row>
    <row r="236" spans="1:8" ht="12" customHeight="1" x14ac:dyDescent="0.15">
      <c r="A236" s="24"/>
      <c r="B236" s="24"/>
      <c r="C236" s="24"/>
      <c r="D236" s="24"/>
      <c r="E236" s="24"/>
      <c r="F236" s="24"/>
      <c r="G236" s="24"/>
      <c r="H236" s="24"/>
    </row>
    <row r="237" spans="1:8" ht="12" customHeight="1" x14ac:dyDescent="0.15">
      <c r="A237" s="24"/>
      <c r="B237" s="24"/>
      <c r="C237" s="24"/>
      <c r="D237" s="24"/>
      <c r="E237" s="24"/>
      <c r="F237" s="24"/>
      <c r="G237" s="24"/>
      <c r="H237" s="24"/>
    </row>
    <row r="238" spans="1:8" ht="12" customHeight="1" x14ac:dyDescent="0.15">
      <c r="A238" s="24"/>
      <c r="B238" s="24"/>
      <c r="C238" s="24"/>
      <c r="D238" s="24"/>
      <c r="E238" s="24"/>
      <c r="F238" s="24"/>
      <c r="G238" s="24"/>
      <c r="H238" s="24"/>
    </row>
    <row r="239" spans="1:8" ht="12" customHeight="1" x14ac:dyDescent="0.15">
      <c r="A239" s="24"/>
      <c r="B239" s="24"/>
      <c r="C239" s="24"/>
      <c r="D239" s="24"/>
      <c r="E239" s="24"/>
      <c r="F239" s="24"/>
      <c r="G239" s="24"/>
      <c r="H239" s="24"/>
    </row>
    <row r="240" spans="1:8" ht="12" customHeight="1" x14ac:dyDescent="0.15">
      <c r="A240" s="24"/>
      <c r="B240" s="24"/>
      <c r="C240" s="24"/>
      <c r="D240" s="24"/>
      <c r="E240" s="24"/>
      <c r="F240" s="24"/>
      <c r="G240" s="24"/>
      <c r="H240" s="24"/>
    </row>
    <row r="241" spans="1:8" ht="12" customHeight="1" x14ac:dyDescent="0.15">
      <c r="A241" s="24"/>
      <c r="B241" s="24"/>
      <c r="C241" s="24"/>
      <c r="D241" s="24"/>
      <c r="E241" s="24"/>
      <c r="F241" s="24"/>
      <c r="G241" s="24"/>
      <c r="H241" s="24"/>
    </row>
    <row r="242" spans="1:8" ht="12" customHeight="1" x14ac:dyDescent="0.15">
      <c r="A242" s="24"/>
      <c r="B242" s="24"/>
      <c r="C242" s="24"/>
      <c r="D242" s="24"/>
      <c r="E242" s="24"/>
      <c r="F242" s="24"/>
      <c r="G242" s="24"/>
      <c r="H242" s="24"/>
    </row>
    <row r="243" spans="1:8" ht="12" customHeight="1" x14ac:dyDescent="0.15">
      <c r="A243" s="24"/>
      <c r="B243" s="24"/>
      <c r="C243" s="24"/>
      <c r="D243" s="24"/>
      <c r="E243" s="24"/>
      <c r="F243" s="24"/>
      <c r="G243" s="24"/>
      <c r="H243" s="24"/>
    </row>
    <row r="244" spans="1:8" ht="12" customHeight="1" x14ac:dyDescent="0.15">
      <c r="A244" s="24"/>
      <c r="B244" s="24"/>
      <c r="C244" s="24"/>
      <c r="D244" s="24"/>
      <c r="E244" s="24"/>
      <c r="F244" s="24"/>
      <c r="G244" s="24"/>
      <c r="H244" s="24"/>
    </row>
    <row r="245" spans="1:8" ht="12" customHeight="1" x14ac:dyDescent="0.15">
      <c r="A245" s="24"/>
      <c r="B245" s="24"/>
      <c r="C245" s="24"/>
      <c r="D245" s="24"/>
      <c r="E245" s="24"/>
      <c r="F245" s="24"/>
      <c r="G245" s="24"/>
      <c r="H245" s="24"/>
    </row>
    <row r="246" spans="1:8" ht="12" customHeight="1" x14ac:dyDescent="0.15">
      <c r="A246" s="24"/>
      <c r="B246" s="24"/>
      <c r="C246" s="24"/>
      <c r="D246" s="24"/>
      <c r="E246" s="24"/>
      <c r="F246" s="24"/>
      <c r="G246" s="24"/>
      <c r="H246" s="24"/>
    </row>
    <row r="247" spans="1:8" ht="12" customHeight="1" x14ac:dyDescent="0.15">
      <c r="A247" s="24"/>
      <c r="B247" s="24"/>
      <c r="C247" s="24"/>
      <c r="D247" s="24"/>
      <c r="E247" s="24"/>
      <c r="F247" s="24"/>
      <c r="G247" s="24"/>
      <c r="H247" s="24"/>
    </row>
    <row r="248" spans="1:8" ht="12" customHeight="1" x14ac:dyDescent="0.15">
      <c r="A248" s="24"/>
      <c r="B248" s="24"/>
      <c r="C248" s="24"/>
      <c r="D248" s="24"/>
      <c r="E248" s="24"/>
      <c r="F248" s="24"/>
      <c r="G248" s="24"/>
      <c r="H248" s="24"/>
    </row>
    <row r="249" spans="1:8" ht="12" customHeight="1" x14ac:dyDescent="0.15">
      <c r="A249" s="24"/>
      <c r="B249" s="24"/>
      <c r="C249" s="24"/>
      <c r="D249" s="24"/>
      <c r="E249" s="24"/>
      <c r="F249" s="24"/>
      <c r="G249" s="24"/>
      <c r="H249" s="24"/>
    </row>
    <row r="250" spans="1:8" ht="12" customHeight="1" x14ac:dyDescent="0.15">
      <c r="A250" s="24"/>
      <c r="B250" s="24"/>
      <c r="C250" s="24"/>
      <c r="D250" s="24"/>
      <c r="E250" s="24"/>
      <c r="F250" s="24"/>
      <c r="G250" s="24"/>
      <c r="H250" s="24"/>
    </row>
    <row r="251" spans="1:8" ht="12" customHeight="1" x14ac:dyDescent="0.15">
      <c r="A251" s="24"/>
      <c r="B251" s="24"/>
      <c r="C251" s="24"/>
      <c r="D251" s="24"/>
      <c r="E251" s="24"/>
      <c r="F251" s="24"/>
      <c r="G251" s="24"/>
      <c r="H251" s="24"/>
    </row>
    <row r="252" spans="1:8" ht="12" customHeight="1" x14ac:dyDescent="0.15">
      <c r="A252" s="24"/>
      <c r="B252" s="24"/>
      <c r="C252" s="24"/>
      <c r="D252" s="24"/>
      <c r="E252" s="24"/>
      <c r="F252" s="24"/>
      <c r="G252" s="24"/>
      <c r="H252" s="24"/>
    </row>
    <row r="253" spans="1:8" ht="12" customHeight="1" x14ac:dyDescent="0.15">
      <c r="A253" s="24"/>
      <c r="B253" s="24"/>
      <c r="C253" s="24"/>
      <c r="D253" s="24"/>
      <c r="E253" s="24"/>
      <c r="F253" s="24"/>
      <c r="G253" s="24"/>
      <c r="H253" s="24"/>
    </row>
    <row r="254" spans="1:8" ht="12" customHeight="1" x14ac:dyDescent="0.15">
      <c r="A254" s="24"/>
      <c r="B254" s="24"/>
      <c r="C254" s="24"/>
      <c r="D254" s="24"/>
      <c r="E254" s="24"/>
      <c r="F254" s="24"/>
      <c r="G254" s="24"/>
      <c r="H254" s="24"/>
    </row>
    <row r="255" spans="1:8" ht="12" customHeight="1" x14ac:dyDescent="0.15">
      <c r="A255" s="24"/>
      <c r="B255" s="24"/>
      <c r="C255" s="24"/>
      <c r="D255" s="24"/>
      <c r="E255" s="24"/>
      <c r="F255" s="24"/>
      <c r="G255" s="24"/>
      <c r="H255" s="24"/>
    </row>
    <row r="256" spans="1:8" ht="12" customHeight="1" x14ac:dyDescent="0.15">
      <c r="A256" s="24"/>
      <c r="B256" s="24"/>
      <c r="C256" s="24"/>
      <c r="D256" s="24"/>
      <c r="E256" s="24"/>
      <c r="F256" s="24"/>
      <c r="G256" s="24"/>
      <c r="H256" s="24"/>
    </row>
    <row r="257" spans="1:8" ht="12" customHeight="1" x14ac:dyDescent="0.15">
      <c r="A257" s="24"/>
      <c r="B257" s="24"/>
      <c r="C257" s="24"/>
      <c r="D257" s="24"/>
      <c r="E257" s="24"/>
      <c r="F257" s="24"/>
      <c r="G257" s="24"/>
      <c r="H257" s="24"/>
    </row>
    <row r="258" spans="1:8" ht="12" customHeight="1" x14ac:dyDescent="0.15">
      <c r="A258" s="24"/>
      <c r="B258" s="24"/>
      <c r="C258" s="24"/>
      <c r="D258" s="24"/>
      <c r="E258" s="24"/>
      <c r="F258" s="24"/>
      <c r="G258" s="24"/>
      <c r="H258" s="24"/>
    </row>
    <row r="259" spans="1:8" ht="12" customHeight="1" x14ac:dyDescent="0.15">
      <c r="A259" s="24"/>
      <c r="B259" s="24"/>
      <c r="C259" s="24"/>
      <c r="D259" s="24"/>
      <c r="E259" s="24"/>
      <c r="F259" s="24"/>
      <c r="G259" s="24"/>
      <c r="H259" s="24"/>
    </row>
    <row r="260" spans="1:8" ht="12" customHeight="1" x14ac:dyDescent="0.15">
      <c r="A260" s="24"/>
      <c r="B260" s="24"/>
      <c r="C260" s="24"/>
      <c r="D260" s="24"/>
      <c r="E260" s="24"/>
      <c r="F260" s="24"/>
      <c r="G260" s="24"/>
      <c r="H260" s="24"/>
    </row>
    <row r="261" spans="1:8" ht="12" customHeight="1" x14ac:dyDescent="0.15">
      <c r="A261" s="24"/>
      <c r="B261" s="24"/>
      <c r="C261" s="24"/>
      <c r="D261" s="24"/>
      <c r="E261" s="24"/>
      <c r="F261" s="24"/>
      <c r="G261" s="24"/>
      <c r="H261" s="24"/>
    </row>
    <row r="262" spans="1:8" ht="12" customHeight="1" x14ac:dyDescent="0.15">
      <c r="A262" s="24"/>
      <c r="B262" s="24"/>
      <c r="C262" s="24"/>
      <c r="D262" s="24"/>
      <c r="E262" s="24"/>
      <c r="F262" s="24"/>
      <c r="G262" s="24"/>
      <c r="H262" s="24"/>
    </row>
    <row r="263" spans="1:8" ht="12" customHeight="1" x14ac:dyDescent="0.15">
      <c r="A263" s="24"/>
      <c r="B263" s="24"/>
      <c r="C263" s="24"/>
      <c r="D263" s="24"/>
      <c r="E263" s="24"/>
      <c r="F263" s="24"/>
      <c r="G263" s="24"/>
      <c r="H263" s="24"/>
    </row>
    <row r="264" spans="1:8" ht="12" customHeight="1" x14ac:dyDescent="0.15">
      <c r="A264" s="24"/>
      <c r="B264" s="24"/>
      <c r="C264" s="24"/>
      <c r="D264" s="24"/>
      <c r="E264" s="24"/>
      <c r="F264" s="24"/>
      <c r="G264" s="24"/>
      <c r="H264" s="24"/>
    </row>
    <row r="265" spans="1:8" ht="12" customHeight="1" x14ac:dyDescent="0.15">
      <c r="A265" s="24"/>
      <c r="B265" s="24"/>
      <c r="C265" s="24"/>
      <c r="D265" s="24"/>
      <c r="E265" s="24"/>
      <c r="F265" s="24"/>
      <c r="G265" s="24"/>
      <c r="H265" s="24"/>
    </row>
    <row r="266" spans="1:8" ht="12" customHeight="1" x14ac:dyDescent="0.15">
      <c r="A266" s="24"/>
      <c r="B266" s="24"/>
      <c r="C266" s="24"/>
      <c r="D266" s="24"/>
      <c r="E266" s="24"/>
      <c r="F266" s="24"/>
      <c r="G266" s="24"/>
      <c r="H266" s="24"/>
    </row>
    <row r="267" spans="1:8" ht="12" customHeight="1" x14ac:dyDescent="0.15">
      <c r="A267" s="24"/>
      <c r="B267" s="24"/>
      <c r="C267" s="24"/>
      <c r="D267" s="24"/>
      <c r="E267" s="24"/>
      <c r="F267" s="24"/>
      <c r="G267" s="24"/>
      <c r="H267" s="24"/>
    </row>
    <row r="268" spans="1:8" ht="12" customHeight="1" x14ac:dyDescent="0.15">
      <c r="A268" s="24"/>
      <c r="B268" s="24"/>
      <c r="C268" s="24"/>
      <c r="D268" s="24"/>
      <c r="E268" s="24"/>
      <c r="F268" s="24"/>
      <c r="G268" s="24"/>
      <c r="H268" s="24"/>
    </row>
    <row r="269" spans="1:8" ht="12" customHeight="1" x14ac:dyDescent="0.15">
      <c r="A269" s="24"/>
      <c r="B269" s="24"/>
      <c r="C269" s="24"/>
      <c r="D269" s="24"/>
      <c r="E269" s="24"/>
      <c r="F269" s="24"/>
      <c r="G269" s="24"/>
      <c r="H269" s="24"/>
    </row>
    <row r="270" spans="1:8" ht="12" customHeight="1" x14ac:dyDescent="0.15">
      <c r="A270" s="24"/>
      <c r="B270" s="24"/>
      <c r="C270" s="24"/>
      <c r="D270" s="24"/>
      <c r="E270" s="24"/>
      <c r="F270" s="24"/>
      <c r="G270" s="24"/>
      <c r="H270" s="24"/>
    </row>
    <row r="271" spans="1:8" ht="12" customHeight="1" x14ac:dyDescent="0.15">
      <c r="A271" s="24"/>
      <c r="B271" s="24"/>
      <c r="C271" s="24"/>
      <c r="D271" s="24"/>
      <c r="E271" s="24"/>
      <c r="F271" s="24"/>
      <c r="G271" s="24"/>
      <c r="H271" s="24"/>
    </row>
    <row r="272" spans="1:8" ht="12" customHeight="1" x14ac:dyDescent="0.15">
      <c r="A272" s="24"/>
      <c r="B272" s="24"/>
      <c r="C272" s="24"/>
      <c r="D272" s="24"/>
      <c r="E272" s="24"/>
      <c r="F272" s="24"/>
      <c r="G272" s="24"/>
      <c r="H272" s="24"/>
    </row>
    <row r="273" spans="1:8" ht="12" customHeight="1" x14ac:dyDescent="0.15">
      <c r="A273" s="24"/>
      <c r="B273" s="24"/>
      <c r="C273" s="24"/>
      <c r="D273" s="24"/>
      <c r="E273" s="24"/>
      <c r="F273" s="24"/>
      <c r="G273" s="24"/>
      <c r="H273" s="24"/>
    </row>
    <row r="274" spans="1:8" ht="12" customHeight="1" x14ac:dyDescent="0.15">
      <c r="A274" s="24"/>
      <c r="B274" s="24"/>
      <c r="C274" s="24"/>
      <c r="D274" s="24"/>
      <c r="E274" s="24"/>
      <c r="F274" s="24"/>
      <c r="G274" s="24"/>
      <c r="H274" s="24"/>
    </row>
    <row r="275" spans="1:8" ht="12" customHeight="1" x14ac:dyDescent="0.15">
      <c r="A275" s="24"/>
      <c r="B275" s="24"/>
      <c r="C275" s="24"/>
      <c r="D275" s="24"/>
      <c r="E275" s="24"/>
      <c r="F275" s="24"/>
      <c r="G275" s="24"/>
      <c r="H275" s="24"/>
    </row>
    <row r="276" spans="1:8" ht="12" customHeight="1" x14ac:dyDescent="0.15">
      <c r="A276" s="24"/>
      <c r="B276" s="24"/>
      <c r="C276" s="24"/>
      <c r="D276" s="24"/>
      <c r="E276" s="24"/>
      <c r="F276" s="24"/>
      <c r="G276" s="24"/>
      <c r="H276" s="24"/>
    </row>
    <row r="277" spans="1:8" ht="12" customHeight="1" x14ac:dyDescent="0.15">
      <c r="A277" s="24"/>
      <c r="B277" s="24"/>
      <c r="C277" s="24"/>
      <c r="D277" s="24"/>
      <c r="E277" s="24"/>
      <c r="F277" s="24"/>
      <c r="G277" s="24"/>
      <c r="H277" s="24"/>
    </row>
    <row r="278" spans="1:8" ht="12" customHeight="1" x14ac:dyDescent="0.15">
      <c r="A278" s="24"/>
      <c r="B278" s="24"/>
      <c r="C278" s="24"/>
      <c r="D278" s="24"/>
      <c r="E278" s="24"/>
      <c r="F278" s="24"/>
      <c r="G278" s="24"/>
      <c r="H278" s="24"/>
    </row>
    <row r="279" spans="1:8" ht="12" customHeight="1" x14ac:dyDescent="0.15">
      <c r="A279" s="24"/>
      <c r="B279" s="24"/>
      <c r="C279" s="24"/>
      <c r="D279" s="24"/>
      <c r="E279" s="24"/>
      <c r="F279" s="24"/>
      <c r="G279" s="24"/>
      <c r="H279" s="24"/>
    </row>
    <row r="280" spans="1:8" ht="12" customHeight="1" x14ac:dyDescent="0.15">
      <c r="A280" s="24"/>
      <c r="B280" s="24"/>
      <c r="C280" s="24"/>
      <c r="D280" s="24"/>
      <c r="E280" s="24"/>
      <c r="F280" s="24"/>
      <c r="G280" s="24"/>
      <c r="H280" s="24"/>
    </row>
    <row r="281" spans="1:8" ht="12" customHeight="1" x14ac:dyDescent="0.15">
      <c r="A281" s="24"/>
      <c r="B281" s="24"/>
      <c r="C281" s="24"/>
      <c r="D281" s="24"/>
      <c r="E281" s="24"/>
      <c r="F281" s="24"/>
      <c r="G281" s="24"/>
      <c r="H281" s="24"/>
    </row>
    <row r="282" spans="1:8" ht="12" customHeight="1" x14ac:dyDescent="0.15">
      <c r="A282" s="24"/>
      <c r="B282" s="24"/>
      <c r="C282" s="24"/>
      <c r="D282" s="24"/>
      <c r="E282" s="24"/>
      <c r="F282" s="24"/>
      <c r="G282" s="24"/>
      <c r="H282" s="24"/>
    </row>
    <row r="283" spans="1:8" ht="12" customHeight="1" x14ac:dyDescent="0.15">
      <c r="A283" s="24"/>
      <c r="B283" s="24"/>
      <c r="C283" s="24"/>
      <c r="D283" s="24"/>
      <c r="E283" s="24"/>
      <c r="F283" s="24"/>
      <c r="G283" s="24"/>
      <c r="H283" s="24"/>
    </row>
    <row r="284" spans="1:8" ht="12" customHeight="1" x14ac:dyDescent="0.15">
      <c r="A284" s="24"/>
      <c r="B284" s="24"/>
      <c r="C284" s="24"/>
      <c r="D284" s="24"/>
      <c r="E284" s="24"/>
      <c r="F284" s="24"/>
      <c r="G284" s="24"/>
      <c r="H284" s="24"/>
    </row>
    <row r="285" spans="1:8" ht="12" customHeight="1" x14ac:dyDescent="0.15">
      <c r="A285" s="24"/>
      <c r="B285" s="24"/>
      <c r="C285" s="24"/>
      <c r="D285" s="24"/>
      <c r="E285" s="24"/>
      <c r="F285" s="24"/>
      <c r="G285" s="24"/>
      <c r="H285" s="24"/>
    </row>
    <row r="286" spans="1:8" ht="12" customHeight="1" x14ac:dyDescent="0.15">
      <c r="A286" s="24"/>
      <c r="B286" s="24"/>
      <c r="C286" s="24"/>
      <c r="D286" s="24"/>
      <c r="E286" s="24"/>
      <c r="F286" s="24"/>
      <c r="G286" s="24"/>
      <c r="H286" s="24"/>
    </row>
    <row r="287" spans="1:8" ht="12" customHeight="1" x14ac:dyDescent="0.15">
      <c r="A287" s="24"/>
      <c r="B287" s="24"/>
      <c r="C287" s="24"/>
      <c r="D287" s="24"/>
      <c r="E287" s="24"/>
      <c r="F287" s="24"/>
      <c r="G287" s="24"/>
      <c r="H287" s="24"/>
    </row>
    <row r="288" spans="1:8" ht="12" customHeight="1" x14ac:dyDescent="0.15">
      <c r="A288" s="24"/>
      <c r="B288" s="24"/>
      <c r="C288" s="24"/>
      <c r="D288" s="24"/>
      <c r="E288" s="24"/>
      <c r="F288" s="24"/>
      <c r="G288" s="24"/>
      <c r="H288" s="24"/>
    </row>
    <row r="289" spans="1:8" ht="12" customHeight="1" x14ac:dyDescent="0.15">
      <c r="A289" s="24"/>
      <c r="B289" s="24"/>
      <c r="C289" s="24"/>
      <c r="D289" s="24"/>
      <c r="E289" s="24"/>
      <c r="F289" s="24"/>
      <c r="G289" s="24"/>
      <c r="H289" s="24"/>
    </row>
    <row r="290" spans="1:8" ht="12" customHeight="1" x14ac:dyDescent="0.15">
      <c r="A290" s="24"/>
      <c r="B290" s="24"/>
      <c r="C290" s="24"/>
      <c r="D290" s="24"/>
      <c r="E290" s="24"/>
      <c r="F290" s="24"/>
      <c r="G290" s="24"/>
      <c r="H290" s="24"/>
    </row>
    <row r="291" spans="1:8" ht="12" customHeight="1" x14ac:dyDescent="0.15">
      <c r="A291" s="24"/>
      <c r="B291" s="24"/>
      <c r="C291" s="24"/>
      <c r="D291" s="24"/>
      <c r="E291" s="24"/>
      <c r="F291" s="24"/>
      <c r="G291" s="24"/>
      <c r="H291" s="24"/>
    </row>
    <row r="292" spans="1:8" ht="12" customHeight="1" x14ac:dyDescent="0.15">
      <c r="A292" s="24"/>
      <c r="B292" s="24"/>
      <c r="C292" s="24"/>
      <c r="D292" s="24"/>
      <c r="E292" s="24"/>
      <c r="F292" s="24"/>
      <c r="G292" s="24"/>
      <c r="H292" s="24"/>
    </row>
    <row r="293" spans="1:8" ht="12" customHeight="1" x14ac:dyDescent="0.15">
      <c r="A293" s="24"/>
      <c r="B293" s="24"/>
      <c r="C293" s="24"/>
      <c r="D293" s="24"/>
      <c r="E293" s="24"/>
      <c r="F293" s="24"/>
      <c r="G293" s="24"/>
      <c r="H293" s="24"/>
    </row>
    <row r="294" spans="1:8" ht="12" customHeight="1" x14ac:dyDescent="0.15">
      <c r="A294" s="24"/>
      <c r="B294" s="24"/>
      <c r="C294" s="24"/>
      <c r="D294" s="24"/>
      <c r="E294" s="24"/>
      <c r="F294" s="24"/>
      <c r="G294" s="24"/>
      <c r="H294" s="24"/>
    </row>
    <row r="295" spans="1:8" ht="12" customHeight="1" x14ac:dyDescent="0.15">
      <c r="A295" s="24"/>
      <c r="B295" s="24"/>
      <c r="C295" s="24"/>
      <c r="D295" s="24"/>
      <c r="E295" s="24"/>
      <c r="F295" s="24"/>
      <c r="G295" s="24"/>
      <c r="H295" s="24"/>
    </row>
    <row r="296" spans="1:8" ht="12" customHeight="1" x14ac:dyDescent="0.15">
      <c r="A296" s="24"/>
      <c r="B296" s="24"/>
      <c r="C296" s="24"/>
      <c r="D296" s="24"/>
      <c r="E296" s="24"/>
      <c r="F296" s="24"/>
      <c r="G296" s="24"/>
      <c r="H296" s="24"/>
    </row>
    <row r="297" spans="1:8" ht="12" customHeight="1" x14ac:dyDescent="0.15">
      <c r="A297" s="24"/>
      <c r="B297" s="24"/>
      <c r="C297" s="24"/>
      <c r="D297" s="24"/>
      <c r="E297" s="24"/>
      <c r="F297" s="24"/>
      <c r="G297" s="24"/>
      <c r="H297" s="24"/>
    </row>
    <row r="298" spans="1:8" ht="12" customHeight="1" x14ac:dyDescent="0.15">
      <c r="A298" s="24"/>
      <c r="B298" s="24"/>
      <c r="C298" s="24"/>
      <c r="D298" s="24"/>
      <c r="E298" s="24"/>
      <c r="F298" s="24"/>
      <c r="G298" s="24"/>
      <c r="H298" s="24"/>
    </row>
    <row r="299" spans="1:8" ht="12" customHeight="1" x14ac:dyDescent="0.15">
      <c r="A299" s="24"/>
      <c r="B299" s="24"/>
      <c r="C299" s="24"/>
      <c r="D299" s="24"/>
      <c r="E299" s="24"/>
      <c r="F299" s="24"/>
      <c r="G299" s="24"/>
      <c r="H299" s="24"/>
    </row>
    <row r="300" spans="1:8" ht="12" customHeight="1" x14ac:dyDescent="0.15">
      <c r="A300" s="24"/>
      <c r="B300" s="24"/>
      <c r="C300" s="24"/>
      <c r="D300" s="24"/>
      <c r="E300" s="24"/>
      <c r="F300" s="24"/>
      <c r="G300" s="24"/>
      <c r="H300" s="24"/>
    </row>
    <row r="301" spans="1:8" ht="12" customHeight="1" x14ac:dyDescent="0.15">
      <c r="A301" s="24"/>
      <c r="B301" s="24"/>
      <c r="C301" s="24"/>
      <c r="D301" s="24"/>
      <c r="E301" s="24"/>
      <c r="F301" s="24"/>
      <c r="G301" s="24"/>
      <c r="H301" s="24"/>
    </row>
    <row r="302" spans="1:8" ht="12" customHeight="1" x14ac:dyDescent="0.15">
      <c r="A302" s="24"/>
      <c r="B302" s="24"/>
      <c r="C302" s="24"/>
      <c r="D302" s="24"/>
      <c r="E302" s="24"/>
      <c r="F302" s="24"/>
      <c r="G302" s="24"/>
      <c r="H302" s="24"/>
    </row>
    <row r="303" spans="1:8" ht="12" customHeight="1" x14ac:dyDescent="0.15">
      <c r="A303" s="24"/>
      <c r="B303" s="24"/>
      <c r="C303" s="24"/>
      <c r="D303" s="24"/>
      <c r="E303" s="24"/>
      <c r="F303" s="24"/>
      <c r="G303" s="24"/>
      <c r="H303" s="24"/>
    </row>
    <row r="304" spans="1:8" ht="12" customHeight="1" x14ac:dyDescent="0.15">
      <c r="A304" s="24"/>
      <c r="B304" s="24"/>
      <c r="C304" s="24"/>
      <c r="D304" s="24"/>
      <c r="E304" s="24"/>
      <c r="F304" s="24"/>
      <c r="G304" s="24"/>
      <c r="H304" s="24"/>
    </row>
    <row r="305" spans="1:8" ht="12" customHeight="1" x14ac:dyDescent="0.15">
      <c r="A305" s="24"/>
      <c r="B305" s="24"/>
      <c r="C305" s="24"/>
      <c r="D305" s="24"/>
      <c r="E305" s="24"/>
      <c r="F305" s="24"/>
      <c r="G305" s="24"/>
      <c r="H305" s="24"/>
    </row>
    <row r="306" spans="1:8" ht="12" customHeight="1" x14ac:dyDescent="0.15">
      <c r="A306" s="24"/>
      <c r="B306" s="24"/>
      <c r="C306" s="24"/>
      <c r="D306" s="24"/>
      <c r="E306" s="24"/>
      <c r="F306" s="24"/>
      <c r="G306" s="24"/>
      <c r="H306" s="24"/>
    </row>
    <row r="307" spans="1:8" ht="12" customHeight="1" x14ac:dyDescent="0.15">
      <c r="A307" s="24"/>
      <c r="B307" s="24"/>
      <c r="C307" s="24"/>
      <c r="D307" s="24"/>
      <c r="E307" s="24"/>
      <c r="F307" s="24"/>
      <c r="G307" s="24"/>
      <c r="H307" s="24"/>
    </row>
    <row r="308" spans="1:8" ht="12" customHeight="1" x14ac:dyDescent="0.15">
      <c r="A308" s="24"/>
      <c r="B308" s="24"/>
      <c r="C308" s="24"/>
      <c r="D308" s="24"/>
      <c r="E308" s="24"/>
      <c r="F308" s="24"/>
      <c r="G308" s="24"/>
      <c r="H308" s="24"/>
    </row>
    <row r="309" spans="1:8" ht="12" customHeight="1" x14ac:dyDescent="0.15">
      <c r="A309" s="24"/>
      <c r="B309" s="24"/>
      <c r="C309" s="24"/>
      <c r="D309" s="24"/>
      <c r="E309" s="24"/>
      <c r="F309" s="24"/>
      <c r="G309" s="24"/>
      <c r="H309" s="24"/>
    </row>
    <row r="310" spans="1:8" ht="12" customHeight="1" x14ac:dyDescent="0.15">
      <c r="A310" s="24"/>
      <c r="B310" s="24"/>
      <c r="C310" s="24"/>
      <c r="D310" s="24"/>
      <c r="E310" s="24"/>
      <c r="F310" s="24"/>
      <c r="G310" s="24"/>
      <c r="H310" s="24"/>
    </row>
    <row r="311" spans="1:8" ht="12" customHeight="1" x14ac:dyDescent="0.15">
      <c r="A311" s="24"/>
      <c r="B311" s="24"/>
      <c r="C311" s="24"/>
      <c r="D311" s="24"/>
      <c r="E311" s="24"/>
      <c r="F311" s="24"/>
      <c r="G311" s="24"/>
      <c r="H311" s="24"/>
    </row>
    <row r="312" spans="1:8" ht="12" customHeight="1" x14ac:dyDescent="0.15">
      <c r="A312" s="24"/>
      <c r="B312" s="24"/>
      <c r="C312" s="24"/>
      <c r="D312" s="24"/>
      <c r="E312" s="24"/>
      <c r="F312" s="24"/>
      <c r="G312" s="24"/>
      <c r="H312" s="24"/>
    </row>
    <row r="313" spans="1:8" ht="12" customHeight="1" x14ac:dyDescent="0.15">
      <c r="A313" s="24"/>
      <c r="B313" s="24"/>
      <c r="C313" s="24"/>
      <c r="D313" s="24"/>
      <c r="E313" s="24"/>
      <c r="F313" s="24"/>
      <c r="G313" s="24"/>
      <c r="H313" s="24"/>
    </row>
    <row r="314" spans="1:8" ht="12" customHeight="1" x14ac:dyDescent="0.15">
      <c r="A314" s="24"/>
      <c r="B314" s="24"/>
      <c r="C314" s="24"/>
      <c r="D314" s="24"/>
      <c r="E314" s="24"/>
      <c r="F314" s="24"/>
      <c r="G314" s="24"/>
      <c r="H314" s="24"/>
    </row>
    <row r="315" spans="1:8" ht="12" customHeight="1" x14ac:dyDescent="0.15">
      <c r="A315" s="24"/>
      <c r="B315" s="24"/>
      <c r="C315" s="24"/>
      <c r="D315" s="24"/>
      <c r="E315" s="24"/>
      <c r="F315" s="24"/>
      <c r="G315" s="24"/>
      <c r="H315" s="24"/>
    </row>
    <row r="316" spans="1:8" ht="12" customHeight="1" x14ac:dyDescent="0.15">
      <c r="A316" s="24"/>
      <c r="B316" s="24"/>
      <c r="C316" s="24"/>
      <c r="D316" s="24"/>
      <c r="E316" s="24"/>
      <c r="F316" s="24"/>
      <c r="G316" s="24"/>
      <c r="H316" s="24"/>
    </row>
    <row r="317" spans="1:8" ht="12" customHeight="1" x14ac:dyDescent="0.15">
      <c r="A317" s="24"/>
      <c r="B317" s="24"/>
      <c r="C317" s="24"/>
      <c r="D317" s="24"/>
      <c r="E317" s="24"/>
      <c r="F317" s="24"/>
      <c r="G317" s="24"/>
      <c r="H317" s="24"/>
    </row>
    <row r="318" spans="1:8" ht="12" customHeight="1" x14ac:dyDescent="0.15">
      <c r="A318" s="24"/>
      <c r="B318" s="24"/>
      <c r="C318" s="24"/>
      <c r="D318" s="24"/>
      <c r="E318" s="24"/>
      <c r="F318" s="24"/>
      <c r="G318" s="24"/>
      <c r="H318" s="24"/>
    </row>
    <row r="319" spans="1:8" ht="12" customHeight="1" x14ac:dyDescent="0.15">
      <c r="A319" s="24"/>
      <c r="B319" s="24"/>
      <c r="C319" s="24"/>
      <c r="D319" s="24"/>
      <c r="E319" s="24"/>
      <c r="F319" s="24"/>
      <c r="G319" s="24"/>
      <c r="H319" s="24"/>
    </row>
    <row r="320" spans="1:8" ht="12" customHeight="1" x14ac:dyDescent="0.15">
      <c r="A320" s="24"/>
      <c r="B320" s="24"/>
      <c r="C320" s="24"/>
      <c r="D320" s="24"/>
      <c r="E320" s="24"/>
      <c r="F320" s="24"/>
      <c r="G320" s="24"/>
      <c r="H320" s="24"/>
    </row>
    <row r="321" spans="1:8" ht="12" customHeight="1" x14ac:dyDescent="0.15">
      <c r="A321" s="24"/>
      <c r="B321" s="24"/>
      <c r="C321" s="24"/>
      <c r="D321" s="24"/>
      <c r="E321" s="24"/>
      <c r="F321" s="24"/>
      <c r="G321" s="24"/>
      <c r="H321" s="24"/>
    </row>
    <row r="322" spans="1:8" ht="12" customHeight="1" x14ac:dyDescent="0.15">
      <c r="A322" s="24"/>
      <c r="B322" s="24"/>
      <c r="C322" s="24"/>
      <c r="D322" s="24"/>
      <c r="E322" s="24"/>
      <c r="F322" s="24"/>
      <c r="G322" s="24"/>
      <c r="H322" s="24"/>
    </row>
    <row r="323" spans="1:8" ht="12" customHeight="1" x14ac:dyDescent="0.15">
      <c r="A323" s="24"/>
      <c r="B323" s="24"/>
      <c r="C323" s="24"/>
      <c r="D323" s="24"/>
      <c r="E323" s="24"/>
      <c r="F323" s="24"/>
      <c r="G323" s="24"/>
      <c r="H323" s="24"/>
    </row>
    <row r="324" spans="1:8" ht="12" customHeight="1" x14ac:dyDescent="0.15">
      <c r="A324" s="24"/>
      <c r="B324" s="24"/>
      <c r="C324" s="24"/>
      <c r="D324" s="24"/>
      <c r="E324" s="24"/>
      <c r="F324" s="24"/>
      <c r="G324" s="24"/>
      <c r="H324" s="24"/>
    </row>
    <row r="325" spans="1:8" ht="12" customHeight="1" x14ac:dyDescent="0.15">
      <c r="A325" s="24"/>
      <c r="B325" s="24"/>
      <c r="C325" s="24"/>
      <c r="D325" s="24"/>
      <c r="E325" s="24"/>
      <c r="F325" s="24"/>
      <c r="G325" s="24"/>
      <c r="H325" s="24"/>
    </row>
    <row r="326" spans="1:8" ht="12" customHeight="1" x14ac:dyDescent="0.15">
      <c r="A326" s="24"/>
      <c r="B326" s="24"/>
      <c r="C326" s="24"/>
      <c r="D326" s="24"/>
      <c r="E326" s="24"/>
      <c r="F326" s="24"/>
      <c r="G326" s="24"/>
      <c r="H326" s="24"/>
    </row>
    <row r="327" spans="1:8" ht="12" customHeight="1" x14ac:dyDescent="0.15">
      <c r="A327" s="24"/>
      <c r="B327" s="24"/>
      <c r="C327" s="24"/>
      <c r="D327" s="24"/>
      <c r="E327" s="24"/>
      <c r="F327" s="24"/>
      <c r="G327" s="24"/>
      <c r="H327" s="24"/>
    </row>
    <row r="328" spans="1:8" ht="12" customHeight="1" x14ac:dyDescent="0.15">
      <c r="A328" s="24"/>
      <c r="B328" s="24"/>
      <c r="C328" s="24"/>
      <c r="D328" s="24"/>
      <c r="E328" s="24"/>
      <c r="F328" s="24"/>
      <c r="G328" s="24"/>
      <c r="H328" s="24"/>
    </row>
    <row r="329" spans="1:8" ht="12" customHeight="1" x14ac:dyDescent="0.15">
      <c r="A329" s="24"/>
      <c r="B329" s="24"/>
      <c r="C329" s="24"/>
      <c r="D329" s="24"/>
      <c r="E329" s="24"/>
      <c r="F329" s="24"/>
      <c r="G329" s="24"/>
      <c r="H329" s="24"/>
    </row>
    <row r="330" spans="1:8" ht="12" customHeight="1" x14ac:dyDescent="0.15">
      <c r="A330" s="24"/>
      <c r="B330" s="24"/>
      <c r="C330" s="24"/>
      <c r="D330" s="24"/>
      <c r="E330" s="24"/>
      <c r="F330" s="24"/>
      <c r="G330" s="24"/>
      <c r="H330" s="24"/>
    </row>
    <row r="331" spans="1:8" ht="12" customHeight="1" x14ac:dyDescent="0.15">
      <c r="A331" s="24"/>
      <c r="B331" s="24"/>
      <c r="C331" s="24"/>
      <c r="D331" s="24"/>
      <c r="E331" s="24"/>
      <c r="F331" s="24"/>
      <c r="G331" s="24"/>
      <c r="H331" s="24"/>
    </row>
    <row r="332" spans="1:8" ht="12" customHeight="1" x14ac:dyDescent="0.15">
      <c r="A332" s="24"/>
      <c r="B332" s="24"/>
      <c r="C332" s="24"/>
      <c r="D332" s="24"/>
      <c r="E332" s="24"/>
      <c r="F332" s="24"/>
      <c r="G332" s="24"/>
      <c r="H332" s="24"/>
    </row>
    <row r="333" spans="1:8" ht="12" customHeight="1" x14ac:dyDescent="0.15">
      <c r="A333" s="24"/>
      <c r="B333" s="24"/>
      <c r="C333" s="24"/>
      <c r="D333" s="24"/>
      <c r="E333" s="24"/>
      <c r="F333" s="24"/>
      <c r="G333" s="24"/>
      <c r="H333" s="24"/>
    </row>
    <row r="334" spans="1:8" ht="12" customHeight="1" x14ac:dyDescent="0.15">
      <c r="A334" s="24"/>
      <c r="B334" s="24"/>
      <c r="C334" s="24"/>
      <c r="D334" s="24"/>
      <c r="E334" s="24"/>
      <c r="F334" s="24"/>
      <c r="G334" s="24"/>
      <c r="H334" s="24"/>
    </row>
    <row r="335" spans="1:8" ht="12" customHeight="1" x14ac:dyDescent="0.15">
      <c r="A335" s="24"/>
      <c r="B335" s="24"/>
      <c r="C335" s="24"/>
      <c r="D335" s="24"/>
      <c r="E335" s="24"/>
      <c r="F335" s="24"/>
      <c r="G335" s="24"/>
      <c r="H335" s="24"/>
    </row>
    <row r="336" spans="1:8" ht="12" customHeight="1" x14ac:dyDescent="0.15">
      <c r="A336" s="24"/>
      <c r="B336" s="24"/>
      <c r="C336" s="24"/>
      <c r="D336" s="24"/>
      <c r="E336" s="24"/>
      <c r="F336" s="24"/>
      <c r="G336" s="24"/>
      <c r="H336" s="24"/>
    </row>
    <row r="337" spans="1:8" ht="12" customHeight="1" x14ac:dyDescent="0.15">
      <c r="A337" s="24"/>
      <c r="B337" s="24"/>
      <c r="C337" s="24"/>
      <c r="D337" s="24"/>
      <c r="E337" s="24"/>
      <c r="F337" s="24"/>
      <c r="G337" s="24"/>
      <c r="H337" s="24"/>
    </row>
    <row r="338" spans="1:8" ht="12" customHeight="1" x14ac:dyDescent="0.15">
      <c r="A338" s="24"/>
      <c r="B338" s="24"/>
      <c r="C338" s="24"/>
      <c r="D338" s="24"/>
      <c r="E338" s="24"/>
      <c r="F338" s="24"/>
      <c r="G338" s="24"/>
      <c r="H338" s="24"/>
    </row>
    <row r="339" spans="1:8" ht="12" customHeight="1" x14ac:dyDescent="0.15">
      <c r="A339" s="24"/>
      <c r="B339" s="24"/>
      <c r="C339" s="24"/>
      <c r="D339" s="24"/>
      <c r="E339" s="24"/>
      <c r="F339" s="24"/>
      <c r="G339" s="24"/>
      <c r="H339" s="24"/>
    </row>
    <row r="340" spans="1:8" ht="12" customHeight="1" x14ac:dyDescent="0.15">
      <c r="A340" s="24"/>
      <c r="B340" s="24"/>
      <c r="C340" s="24"/>
      <c r="D340" s="24"/>
      <c r="E340" s="24"/>
      <c r="F340" s="24"/>
      <c r="G340" s="24"/>
      <c r="H340" s="24"/>
    </row>
    <row r="341" spans="1:8" ht="12" customHeight="1" x14ac:dyDescent="0.15">
      <c r="A341" s="24"/>
      <c r="B341" s="24"/>
      <c r="C341" s="24"/>
      <c r="D341" s="24"/>
      <c r="E341" s="24"/>
      <c r="F341" s="24"/>
      <c r="G341" s="24"/>
      <c r="H341" s="24"/>
    </row>
    <row r="342" spans="1:8" ht="12" customHeight="1" x14ac:dyDescent="0.15">
      <c r="A342" s="24"/>
      <c r="B342" s="24"/>
      <c r="C342" s="24"/>
      <c r="D342" s="24"/>
      <c r="E342" s="24"/>
      <c r="F342" s="24"/>
      <c r="G342" s="24"/>
      <c r="H342" s="24"/>
    </row>
    <row r="343" spans="1:8" ht="12" customHeight="1" x14ac:dyDescent="0.15">
      <c r="A343" s="24"/>
      <c r="B343" s="24"/>
      <c r="C343" s="24"/>
      <c r="D343" s="24"/>
      <c r="E343" s="24"/>
      <c r="F343" s="24"/>
      <c r="G343" s="24"/>
      <c r="H343" s="24"/>
    </row>
    <row r="344" spans="1:8" ht="12" customHeight="1" x14ac:dyDescent="0.15">
      <c r="A344" s="24"/>
      <c r="B344" s="24"/>
      <c r="C344" s="24"/>
      <c r="D344" s="24"/>
      <c r="E344" s="24"/>
      <c r="F344" s="24"/>
      <c r="G344" s="24"/>
      <c r="H344" s="24"/>
    </row>
    <row r="345" spans="1:8" ht="12" customHeight="1" x14ac:dyDescent="0.15">
      <c r="A345" s="24"/>
      <c r="B345" s="24"/>
      <c r="C345" s="24"/>
      <c r="D345" s="24"/>
      <c r="E345" s="24"/>
      <c r="F345" s="24"/>
      <c r="G345" s="24"/>
      <c r="H345" s="24"/>
    </row>
    <row r="346" spans="1:8" ht="12" customHeight="1" x14ac:dyDescent="0.15">
      <c r="A346" s="24"/>
      <c r="B346" s="24"/>
      <c r="C346" s="24"/>
      <c r="D346" s="24"/>
      <c r="E346" s="24"/>
      <c r="F346" s="24"/>
      <c r="G346" s="24"/>
      <c r="H346" s="24"/>
    </row>
    <row r="347" spans="1:8" ht="12" customHeight="1" x14ac:dyDescent="0.15">
      <c r="A347" s="24"/>
      <c r="B347" s="24"/>
      <c r="C347" s="24"/>
      <c r="D347" s="24"/>
      <c r="E347" s="24"/>
      <c r="F347" s="24"/>
      <c r="G347" s="24"/>
      <c r="H347" s="24"/>
    </row>
    <row r="348" spans="1:8" ht="12" customHeight="1" x14ac:dyDescent="0.15">
      <c r="A348" s="24"/>
      <c r="B348" s="24"/>
      <c r="C348" s="24"/>
      <c r="D348" s="24"/>
      <c r="E348" s="24"/>
      <c r="F348" s="24"/>
      <c r="G348" s="24"/>
      <c r="H348" s="24"/>
    </row>
    <row r="349" spans="1:8" ht="12" customHeight="1" x14ac:dyDescent="0.15">
      <c r="A349" s="24"/>
      <c r="B349" s="24"/>
      <c r="C349" s="24"/>
      <c r="D349" s="24"/>
      <c r="E349" s="24"/>
      <c r="F349" s="24"/>
      <c r="G349" s="24"/>
      <c r="H349" s="24"/>
    </row>
    <row r="350" spans="1:8" ht="12" customHeight="1" x14ac:dyDescent="0.15">
      <c r="A350" s="24"/>
      <c r="B350" s="24"/>
      <c r="C350" s="24"/>
      <c r="D350" s="24"/>
      <c r="E350" s="24"/>
      <c r="F350" s="24"/>
      <c r="G350" s="24"/>
      <c r="H350" s="24"/>
    </row>
    <row r="351" spans="1:8" ht="12" customHeight="1" x14ac:dyDescent="0.15">
      <c r="A351" s="24"/>
      <c r="B351" s="24"/>
      <c r="C351" s="24"/>
      <c r="D351" s="24"/>
      <c r="E351" s="24"/>
      <c r="F351" s="24"/>
      <c r="G351" s="24"/>
      <c r="H351" s="24"/>
    </row>
    <row r="352" spans="1:8" ht="12" customHeight="1" x14ac:dyDescent="0.15">
      <c r="A352" s="24"/>
      <c r="B352" s="24"/>
      <c r="C352" s="24"/>
      <c r="D352" s="24"/>
      <c r="E352" s="24"/>
      <c r="F352" s="24"/>
      <c r="G352" s="24"/>
      <c r="H352" s="24"/>
    </row>
    <row r="353" spans="1:8" ht="12" customHeight="1" x14ac:dyDescent="0.15">
      <c r="A353" s="24"/>
      <c r="B353" s="24"/>
      <c r="C353" s="24"/>
      <c r="D353" s="24"/>
      <c r="E353" s="24"/>
      <c r="F353" s="24"/>
      <c r="G353" s="24"/>
      <c r="H353" s="24"/>
    </row>
    <row r="354" spans="1:8" ht="12" customHeight="1" x14ac:dyDescent="0.15">
      <c r="A354" s="24"/>
      <c r="B354" s="24"/>
      <c r="C354" s="24"/>
      <c r="D354" s="24"/>
      <c r="E354" s="24"/>
      <c r="F354" s="24"/>
      <c r="G354" s="24"/>
      <c r="H354" s="24"/>
    </row>
    <row r="355" spans="1:8" ht="12" customHeight="1" x14ac:dyDescent="0.15">
      <c r="A355" s="24"/>
      <c r="B355" s="24"/>
      <c r="C355" s="24"/>
      <c r="D355" s="24"/>
      <c r="E355" s="24"/>
      <c r="F355" s="24"/>
      <c r="G355" s="24"/>
      <c r="H355" s="24"/>
    </row>
    <row r="356" spans="1:8" ht="12" customHeight="1" x14ac:dyDescent="0.15">
      <c r="A356" s="24"/>
      <c r="B356" s="24"/>
      <c r="C356" s="24"/>
      <c r="D356" s="24"/>
      <c r="E356" s="24"/>
      <c r="F356" s="24"/>
      <c r="G356" s="24"/>
      <c r="H356" s="24"/>
    </row>
    <row r="357" spans="1:8" ht="12" customHeight="1" x14ac:dyDescent="0.15">
      <c r="A357" s="24"/>
      <c r="B357" s="24"/>
      <c r="C357" s="24"/>
      <c r="D357" s="24"/>
      <c r="E357" s="24"/>
      <c r="F357" s="24"/>
      <c r="G357" s="24"/>
      <c r="H357" s="24"/>
    </row>
    <row r="358" spans="1:8" ht="12" customHeight="1" x14ac:dyDescent="0.15">
      <c r="A358" s="24"/>
      <c r="B358" s="24"/>
      <c r="C358" s="24"/>
      <c r="D358" s="24"/>
      <c r="E358" s="24"/>
      <c r="F358" s="24"/>
      <c r="G358" s="24"/>
      <c r="H358" s="24"/>
    </row>
    <row r="359" spans="1:8" ht="12" customHeight="1" x14ac:dyDescent="0.15">
      <c r="A359" s="24"/>
      <c r="B359" s="24"/>
      <c r="C359" s="24"/>
      <c r="D359" s="24"/>
      <c r="E359" s="24"/>
      <c r="F359" s="24"/>
      <c r="G359" s="24"/>
      <c r="H359" s="24"/>
    </row>
    <row r="360" spans="1:8" ht="12" customHeight="1" x14ac:dyDescent="0.15">
      <c r="A360" s="24"/>
      <c r="B360" s="24"/>
      <c r="C360" s="24"/>
      <c r="D360" s="24"/>
      <c r="E360" s="24"/>
      <c r="F360" s="24"/>
      <c r="G360" s="24"/>
      <c r="H360" s="24"/>
    </row>
    <row r="361" spans="1:8" ht="12" customHeight="1" x14ac:dyDescent="0.15">
      <c r="A361" s="24"/>
      <c r="B361" s="24"/>
      <c r="C361" s="24"/>
      <c r="D361" s="24"/>
      <c r="E361" s="24"/>
      <c r="F361" s="24"/>
      <c r="G361" s="24"/>
      <c r="H361" s="24"/>
    </row>
    <row r="362" spans="1:8" ht="12" customHeight="1" x14ac:dyDescent="0.15">
      <c r="A362" s="24"/>
      <c r="B362" s="24"/>
      <c r="C362" s="24"/>
      <c r="D362" s="24"/>
      <c r="E362" s="24"/>
      <c r="F362" s="24"/>
      <c r="G362" s="24"/>
      <c r="H362" s="24"/>
    </row>
    <row r="363" spans="1:8" ht="12" customHeight="1" x14ac:dyDescent="0.15">
      <c r="A363" s="24"/>
      <c r="B363" s="24"/>
      <c r="C363" s="24"/>
      <c r="D363" s="24"/>
      <c r="E363" s="24"/>
      <c r="F363" s="24"/>
      <c r="G363" s="24"/>
      <c r="H363" s="24"/>
    </row>
    <row r="364" spans="1:8" ht="12" customHeight="1" x14ac:dyDescent="0.15">
      <c r="A364" s="24"/>
      <c r="B364" s="24"/>
      <c r="C364" s="24"/>
      <c r="D364" s="24"/>
      <c r="E364" s="24"/>
      <c r="F364" s="24"/>
      <c r="G364" s="24"/>
      <c r="H364" s="24"/>
    </row>
    <row r="365" spans="1:8" ht="12" customHeight="1" x14ac:dyDescent="0.15">
      <c r="A365" s="24"/>
      <c r="B365" s="24"/>
      <c r="C365" s="24"/>
      <c r="D365" s="24"/>
      <c r="E365" s="24"/>
      <c r="F365" s="24"/>
      <c r="G365" s="24"/>
      <c r="H365" s="24"/>
    </row>
    <row r="366" spans="1:8" ht="12" customHeight="1" x14ac:dyDescent="0.15">
      <c r="A366" s="24"/>
      <c r="B366" s="24"/>
      <c r="C366" s="24"/>
      <c r="D366" s="24"/>
      <c r="E366" s="24"/>
      <c r="F366" s="24"/>
      <c r="G366" s="24"/>
      <c r="H366" s="24"/>
    </row>
    <row r="367" spans="1:8" ht="12" customHeight="1" x14ac:dyDescent="0.15">
      <c r="A367" s="24"/>
      <c r="B367" s="24"/>
      <c r="C367" s="24"/>
      <c r="D367" s="24"/>
      <c r="E367" s="24"/>
      <c r="F367" s="24"/>
      <c r="G367" s="24"/>
      <c r="H367" s="24"/>
    </row>
    <row r="368" spans="1:8" ht="12" customHeight="1" x14ac:dyDescent="0.15">
      <c r="A368" s="24"/>
      <c r="B368" s="24"/>
      <c r="C368" s="24"/>
      <c r="D368" s="24"/>
      <c r="E368" s="24"/>
      <c r="F368" s="24"/>
      <c r="G368" s="24"/>
      <c r="H368" s="24"/>
    </row>
    <row r="369" spans="1:8" ht="12" customHeight="1" x14ac:dyDescent="0.15">
      <c r="A369" s="24"/>
      <c r="B369" s="24"/>
      <c r="C369" s="24"/>
      <c r="D369" s="24"/>
      <c r="E369" s="24"/>
      <c r="F369" s="24"/>
      <c r="G369" s="24"/>
      <c r="H369" s="24"/>
    </row>
    <row r="370" spans="1:8" ht="12" customHeight="1" x14ac:dyDescent="0.15">
      <c r="A370" s="24"/>
      <c r="B370" s="24"/>
      <c r="C370" s="24"/>
      <c r="D370" s="24"/>
      <c r="E370" s="24"/>
      <c r="F370" s="24"/>
      <c r="G370" s="24"/>
      <c r="H370" s="24"/>
    </row>
    <row r="371" spans="1:8" ht="12" customHeight="1" x14ac:dyDescent="0.15">
      <c r="A371" s="24"/>
      <c r="B371" s="24"/>
      <c r="C371" s="24"/>
      <c r="D371" s="24"/>
      <c r="E371" s="24"/>
      <c r="F371" s="24"/>
      <c r="G371" s="24"/>
      <c r="H371" s="24"/>
    </row>
    <row r="372" spans="1:8" ht="12" customHeight="1" x14ac:dyDescent="0.15">
      <c r="A372" s="24"/>
      <c r="B372" s="24"/>
      <c r="C372" s="24"/>
      <c r="D372" s="24"/>
      <c r="E372" s="24"/>
      <c r="F372" s="24"/>
      <c r="G372" s="24"/>
      <c r="H372" s="24"/>
    </row>
    <row r="373" spans="1:8" ht="12" customHeight="1" x14ac:dyDescent="0.15">
      <c r="A373" s="24"/>
      <c r="B373" s="24"/>
      <c r="C373" s="24"/>
      <c r="D373" s="24"/>
      <c r="E373" s="24"/>
      <c r="F373" s="24"/>
      <c r="G373" s="24"/>
      <c r="H373" s="24"/>
    </row>
    <row r="374" spans="1:8" ht="12" customHeight="1" x14ac:dyDescent="0.15">
      <c r="A374" s="24"/>
      <c r="B374" s="24"/>
      <c r="C374" s="24"/>
      <c r="D374" s="24"/>
      <c r="E374" s="24"/>
      <c r="F374" s="24"/>
      <c r="G374" s="24"/>
      <c r="H374" s="24"/>
    </row>
    <row r="375" spans="1:8" ht="12" customHeight="1" x14ac:dyDescent="0.15">
      <c r="A375" s="24"/>
      <c r="B375" s="24"/>
      <c r="C375" s="24"/>
      <c r="D375" s="24"/>
      <c r="E375" s="24"/>
      <c r="F375" s="24"/>
      <c r="G375" s="24"/>
      <c r="H375" s="24"/>
    </row>
    <row r="376" spans="1:8" ht="12" customHeight="1" x14ac:dyDescent="0.15">
      <c r="A376" s="24"/>
      <c r="B376" s="24"/>
      <c r="C376" s="24"/>
      <c r="D376" s="24"/>
      <c r="E376" s="24"/>
      <c r="F376" s="24"/>
      <c r="G376" s="24"/>
      <c r="H376" s="24"/>
    </row>
    <row r="377" spans="1:8" ht="12" customHeight="1" x14ac:dyDescent="0.15">
      <c r="A377" s="24"/>
      <c r="B377" s="24"/>
      <c r="C377" s="24"/>
      <c r="D377" s="24"/>
      <c r="E377" s="24"/>
      <c r="F377" s="24"/>
      <c r="G377" s="24"/>
      <c r="H377" s="24"/>
    </row>
    <row r="378" spans="1:8" ht="12" customHeight="1" x14ac:dyDescent="0.15">
      <c r="A378" s="24"/>
      <c r="B378" s="24"/>
      <c r="C378" s="24"/>
      <c r="D378" s="24"/>
      <c r="E378" s="24"/>
      <c r="F378" s="24"/>
      <c r="G378" s="24"/>
      <c r="H378" s="24"/>
    </row>
    <row r="379" spans="1:8" ht="12" customHeight="1" x14ac:dyDescent="0.15">
      <c r="A379" s="24"/>
      <c r="B379" s="24"/>
      <c r="C379" s="24"/>
      <c r="D379" s="24"/>
      <c r="E379" s="24"/>
      <c r="F379" s="24"/>
      <c r="G379" s="24"/>
      <c r="H379" s="24"/>
    </row>
    <row r="380" spans="1:8" ht="12" customHeight="1" x14ac:dyDescent="0.15">
      <c r="A380" s="24"/>
      <c r="B380" s="24"/>
      <c r="C380" s="24"/>
      <c r="D380" s="24"/>
      <c r="E380" s="24"/>
      <c r="F380" s="24"/>
      <c r="G380" s="24"/>
      <c r="H380" s="24"/>
    </row>
    <row r="381" spans="1:8" ht="12" customHeight="1" x14ac:dyDescent="0.15">
      <c r="A381" s="24"/>
      <c r="B381" s="24"/>
      <c r="C381" s="24"/>
      <c r="D381" s="24"/>
      <c r="E381" s="24"/>
      <c r="F381" s="24"/>
      <c r="G381" s="24"/>
      <c r="H381" s="24"/>
    </row>
    <row r="382" spans="1:8" ht="12" customHeight="1" x14ac:dyDescent="0.15">
      <c r="A382" s="24"/>
      <c r="B382" s="24"/>
      <c r="C382" s="24"/>
      <c r="D382" s="24"/>
      <c r="E382" s="24"/>
      <c r="F382" s="24"/>
      <c r="G382" s="24"/>
      <c r="H382" s="24"/>
    </row>
    <row r="383" spans="1:8" ht="12" customHeight="1" x14ac:dyDescent="0.15">
      <c r="A383" s="24"/>
      <c r="B383" s="24"/>
      <c r="C383" s="24"/>
      <c r="D383" s="24"/>
      <c r="E383" s="24"/>
      <c r="F383" s="24"/>
      <c r="G383" s="24"/>
      <c r="H383" s="24"/>
    </row>
    <row r="384" spans="1:8" ht="12" customHeight="1" x14ac:dyDescent="0.15">
      <c r="A384" s="24"/>
      <c r="B384" s="24"/>
      <c r="C384" s="24"/>
      <c r="D384" s="24"/>
      <c r="E384" s="24"/>
      <c r="F384" s="24"/>
      <c r="G384" s="24"/>
      <c r="H384" s="24"/>
    </row>
    <row r="385" spans="1:8" ht="12" customHeight="1" x14ac:dyDescent="0.15">
      <c r="A385" s="24"/>
      <c r="B385" s="24"/>
      <c r="C385" s="24"/>
      <c r="D385" s="24"/>
      <c r="E385" s="24"/>
      <c r="F385" s="24"/>
      <c r="G385" s="24"/>
      <c r="H385" s="24"/>
    </row>
    <row r="386" spans="1:8" ht="12" customHeight="1" x14ac:dyDescent="0.15">
      <c r="A386" s="24"/>
      <c r="B386" s="24"/>
      <c r="C386" s="24"/>
      <c r="D386" s="24"/>
      <c r="E386" s="24"/>
      <c r="F386" s="24"/>
      <c r="G386" s="24"/>
      <c r="H386" s="24"/>
    </row>
    <row r="387" spans="1:8" ht="12" customHeight="1" x14ac:dyDescent="0.15">
      <c r="A387" s="24"/>
      <c r="B387" s="24"/>
      <c r="C387" s="24"/>
      <c r="D387" s="24"/>
      <c r="E387" s="24"/>
      <c r="F387" s="24"/>
      <c r="G387" s="24"/>
      <c r="H387" s="24"/>
    </row>
    <row r="388" spans="1:8" ht="12" customHeight="1" x14ac:dyDescent="0.15">
      <c r="A388" s="24"/>
      <c r="B388" s="24"/>
      <c r="C388" s="24"/>
      <c r="D388" s="24"/>
      <c r="E388" s="24"/>
      <c r="F388" s="24"/>
      <c r="G388" s="24"/>
      <c r="H388" s="24"/>
    </row>
    <row r="389" spans="1:8" ht="12" customHeight="1" x14ac:dyDescent="0.15">
      <c r="A389" s="24"/>
      <c r="B389" s="24"/>
      <c r="C389" s="24"/>
      <c r="D389" s="24"/>
      <c r="E389" s="24"/>
      <c r="F389" s="24"/>
      <c r="G389" s="24"/>
      <c r="H389" s="24"/>
    </row>
    <row r="390" spans="1:8" ht="12" customHeight="1" x14ac:dyDescent="0.15">
      <c r="A390" s="24"/>
      <c r="B390" s="24"/>
      <c r="C390" s="24"/>
      <c r="D390" s="24"/>
      <c r="E390" s="24"/>
      <c r="F390" s="24"/>
      <c r="G390" s="24"/>
      <c r="H390" s="24"/>
    </row>
    <row r="391" spans="1:8" ht="12" customHeight="1" x14ac:dyDescent="0.15">
      <c r="A391" s="24"/>
      <c r="B391" s="24"/>
      <c r="C391" s="24"/>
      <c r="D391" s="24"/>
      <c r="E391" s="24"/>
      <c r="F391" s="24"/>
      <c r="G391" s="24"/>
      <c r="H391" s="24"/>
    </row>
    <row r="392" spans="1:8" ht="12" customHeight="1" x14ac:dyDescent="0.15">
      <c r="A392" s="24"/>
      <c r="B392" s="24"/>
      <c r="C392" s="24"/>
      <c r="D392" s="24"/>
      <c r="E392" s="24"/>
      <c r="F392" s="24"/>
      <c r="G392" s="24"/>
      <c r="H392" s="24"/>
    </row>
    <row r="393" spans="1:8" ht="12" customHeight="1" x14ac:dyDescent="0.15">
      <c r="A393" s="24"/>
      <c r="B393" s="24"/>
      <c r="C393" s="24"/>
      <c r="D393" s="24"/>
      <c r="E393" s="24"/>
      <c r="F393" s="24"/>
      <c r="G393" s="24"/>
      <c r="H393" s="24"/>
    </row>
    <row r="394" spans="1:8" ht="12" customHeight="1" x14ac:dyDescent="0.15">
      <c r="A394" s="24"/>
      <c r="B394" s="24"/>
      <c r="C394" s="24"/>
      <c r="D394" s="24"/>
      <c r="E394" s="24"/>
      <c r="F394" s="24"/>
      <c r="G394" s="24"/>
      <c r="H394" s="24"/>
    </row>
    <row r="395" spans="1:8" ht="12" customHeight="1" x14ac:dyDescent="0.15">
      <c r="A395" s="24"/>
      <c r="B395" s="24"/>
      <c r="C395" s="24"/>
      <c r="D395" s="24"/>
      <c r="E395" s="24"/>
      <c r="F395" s="24"/>
      <c r="G395" s="24"/>
      <c r="H395" s="24"/>
    </row>
    <row r="396" spans="1:8" ht="12" customHeight="1" x14ac:dyDescent="0.15">
      <c r="A396" s="24"/>
      <c r="B396" s="24"/>
      <c r="C396" s="24"/>
      <c r="D396" s="24"/>
      <c r="E396" s="24"/>
      <c r="F396" s="24"/>
      <c r="G396" s="24"/>
      <c r="H396" s="24"/>
    </row>
    <row r="397" spans="1:8" ht="12" customHeight="1" x14ac:dyDescent="0.15">
      <c r="A397" s="24"/>
      <c r="B397" s="24"/>
      <c r="C397" s="24"/>
      <c r="D397" s="24"/>
      <c r="E397" s="24"/>
      <c r="F397" s="24"/>
      <c r="G397" s="24"/>
      <c r="H397" s="24"/>
    </row>
    <row r="398" spans="1:8" ht="12" customHeight="1" x14ac:dyDescent="0.15">
      <c r="A398" s="24"/>
      <c r="B398" s="24"/>
      <c r="C398" s="24"/>
      <c r="D398" s="24"/>
      <c r="E398" s="24"/>
      <c r="F398" s="24"/>
      <c r="G398" s="24"/>
      <c r="H398" s="24"/>
    </row>
    <row r="399" spans="1:8" ht="12" customHeight="1" x14ac:dyDescent="0.15">
      <c r="A399" s="24"/>
      <c r="B399" s="24"/>
      <c r="C399" s="24"/>
      <c r="D399" s="24"/>
      <c r="E399" s="24"/>
      <c r="F399" s="24"/>
      <c r="G399" s="24"/>
      <c r="H399" s="24"/>
    </row>
    <row r="400" spans="1:8" ht="12" customHeight="1" x14ac:dyDescent="0.15">
      <c r="A400" s="24"/>
      <c r="B400" s="24"/>
      <c r="C400" s="24"/>
      <c r="D400" s="24"/>
      <c r="E400" s="24"/>
      <c r="F400" s="24"/>
      <c r="G400" s="24"/>
      <c r="H400" s="24"/>
    </row>
    <row r="401" spans="1:8" ht="12" customHeight="1" x14ac:dyDescent="0.15">
      <c r="A401" s="24"/>
      <c r="B401" s="24"/>
      <c r="C401" s="24"/>
      <c r="D401" s="24"/>
      <c r="E401" s="24"/>
      <c r="F401" s="24"/>
      <c r="G401" s="24"/>
      <c r="H401" s="24"/>
    </row>
    <row r="402" spans="1:8" ht="12" customHeight="1" x14ac:dyDescent="0.15">
      <c r="A402" s="24"/>
      <c r="B402" s="24"/>
      <c r="C402" s="24"/>
      <c r="D402" s="24"/>
      <c r="E402" s="24"/>
      <c r="F402" s="24"/>
      <c r="G402" s="24"/>
      <c r="H402" s="24"/>
    </row>
    <row r="403" spans="1:8" ht="12" customHeight="1" x14ac:dyDescent="0.15">
      <c r="A403" s="24"/>
      <c r="B403" s="24"/>
      <c r="C403" s="24"/>
      <c r="D403" s="24"/>
      <c r="E403" s="24"/>
      <c r="F403" s="24"/>
      <c r="G403" s="24"/>
      <c r="H403" s="24"/>
    </row>
    <row r="404" spans="1:8" ht="12" customHeight="1" x14ac:dyDescent="0.15">
      <c r="A404" s="24"/>
      <c r="B404" s="24"/>
      <c r="C404" s="24"/>
      <c r="D404" s="24"/>
      <c r="E404" s="24"/>
      <c r="F404" s="24"/>
      <c r="G404" s="24"/>
      <c r="H404" s="24"/>
    </row>
    <row r="405" spans="1:8" ht="12" customHeight="1" x14ac:dyDescent="0.15">
      <c r="A405" s="24"/>
      <c r="B405" s="24"/>
      <c r="C405" s="24"/>
      <c r="D405" s="24"/>
      <c r="E405" s="24"/>
      <c r="F405" s="24"/>
      <c r="G405" s="24"/>
      <c r="H405" s="24"/>
    </row>
    <row r="406" spans="1:8" ht="12" customHeight="1" x14ac:dyDescent="0.15">
      <c r="A406" s="24"/>
      <c r="B406" s="24"/>
      <c r="C406" s="24"/>
      <c r="D406" s="24"/>
      <c r="E406" s="24"/>
      <c r="F406" s="24"/>
      <c r="G406" s="24"/>
      <c r="H406" s="24"/>
    </row>
    <row r="407" spans="1:8" ht="12" customHeight="1" x14ac:dyDescent="0.15">
      <c r="A407" s="24"/>
      <c r="B407" s="24"/>
      <c r="C407" s="24"/>
      <c r="D407" s="24"/>
      <c r="E407" s="24"/>
      <c r="F407" s="24"/>
      <c r="G407" s="24"/>
      <c r="H407" s="24"/>
    </row>
    <row r="408" spans="1:8" ht="12" customHeight="1" x14ac:dyDescent="0.15">
      <c r="A408" s="24"/>
      <c r="B408" s="24"/>
      <c r="C408" s="24"/>
      <c r="D408" s="24"/>
      <c r="E408" s="24"/>
      <c r="F408" s="24"/>
      <c r="G408" s="24"/>
      <c r="H408" s="24"/>
    </row>
    <row r="409" spans="1:8" ht="12" customHeight="1" x14ac:dyDescent="0.15">
      <c r="A409" s="24"/>
      <c r="B409" s="24"/>
      <c r="C409" s="24"/>
      <c r="D409" s="24"/>
      <c r="E409" s="24"/>
      <c r="F409" s="24"/>
      <c r="G409" s="24"/>
      <c r="H409" s="24"/>
    </row>
    <row r="410" spans="1:8" ht="12" customHeight="1" x14ac:dyDescent="0.15">
      <c r="A410" s="24"/>
      <c r="B410" s="24"/>
      <c r="C410" s="24"/>
      <c r="D410" s="24"/>
      <c r="E410" s="24"/>
      <c r="F410" s="24"/>
      <c r="G410" s="24"/>
      <c r="H410" s="24"/>
    </row>
    <row r="411" spans="1:8" ht="12" customHeight="1" x14ac:dyDescent="0.15">
      <c r="A411" s="24"/>
      <c r="B411" s="24"/>
      <c r="C411" s="24"/>
      <c r="D411" s="24"/>
      <c r="E411" s="24"/>
      <c r="F411" s="24"/>
      <c r="G411" s="24"/>
      <c r="H411" s="24"/>
    </row>
    <row r="412" spans="1:8" ht="12" customHeight="1" x14ac:dyDescent="0.15">
      <c r="A412" s="24"/>
      <c r="B412" s="24"/>
      <c r="C412" s="24"/>
      <c r="D412" s="24"/>
      <c r="E412" s="24"/>
      <c r="F412" s="24"/>
      <c r="G412" s="24"/>
      <c r="H412" s="24"/>
    </row>
    <row r="413" spans="1:8" ht="12" customHeight="1" x14ac:dyDescent="0.15">
      <c r="A413" s="24"/>
      <c r="B413" s="24"/>
      <c r="C413" s="24"/>
      <c r="D413" s="24"/>
      <c r="E413" s="24"/>
      <c r="F413" s="24"/>
      <c r="G413" s="24"/>
      <c r="H413" s="24"/>
    </row>
    <row r="414" spans="1:8" ht="12" customHeight="1" x14ac:dyDescent="0.15">
      <c r="A414" s="24"/>
      <c r="B414" s="24"/>
      <c r="C414" s="24"/>
      <c r="D414" s="24"/>
      <c r="E414" s="24"/>
      <c r="F414" s="24"/>
      <c r="G414" s="24"/>
      <c r="H414" s="24"/>
    </row>
    <row r="415" spans="1:8" ht="12" customHeight="1" x14ac:dyDescent="0.15">
      <c r="A415" s="24"/>
      <c r="B415" s="24"/>
      <c r="C415" s="24"/>
      <c r="D415" s="24"/>
      <c r="E415" s="24"/>
      <c r="F415" s="24"/>
      <c r="G415" s="24"/>
      <c r="H415" s="24"/>
    </row>
    <row r="416" spans="1:8" ht="12" customHeight="1" x14ac:dyDescent="0.15">
      <c r="A416" s="24"/>
      <c r="B416" s="24"/>
      <c r="C416" s="24"/>
      <c r="D416" s="24"/>
      <c r="E416" s="24"/>
      <c r="F416" s="24"/>
      <c r="G416" s="24"/>
      <c r="H416" s="24"/>
    </row>
    <row r="417" spans="1:8" ht="12" customHeight="1" x14ac:dyDescent="0.15">
      <c r="A417" s="24"/>
      <c r="B417" s="24"/>
      <c r="C417" s="24"/>
      <c r="D417" s="24"/>
      <c r="E417" s="24"/>
      <c r="F417" s="24"/>
      <c r="G417" s="24"/>
      <c r="H417" s="24"/>
    </row>
    <row r="418" spans="1:8" ht="12" customHeight="1" x14ac:dyDescent="0.15">
      <c r="A418" s="24"/>
      <c r="B418" s="24"/>
      <c r="C418" s="24"/>
      <c r="D418" s="24"/>
      <c r="E418" s="24"/>
      <c r="F418" s="24"/>
      <c r="G418" s="24"/>
      <c r="H418" s="24"/>
    </row>
    <row r="419" spans="1:8" ht="12" customHeight="1" x14ac:dyDescent="0.15">
      <c r="A419" s="24"/>
      <c r="B419" s="24"/>
      <c r="C419" s="24"/>
      <c r="D419" s="24"/>
      <c r="E419" s="24"/>
      <c r="F419" s="24"/>
      <c r="G419" s="24"/>
      <c r="H419" s="24"/>
    </row>
    <row r="420" spans="1:8" ht="12" customHeight="1" x14ac:dyDescent="0.15">
      <c r="A420" s="24"/>
      <c r="B420" s="24"/>
      <c r="C420" s="24"/>
      <c r="D420" s="24"/>
      <c r="E420" s="24"/>
      <c r="F420" s="24"/>
      <c r="G420" s="24"/>
      <c r="H420" s="24"/>
    </row>
    <row r="421" spans="1:8" ht="12" customHeight="1" x14ac:dyDescent="0.15">
      <c r="A421" s="24"/>
      <c r="B421" s="24"/>
      <c r="C421" s="24"/>
      <c r="D421" s="24"/>
      <c r="E421" s="24"/>
      <c r="F421" s="24"/>
      <c r="G421" s="24"/>
      <c r="H421" s="24"/>
    </row>
    <row r="422" spans="1:8" ht="12" customHeight="1" x14ac:dyDescent="0.15">
      <c r="A422" s="24"/>
      <c r="B422" s="24"/>
      <c r="C422" s="24"/>
      <c r="D422" s="24"/>
      <c r="E422" s="24"/>
      <c r="F422" s="24"/>
      <c r="G422" s="24"/>
      <c r="H422" s="24"/>
    </row>
    <row r="423" spans="1:8" ht="12" customHeight="1" x14ac:dyDescent="0.15">
      <c r="A423" s="24"/>
      <c r="B423" s="24"/>
      <c r="C423" s="24"/>
      <c r="D423" s="24"/>
      <c r="E423" s="24"/>
      <c r="F423" s="24"/>
      <c r="G423" s="24"/>
      <c r="H423" s="24"/>
    </row>
    <row r="424" spans="1:8" ht="12" customHeight="1" x14ac:dyDescent="0.15">
      <c r="A424" s="24"/>
      <c r="B424" s="24"/>
      <c r="C424" s="24"/>
      <c r="D424" s="24"/>
      <c r="E424" s="24"/>
      <c r="F424" s="24"/>
      <c r="G424" s="24"/>
      <c r="H424" s="24"/>
    </row>
    <row r="425" spans="1:8" ht="12" customHeight="1" x14ac:dyDescent="0.15">
      <c r="A425" s="24"/>
      <c r="B425" s="24"/>
      <c r="C425" s="24"/>
      <c r="D425" s="24"/>
      <c r="E425" s="24"/>
      <c r="F425" s="24"/>
      <c r="G425" s="24"/>
      <c r="H425" s="24"/>
    </row>
    <row r="426" spans="1:8" ht="12" customHeight="1" x14ac:dyDescent="0.15">
      <c r="A426" s="24"/>
      <c r="B426" s="24"/>
      <c r="C426" s="24"/>
      <c r="D426" s="24"/>
      <c r="E426" s="24"/>
      <c r="F426" s="24"/>
      <c r="G426" s="24"/>
      <c r="H426" s="24"/>
    </row>
    <row r="427" spans="1:8" ht="12" customHeight="1" x14ac:dyDescent="0.15">
      <c r="A427" s="24"/>
      <c r="B427" s="24"/>
      <c r="C427" s="24"/>
      <c r="D427" s="24"/>
      <c r="E427" s="24"/>
      <c r="F427" s="24"/>
      <c r="G427" s="24"/>
      <c r="H427" s="24"/>
    </row>
    <row r="428" spans="1:8" ht="12" customHeight="1" x14ac:dyDescent="0.15">
      <c r="A428" s="24"/>
      <c r="B428" s="24"/>
      <c r="C428" s="24"/>
      <c r="D428" s="24"/>
      <c r="E428" s="24"/>
      <c r="F428" s="24"/>
      <c r="G428" s="24"/>
      <c r="H428" s="24"/>
    </row>
    <row r="429" spans="1:8" ht="12" customHeight="1" x14ac:dyDescent="0.15">
      <c r="A429" s="24"/>
      <c r="B429" s="24"/>
      <c r="C429" s="24"/>
      <c r="D429" s="24"/>
      <c r="E429" s="24"/>
      <c r="F429" s="24"/>
      <c r="G429" s="24"/>
      <c r="H429" s="24"/>
    </row>
    <row r="430" spans="1:8" ht="12" customHeight="1" x14ac:dyDescent="0.15">
      <c r="A430" s="24"/>
      <c r="B430" s="24"/>
      <c r="C430" s="24"/>
      <c r="D430" s="24"/>
      <c r="E430" s="24"/>
      <c r="F430" s="24"/>
      <c r="G430" s="24"/>
      <c r="H430" s="24"/>
    </row>
    <row r="431" spans="1:8" ht="12" customHeight="1" x14ac:dyDescent="0.15">
      <c r="A431" s="24"/>
      <c r="B431" s="24"/>
      <c r="C431" s="24"/>
      <c r="D431" s="24"/>
      <c r="E431" s="24"/>
      <c r="F431" s="24"/>
      <c r="G431" s="24"/>
      <c r="H431" s="24"/>
    </row>
    <row r="432" spans="1:8" ht="12" customHeight="1" x14ac:dyDescent="0.15">
      <c r="A432" s="24"/>
      <c r="B432" s="24"/>
      <c r="C432" s="24"/>
      <c r="D432" s="24"/>
      <c r="E432" s="24"/>
      <c r="F432" s="24"/>
      <c r="G432" s="24"/>
      <c r="H432" s="24"/>
    </row>
    <row r="433" spans="1:8" ht="12" customHeight="1" x14ac:dyDescent="0.15">
      <c r="A433" s="24"/>
      <c r="B433" s="24"/>
      <c r="C433" s="24"/>
      <c r="D433" s="24"/>
      <c r="E433" s="24"/>
      <c r="F433" s="24"/>
      <c r="G433" s="24"/>
      <c r="H433" s="24"/>
    </row>
    <row r="434" spans="1:8" ht="12" customHeight="1" x14ac:dyDescent="0.15">
      <c r="A434" s="24"/>
      <c r="B434" s="24"/>
      <c r="C434" s="24"/>
      <c r="D434" s="24"/>
      <c r="E434" s="24"/>
      <c r="F434" s="24"/>
      <c r="G434" s="24"/>
      <c r="H434" s="24"/>
    </row>
    <row r="435" spans="1:8" ht="12" customHeight="1" x14ac:dyDescent="0.15">
      <c r="A435" s="24"/>
      <c r="B435" s="24"/>
      <c r="C435" s="24"/>
      <c r="D435" s="24"/>
      <c r="E435" s="24"/>
      <c r="F435" s="24"/>
      <c r="G435" s="24"/>
      <c r="H435" s="24"/>
    </row>
    <row r="436" spans="1:8" ht="12" customHeight="1" x14ac:dyDescent="0.15">
      <c r="A436" s="24"/>
      <c r="B436" s="24"/>
      <c r="C436" s="24"/>
      <c r="D436" s="24"/>
      <c r="E436" s="24"/>
      <c r="F436" s="24"/>
      <c r="G436" s="24"/>
      <c r="H436" s="24"/>
    </row>
    <row r="437" spans="1:8" ht="12" customHeight="1" x14ac:dyDescent="0.15">
      <c r="A437" s="24"/>
      <c r="B437" s="24"/>
      <c r="C437" s="24"/>
      <c r="D437" s="24"/>
      <c r="E437" s="24"/>
      <c r="F437" s="24"/>
      <c r="G437" s="24"/>
      <c r="H437" s="24"/>
    </row>
    <row r="438" spans="1:8" ht="12" customHeight="1" x14ac:dyDescent="0.15">
      <c r="A438" s="24"/>
      <c r="B438" s="24"/>
      <c r="C438" s="24"/>
      <c r="D438" s="24"/>
      <c r="E438" s="24"/>
      <c r="F438" s="24"/>
      <c r="G438" s="24"/>
      <c r="H438" s="24"/>
    </row>
    <row r="439" spans="1:8" ht="12" customHeight="1" x14ac:dyDescent="0.15">
      <c r="A439" s="24"/>
      <c r="B439" s="24"/>
      <c r="C439" s="24"/>
      <c r="D439" s="24"/>
      <c r="E439" s="24"/>
      <c r="F439" s="24"/>
      <c r="G439" s="24"/>
      <c r="H439" s="24"/>
    </row>
    <row r="440" spans="1:8" ht="12" customHeight="1" x14ac:dyDescent="0.15">
      <c r="A440" s="24"/>
      <c r="B440" s="24"/>
      <c r="C440" s="24"/>
      <c r="D440" s="24"/>
      <c r="E440" s="24"/>
      <c r="F440" s="24"/>
      <c r="G440" s="24"/>
      <c r="H440" s="24"/>
    </row>
    <row r="441" spans="1:8" ht="12" customHeight="1" x14ac:dyDescent="0.15">
      <c r="A441" s="24"/>
      <c r="B441" s="24"/>
      <c r="C441" s="24"/>
      <c r="D441" s="24"/>
      <c r="E441" s="24"/>
      <c r="F441" s="24"/>
      <c r="G441" s="24"/>
      <c r="H441" s="24"/>
    </row>
    <row r="442" spans="1:8" ht="12" customHeight="1" x14ac:dyDescent="0.15">
      <c r="A442" s="24"/>
      <c r="B442" s="24"/>
      <c r="C442" s="24"/>
      <c r="D442" s="24"/>
      <c r="E442" s="24"/>
      <c r="F442" s="24"/>
      <c r="G442" s="24"/>
      <c r="H442" s="24"/>
    </row>
    <row r="443" spans="1:8" ht="12" customHeight="1" x14ac:dyDescent="0.15">
      <c r="A443" s="24"/>
      <c r="B443" s="24"/>
      <c r="C443" s="24"/>
      <c r="D443" s="24"/>
      <c r="E443" s="24"/>
      <c r="F443" s="24"/>
      <c r="G443" s="24"/>
      <c r="H443" s="24"/>
    </row>
    <row r="444" spans="1:8" ht="12" customHeight="1" x14ac:dyDescent="0.15">
      <c r="A444" s="24"/>
      <c r="B444" s="24"/>
      <c r="C444" s="24"/>
      <c r="D444" s="24"/>
      <c r="E444" s="24"/>
      <c r="F444" s="24"/>
      <c r="G444" s="24"/>
      <c r="H444" s="24"/>
    </row>
    <row r="445" spans="1:8" ht="12" customHeight="1" x14ac:dyDescent="0.15">
      <c r="A445" s="24"/>
      <c r="B445" s="24"/>
      <c r="C445" s="24"/>
      <c r="D445" s="24"/>
      <c r="E445" s="24"/>
      <c r="F445" s="24"/>
      <c r="G445" s="24"/>
      <c r="H445" s="24"/>
    </row>
    <row r="446" spans="1:8" ht="12" customHeight="1" x14ac:dyDescent="0.15">
      <c r="A446" s="24"/>
      <c r="B446" s="24"/>
      <c r="C446" s="24"/>
      <c r="D446" s="24"/>
      <c r="E446" s="24"/>
      <c r="F446" s="24"/>
      <c r="G446" s="24"/>
      <c r="H446" s="24"/>
    </row>
    <row r="447" spans="1:8" ht="12" customHeight="1" x14ac:dyDescent="0.15">
      <c r="A447" s="24"/>
      <c r="B447" s="24"/>
      <c r="C447" s="24"/>
      <c r="D447" s="24"/>
      <c r="E447" s="24"/>
      <c r="F447" s="24"/>
      <c r="G447" s="24"/>
      <c r="H447" s="24"/>
    </row>
    <row r="448" spans="1:8" ht="12" customHeight="1" x14ac:dyDescent="0.15">
      <c r="A448" s="24"/>
      <c r="B448" s="24"/>
      <c r="C448" s="24"/>
      <c r="D448" s="24"/>
      <c r="E448" s="24"/>
      <c r="F448" s="24"/>
      <c r="G448" s="24"/>
      <c r="H448" s="24"/>
    </row>
    <row r="449" spans="1:8" ht="12" customHeight="1" x14ac:dyDescent="0.15">
      <c r="A449" s="24"/>
      <c r="B449" s="24"/>
      <c r="C449" s="24"/>
      <c r="D449" s="24"/>
      <c r="E449" s="24"/>
      <c r="F449" s="24"/>
      <c r="G449" s="24"/>
      <c r="H449" s="24"/>
    </row>
    <row r="450" spans="1:8" ht="12" customHeight="1" x14ac:dyDescent="0.15">
      <c r="A450" s="24"/>
      <c r="B450" s="24"/>
      <c r="C450" s="24"/>
      <c r="D450" s="24"/>
      <c r="E450" s="24"/>
      <c r="F450" s="24"/>
      <c r="G450" s="24"/>
      <c r="H450" s="24"/>
    </row>
    <row r="451" spans="1:8" ht="12" customHeight="1" x14ac:dyDescent="0.15">
      <c r="A451" s="24"/>
      <c r="B451" s="24"/>
      <c r="C451" s="24"/>
      <c r="D451" s="24"/>
      <c r="E451" s="24"/>
      <c r="F451" s="24"/>
      <c r="G451" s="24"/>
      <c r="H451" s="24"/>
    </row>
    <row r="452" spans="1:8" ht="12" customHeight="1" x14ac:dyDescent="0.15">
      <c r="A452" s="24"/>
      <c r="B452" s="24"/>
      <c r="C452" s="24"/>
      <c r="D452" s="24"/>
      <c r="E452" s="24"/>
      <c r="F452" s="24"/>
      <c r="G452" s="24"/>
      <c r="H452" s="24"/>
    </row>
    <row r="453" spans="1:8" ht="12" customHeight="1" x14ac:dyDescent="0.15">
      <c r="A453" s="24"/>
      <c r="B453" s="24"/>
      <c r="C453" s="24"/>
      <c r="D453" s="24"/>
      <c r="E453" s="24"/>
      <c r="F453" s="24"/>
      <c r="G453" s="24"/>
      <c r="H453" s="24"/>
    </row>
    <row r="454" spans="1:8" ht="12" customHeight="1" x14ac:dyDescent="0.15">
      <c r="A454" s="24"/>
      <c r="B454" s="24"/>
      <c r="C454" s="24"/>
      <c r="D454" s="24"/>
      <c r="E454" s="24"/>
      <c r="F454" s="24"/>
      <c r="G454" s="24"/>
      <c r="H454" s="24"/>
    </row>
    <row r="455" spans="1:8" ht="12" customHeight="1" x14ac:dyDescent="0.15">
      <c r="A455" s="24"/>
      <c r="B455" s="24"/>
      <c r="C455" s="24"/>
      <c r="D455" s="24"/>
      <c r="E455" s="24"/>
      <c r="F455" s="24"/>
      <c r="G455" s="24"/>
      <c r="H455" s="24"/>
    </row>
    <row r="456" spans="1:8" ht="12" customHeight="1" x14ac:dyDescent="0.15">
      <c r="A456" s="24"/>
      <c r="B456" s="24"/>
      <c r="C456" s="24"/>
      <c r="D456" s="24"/>
      <c r="E456" s="24"/>
      <c r="F456" s="24"/>
      <c r="G456" s="24"/>
      <c r="H456" s="24"/>
    </row>
    <row r="457" spans="1:8" ht="12" customHeight="1" x14ac:dyDescent="0.15">
      <c r="A457" s="24"/>
      <c r="B457" s="24"/>
      <c r="C457" s="24"/>
      <c r="D457" s="24"/>
      <c r="E457" s="24"/>
      <c r="F457" s="24"/>
      <c r="G457" s="24"/>
      <c r="H457" s="24"/>
    </row>
    <row r="458" spans="1:8" ht="12" customHeight="1" x14ac:dyDescent="0.15">
      <c r="A458" s="24"/>
      <c r="B458" s="24"/>
      <c r="C458" s="24"/>
      <c r="D458" s="24"/>
      <c r="E458" s="24"/>
      <c r="F458" s="24"/>
      <c r="G458" s="24"/>
      <c r="H458" s="24"/>
    </row>
    <row r="459" spans="1:8" ht="12" customHeight="1" x14ac:dyDescent="0.15">
      <c r="A459" s="24"/>
      <c r="B459" s="24"/>
      <c r="C459" s="24"/>
      <c r="D459" s="24"/>
      <c r="E459" s="24"/>
      <c r="F459" s="24"/>
      <c r="G459" s="24"/>
      <c r="H459" s="24"/>
    </row>
    <row r="460" spans="1:8" ht="12" customHeight="1" x14ac:dyDescent="0.15">
      <c r="A460" s="24"/>
      <c r="B460" s="24"/>
      <c r="C460" s="24"/>
      <c r="D460" s="24"/>
      <c r="E460" s="24"/>
      <c r="F460" s="24"/>
      <c r="G460" s="24"/>
      <c r="H460" s="24"/>
    </row>
    <row r="461" spans="1:8" ht="12" customHeight="1" x14ac:dyDescent="0.15">
      <c r="A461" s="24"/>
      <c r="B461" s="24"/>
      <c r="C461" s="24"/>
      <c r="D461" s="24"/>
      <c r="E461" s="24"/>
      <c r="F461" s="24"/>
      <c r="G461" s="24"/>
      <c r="H461" s="24"/>
    </row>
    <row r="462" spans="1:8" ht="12" customHeight="1" x14ac:dyDescent="0.15">
      <c r="A462" s="24"/>
      <c r="B462" s="24"/>
      <c r="C462" s="24"/>
      <c r="D462" s="24"/>
      <c r="E462" s="24"/>
      <c r="F462" s="24"/>
      <c r="G462" s="24"/>
      <c r="H462" s="24"/>
    </row>
    <row r="463" spans="1:8" ht="12" customHeight="1" x14ac:dyDescent="0.15">
      <c r="A463" s="24"/>
      <c r="B463" s="24"/>
      <c r="C463" s="24"/>
      <c r="D463" s="24"/>
      <c r="E463" s="24"/>
      <c r="F463" s="24"/>
      <c r="G463" s="24"/>
      <c r="H463" s="24"/>
    </row>
    <row r="464" spans="1:8" ht="12" customHeight="1" x14ac:dyDescent="0.15">
      <c r="A464" s="24"/>
      <c r="B464" s="24"/>
      <c r="C464" s="24"/>
      <c r="D464" s="24"/>
      <c r="E464" s="24"/>
      <c r="F464" s="24"/>
      <c r="G464" s="24"/>
      <c r="H464" s="24"/>
    </row>
    <row r="465" spans="1:8" ht="12" customHeight="1" x14ac:dyDescent="0.15">
      <c r="A465" s="24"/>
      <c r="B465" s="24"/>
      <c r="C465" s="24"/>
      <c r="D465" s="24"/>
      <c r="E465" s="24"/>
      <c r="F465" s="24"/>
      <c r="G465" s="24"/>
      <c r="H465" s="24"/>
    </row>
    <row r="466" spans="1:8" ht="12" customHeight="1" x14ac:dyDescent="0.15">
      <c r="A466" s="24"/>
      <c r="B466" s="24"/>
      <c r="C466" s="24"/>
      <c r="D466" s="24"/>
      <c r="E466" s="24"/>
      <c r="F466" s="24"/>
      <c r="G466" s="24"/>
      <c r="H466" s="24"/>
    </row>
    <row r="467" spans="1:8" ht="12" customHeight="1" x14ac:dyDescent="0.15">
      <c r="A467" s="24"/>
      <c r="B467" s="24"/>
      <c r="C467" s="24"/>
      <c r="D467" s="24"/>
      <c r="E467" s="24"/>
      <c r="F467" s="24"/>
      <c r="G467" s="24"/>
      <c r="H467" s="24"/>
    </row>
    <row r="468" spans="1:8" ht="12" customHeight="1" x14ac:dyDescent="0.15">
      <c r="A468" s="24"/>
      <c r="B468" s="24"/>
      <c r="C468" s="24"/>
      <c r="D468" s="24"/>
      <c r="E468" s="24"/>
      <c r="F468" s="24"/>
      <c r="G468" s="24"/>
      <c r="H468" s="24"/>
    </row>
    <row r="469" spans="1:8" ht="12" customHeight="1" x14ac:dyDescent="0.15">
      <c r="A469" s="24"/>
      <c r="B469" s="24"/>
      <c r="C469" s="24"/>
      <c r="D469" s="24"/>
      <c r="E469" s="24"/>
      <c r="F469" s="24"/>
      <c r="G469" s="24"/>
      <c r="H469" s="24"/>
    </row>
    <row r="470" spans="1:8" ht="12" customHeight="1" x14ac:dyDescent="0.15">
      <c r="A470" s="24"/>
      <c r="B470" s="24"/>
      <c r="C470" s="24"/>
      <c r="D470" s="24"/>
      <c r="E470" s="24"/>
      <c r="F470" s="24"/>
      <c r="G470" s="24"/>
      <c r="H470" s="24"/>
    </row>
    <row r="471" spans="1:8" ht="12" customHeight="1" x14ac:dyDescent="0.15">
      <c r="A471" s="24"/>
      <c r="B471" s="24"/>
      <c r="C471" s="24"/>
      <c r="D471" s="24"/>
      <c r="E471" s="24"/>
      <c r="F471" s="24"/>
      <c r="G471" s="24"/>
      <c r="H471" s="24"/>
    </row>
    <row r="472" spans="1:8" ht="12" customHeight="1" x14ac:dyDescent="0.15">
      <c r="A472" s="24"/>
      <c r="B472" s="24"/>
      <c r="C472" s="24"/>
      <c r="D472" s="24"/>
      <c r="E472" s="24"/>
      <c r="F472" s="24"/>
      <c r="G472" s="24"/>
      <c r="H472" s="24"/>
    </row>
    <row r="473" spans="1:8" ht="12" customHeight="1" x14ac:dyDescent="0.15">
      <c r="A473" s="24"/>
      <c r="B473" s="24"/>
      <c r="C473" s="24"/>
      <c r="D473" s="24"/>
      <c r="E473" s="24"/>
      <c r="F473" s="24"/>
      <c r="G473" s="24"/>
      <c r="H473" s="24"/>
    </row>
    <row r="474" spans="1:8" ht="12" customHeight="1" x14ac:dyDescent="0.15">
      <c r="A474" s="24"/>
      <c r="B474" s="24"/>
      <c r="C474" s="24"/>
      <c r="D474" s="24"/>
      <c r="E474" s="24"/>
      <c r="F474" s="24"/>
      <c r="G474" s="24"/>
      <c r="H474" s="24"/>
    </row>
    <row r="475" spans="1:8" ht="12" customHeight="1" x14ac:dyDescent="0.15">
      <c r="A475" s="24"/>
      <c r="B475" s="24"/>
      <c r="C475" s="24"/>
      <c r="D475" s="24"/>
      <c r="E475" s="24"/>
      <c r="F475" s="24"/>
      <c r="G475" s="24"/>
      <c r="H475" s="24"/>
    </row>
    <row r="476" spans="1:8" ht="12" customHeight="1" x14ac:dyDescent="0.15">
      <c r="A476" s="24"/>
      <c r="B476" s="24"/>
      <c r="C476" s="24"/>
      <c r="D476" s="24"/>
      <c r="E476" s="24"/>
      <c r="F476" s="24"/>
      <c r="G476" s="24"/>
      <c r="H476" s="24"/>
    </row>
    <row r="477" spans="1:8" ht="12" customHeight="1" x14ac:dyDescent="0.15">
      <c r="A477" s="24"/>
      <c r="B477" s="24"/>
      <c r="C477" s="24"/>
      <c r="D477" s="24"/>
      <c r="E477" s="24"/>
      <c r="F477" s="24"/>
      <c r="G477" s="24"/>
      <c r="H477" s="24"/>
    </row>
    <row r="478" spans="1:8" ht="12" customHeight="1" x14ac:dyDescent="0.15">
      <c r="A478" s="24"/>
      <c r="B478" s="24"/>
      <c r="C478" s="24"/>
      <c r="D478" s="24"/>
      <c r="E478" s="24"/>
      <c r="F478" s="24"/>
      <c r="G478" s="24"/>
      <c r="H478" s="24"/>
    </row>
    <row r="479" spans="1:8" ht="12" customHeight="1" x14ac:dyDescent="0.15">
      <c r="A479" s="24"/>
      <c r="B479" s="24"/>
      <c r="C479" s="24"/>
      <c r="D479" s="24"/>
      <c r="E479" s="24"/>
      <c r="F479" s="24"/>
      <c r="G479" s="24"/>
      <c r="H479" s="24"/>
    </row>
    <row r="480" spans="1:8" ht="12" customHeight="1" x14ac:dyDescent="0.15">
      <c r="A480" s="24"/>
      <c r="B480" s="24"/>
      <c r="C480" s="24"/>
      <c r="D480" s="24"/>
      <c r="E480" s="24"/>
      <c r="F480" s="24"/>
      <c r="G480" s="24"/>
      <c r="H480" s="24"/>
    </row>
    <row r="481" spans="1:8" ht="12" customHeight="1" x14ac:dyDescent="0.15">
      <c r="A481" s="24"/>
      <c r="B481" s="24"/>
      <c r="C481" s="24"/>
      <c r="D481" s="24"/>
      <c r="E481" s="24"/>
      <c r="F481" s="24"/>
      <c r="G481" s="24"/>
      <c r="H481" s="24"/>
    </row>
    <row r="482" spans="1:8" ht="12" customHeight="1" x14ac:dyDescent="0.15">
      <c r="A482" s="24"/>
      <c r="B482" s="24"/>
      <c r="C482" s="24"/>
      <c r="D482" s="24"/>
      <c r="E482" s="24"/>
      <c r="F482" s="24"/>
      <c r="G482" s="24"/>
      <c r="H482" s="24"/>
    </row>
    <row r="483" spans="1:8" ht="12" customHeight="1" x14ac:dyDescent="0.15">
      <c r="A483" s="24"/>
      <c r="B483" s="24"/>
      <c r="C483" s="24"/>
      <c r="D483" s="24"/>
      <c r="E483" s="24"/>
      <c r="F483" s="24"/>
      <c r="G483" s="24"/>
      <c r="H483" s="24"/>
    </row>
    <row r="484" spans="1:8" ht="12" customHeight="1" x14ac:dyDescent="0.15">
      <c r="A484" s="24"/>
      <c r="B484" s="24"/>
      <c r="C484" s="24"/>
      <c r="D484" s="24"/>
      <c r="E484" s="24"/>
      <c r="F484" s="24"/>
      <c r="G484" s="24"/>
      <c r="H484" s="24"/>
    </row>
    <row r="485" spans="1:8" ht="12" customHeight="1" x14ac:dyDescent="0.15">
      <c r="A485" s="24"/>
      <c r="B485" s="24"/>
      <c r="C485" s="24"/>
      <c r="D485" s="24"/>
      <c r="E485" s="24"/>
      <c r="F485" s="24"/>
      <c r="G485" s="24"/>
      <c r="H485" s="24"/>
    </row>
    <row r="486" spans="1:8" ht="12" customHeight="1" x14ac:dyDescent="0.15">
      <c r="A486" s="24"/>
      <c r="B486" s="24"/>
      <c r="C486" s="24"/>
      <c r="D486" s="24"/>
      <c r="E486" s="24"/>
      <c r="F486" s="24"/>
      <c r="G486" s="24"/>
      <c r="H486" s="24"/>
    </row>
    <row r="487" spans="1:8" ht="12" customHeight="1" x14ac:dyDescent="0.15">
      <c r="A487" s="24"/>
      <c r="B487" s="24"/>
      <c r="C487" s="24"/>
      <c r="D487" s="24"/>
      <c r="E487" s="24"/>
      <c r="F487" s="24"/>
      <c r="G487" s="24"/>
      <c r="H487" s="24"/>
    </row>
    <row r="488" spans="1:8" ht="12" customHeight="1" x14ac:dyDescent="0.15">
      <c r="A488" s="24"/>
      <c r="B488" s="24"/>
      <c r="C488" s="24"/>
      <c r="D488" s="24"/>
      <c r="E488" s="24"/>
      <c r="F488" s="24"/>
      <c r="G488" s="24"/>
      <c r="H488" s="24"/>
    </row>
    <row r="489" spans="1:8" ht="12" customHeight="1" x14ac:dyDescent="0.15">
      <c r="A489" s="24"/>
      <c r="B489" s="24"/>
      <c r="C489" s="24"/>
      <c r="D489" s="24"/>
      <c r="E489" s="24"/>
      <c r="F489" s="24"/>
      <c r="G489" s="24"/>
      <c r="H489" s="24"/>
    </row>
    <row r="490" spans="1:8" ht="12" customHeight="1" x14ac:dyDescent="0.15">
      <c r="A490" s="24"/>
      <c r="B490" s="24"/>
      <c r="C490" s="24"/>
      <c r="D490" s="24"/>
      <c r="E490" s="24"/>
      <c r="F490" s="24"/>
      <c r="G490" s="24"/>
      <c r="H490" s="24"/>
    </row>
    <row r="491" spans="1:8" ht="12" customHeight="1" x14ac:dyDescent="0.15">
      <c r="A491" s="24"/>
      <c r="B491" s="24"/>
      <c r="C491" s="24"/>
      <c r="D491" s="24"/>
      <c r="E491" s="24"/>
      <c r="F491" s="24"/>
      <c r="G491" s="24"/>
      <c r="H491" s="24"/>
    </row>
    <row r="492" spans="1:8" ht="12" customHeight="1" x14ac:dyDescent="0.15">
      <c r="A492" s="24"/>
      <c r="B492" s="24"/>
      <c r="C492" s="24"/>
      <c r="D492" s="24"/>
      <c r="E492" s="24"/>
      <c r="F492" s="24"/>
      <c r="G492" s="24"/>
      <c r="H492" s="24"/>
    </row>
    <row r="493" spans="1:8" ht="12" customHeight="1" x14ac:dyDescent="0.15">
      <c r="A493" s="24"/>
      <c r="B493" s="24"/>
      <c r="C493" s="24"/>
      <c r="D493" s="24"/>
      <c r="E493" s="24"/>
      <c r="F493" s="24"/>
      <c r="G493" s="24"/>
      <c r="H493" s="24"/>
    </row>
    <row r="494" spans="1:8" ht="12" customHeight="1" x14ac:dyDescent="0.15">
      <c r="A494" s="24"/>
      <c r="B494" s="24"/>
      <c r="C494" s="24"/>
      <c r="D494" s="24"/>
      <c r="E494" s="24"/>
      <c r="F494" s="24"/>
      <c r="G494" s="24"/>
      <c r="H494" s="24"/>
    </row>
    <row r="495" spans="1:8" ht="12" customHeight="1" x14ac:dyDescent="0.15">
      <c r="A495" s="24"/>
      <c r="B495" s="24"/>
      <c r="C495" s="24"/>
      <c r="D495" s="24"/>
      <c r="E495" s="24"/>
      <c r="F495" s="24"/>
      <c r="G495" s="24"/>
      <c r="H495" s="24"/>
    </row>
    <row r="496" spans="1:8" ht="12" customHeight="1" x14ac:dyDescent="0.15">
      <c r="A496" s="24"/>
      <c r="B496" s="24"/>
      <c r="C496" s="24"/>
      <c r="D496" s="24"/>
      <c r="E496" s="24"/>
      <c r="F496" s="24"/>
      <c r="G496" s="24"/>
      <c r="H496" s="24"/>
    </row>
    <row r="497" spans="1:8" ht="12" customHeight="1" x14ac:dyDescent="0.15">
      <c r="A497" s="24"/>
      <c r="B497" s="24"/>
      <c r="C497" s="24"/>
      <c r="D497" s="24"/>
      <c r="E497" s="24"/>
      <c r="F497" s="24"/>
      <c r="G497" s="24"/>
      <c r="H497" s="24"/>
    </row>
    <row r="498" spans="1:8" ht="12" customHeight="1" x14ac:dyDescent="0.15">
      <c r="A498" s="24"/>
      <c r="B498" s="24"/>
      <c r="C498" s="24"/>
      <c r="D498" s="24"/>
      <c r="E498" s="24"/>
      <c r="F498" s="24"/>
      <c r="G498" s="24"/>
      <c r="H498" s="24"/>
    </row>
    <row r="499" spans="1:8" ht="12" customHeight="1" x14ac:dyDescent="0.15">
      <c r="A499" s="24"/>
      <c r="B499" s="24"/>
      <c r="C499" s="24"/>
      <c r="D499" s="24"/>
      <c r="E499" s="24"/>
      <c r="F499" s="24"/>
      <c r="G499" s="24"/>
      <c r="H499" s="24"/>
    </row>
    <row r="500" spans="1:8" ht="12" customHeight="1" x14ac:dyDescent="0.15">
      <c r="A500" s="24"/>
      <c r="B500" s="24"/>
      <c r="C500" s="24"/>
      <c r="D500" s="24"/>
      <c r="E500" s="24"/>
      <c r="F500" s="24"/>
      <c r="G500" s="24"/>
      <c r="H500" s="24"/>
    </row>
    <row r="501" spans="1:8" ht="12" customHeight="1" x14ac:dyDescent="0.15">
      <c r="A501" s="24"/>
      <c r="B501" s="24"/>
      <c r="C501" s="24"/>
      <c r="D501" s="24"/>
      <c r="E501" s="24"/>
      <c r="F501" s="24"/>
      <c r="G501" s="24"/>
      <c r="H501" s="24"/>
    </row>
    <row r="502" spans="1:8" ht="12" customHeight="1" x14ac:dyDescent="0.15">
      <c r="A502" s="24"/>
      <c r="B502" s="24"/>
      <c r="C502" s="24"/>
      <c r="D502" s="24"/>
      <c r="E502" s="24"/>
      <c r="F502" s="24"/>
      <c r="G502" s="24"/>
      <c r="H502" s="24"/>
    </row>
    <row r="503" spans="1:8" ht="12" customHeight="1" x14ac:dyDescent="0.15">
      <c r="A503" s="24"/>
      <c r="B503" s="24"/>
      <c r="C503" s="24"/>
      <c r="D503" s="24"/>
      <c r="E503" s="24"/>
      <c r="F503" s="24"/>
      <c r="G503" s="24"/>
      <c r="H503" s="24"/>
    </row>
    <row r="504" spans="1:8" ht="12" customHeight="1" x14ac:dyDescent="0.15">
      <c r="A504" s="24"/>
      <c r="B504" s="24"/>
      <c r="C504" s="24"/>
      <c r="D504" s="24"/>
      <c r="E504" s="24"/>
      <c r="F504" s="24"/>
      <c r="G504" s="24"/>
      <c r="H504" s="24"/>
    </row>
    <row r="505" spans="1:8" ht="12" customHeight="1" x14ac:dyDescent="0.15">
      <c r="A505" s="24"/>
      <c r="B505" s="24"/>
      <c r="C505" s="24"/>
      <c r="D505" s="24"/>
      <c r="E505" s="24"/>
      <c r="F505" s="24"/>
      <c r="G505" s="24"/>
      <c r="H505" s="24"/>
    </row>
    <row r="506" spans="1:8" ht="12" customHeight="1" x14ac:dyDescent="0.15">
      <c r="A506" s="24"/>
      <c r="B506" s="24"/>
      <c r="C506" s="24"/>
      <c r="D506" s="24"/>
      <c r="E506" s="24"/>
      <c r="F506" s="24"/>
      <c r="G506" s="24"/>
      <c r="H506" s="24"/>
    </row>
    <row r="507" spans="1:8" ht="12" customHeight="1" x14ac:dyDescent="0.15">
      <c r="A507" s="24"/>
      <c r="B507" s="24"/>
      <c r="C507" s="24"/>
      <c r="D507" s="24"/>
      <c r="E507" s="24"/>
      <c r="F507" s="24"/>
      <c r="G507" s="24"/>
      <c r="H507" s="24"/>
    </row>
    <row r="508" spans="1:8" ht="12" customHeight="1" x14ac:dyDescent="0.15">
      <c r="A508" s="24"/>
      <c r="B508" s="24"/>
      <c r="C508" s="24"/>
      <c r="D508" s="24"/>
      <c r="E508" s="24"/>
      <c r="F508" s="24"/>
      <c r="G508" s="24"/>
      <c r="H508" s="24"/>
    </row>
    <row r="509" spans="1:8" ht="12" customHeight="1" x14ac:dyDescent="0.15">
      <c r="A509" s="24"/>
      <c r="B509" s="24"/>
      <c r="C509" s="24"/>
      <c r="D509" s="24"/>
      <c r="E509" s="24"/>
      <c r="F509" s="24"/>
      <c r="G509" s="24"/>
      <c r="H509" s="24"/>
    </row>
    <row r="510" spans="1:8" ht="12" customHeight="1" x14ac:dyDescent="0.15">
      <c r="A510" s="24"/>
      <c r="B510" s="24"/>
      <c r="C510" s="24"/>
      <c r="D510" s="24"/>
      <c r="E510" s="24"/>
      <c r="F510" s="24"/>
      <c r="G510" s="24"/>
      <c r="H510" s="24"/>
    </row>
    <row r="511" spans="1:8" ht="12" customHeight="1" x14ac:dyDescent="0.15">
      <c r="A511" s="24"/>
      <c r="B511" s="24"/>
      <c r="C511" s="24"/>
      <c r="D511" s="24"/>
      <c r="E511" s="24"/>
      <c r="F511" s="24"/>
      <c r="G511" s="24"/>
      <c r="H511" s="24"/>
    </row>
    <row r="512" spans="1:8" ht="12" customHeight="1" x14ac:dyDescent="0.15">
      <c r="A512" s="24"/>
      <c r="B512" s="24"/>
      <c r="C512" s="24"/>
      <c r="D512" s="24"/>
      <c r="E512" s="24"/>
      <c r="F512" s="24"/>
      <c r="G512" s="24"/>
      <c r="H512" s="24"/>
    </row>
    <row r="513" spans="1:8" ht="12" customHeight="1" x14ac:dyDescent="0.15">
      <c r="A513" s="24"/>
      <c r="B513" s="24"/>
      <c r="C513" s="24"/>
      <c r="D513" s="24"/>
      <c r="E513" s="24"/>
      <c r="F513" s="24"/>
      <c r="G513" s="24"/>
      <c r="H513" s="24"/>
    </row>
    <row r="514" spans="1:8" ht="12" customHeight="1" x14ac:dyDescent="0.15">
      <c r="A514" s="24"/>
      <c r="B514" s="24"/>
      <c r="C514" s="24"/>
      <c r="D514" s="24"/>
      <c r="E514" s="24"/>
      <c r="F514" s="24"/>
      <c r="G514" s="24"/>
      <c r="H514" s="24"/>
    </row>
    <row r="515" spans="1:8" ht="12" customHeight="1" x14ac:dyDescent="0.15">
      <c r="A515" s="24"/>
      <c r="B515" s="24"/>
      <c r="C515" s="24"/>
      <c r="D515" s="24"/>
      <c r="E515" s="24"/>
      <c r="F515" s="24"/>
      <c r="G515" s="24"/>
      <c r="H515" s="24"/>
    </row>
    <row r="516" spans="1:8" ht="12" customHeight="1" x14ac:dyDescent="0.15">
      <c r="A516" s="24"/>
      <c r="B516" s="24"/>
      <c r="C516" s="24"/>
      <c r="D516" s="24"/>
      <c r="E516" s="24"/>
      <c r="F516" s="24"/>
      <c r="G516" s="24"/>
      <c r="H516" s="24"/>
    </row>
    <row r="517" spans="1:8" ht="12" customHeight="1" x14ac:dyDescent="0.15">
      <c r="A517" s="24"/>
      <c r="B517" s="24"/>
      <c r="C517" s="24"/>
      <c r="D517" s="24"/>
      <c r="E517" s="24"/>
      <c r="F517" s="24"/>
      <c r="G517" s="24"/>
      <c r="H517" s="24"/>
    </row>
    <row r="518" spans="1:8" ht="12" customHeight="1" x14ac:dyDescent="0.15">
      <c r="A518" s="24"/>
      <c r="B518" s="24"/>
      <c r="C518" s="24"/>
      <c r="D518" s="24"/>
      <c r="E518" s="24"/>
      <c r="F518" s="24"/>
      <c r="G518" s="24"/>
      <c r="H518" s="24"/>
    </row>
    <row r="519" spans="1:8" ht="12" customHeight="1" x14ac:dyDescent="0.15">
      <c r="A519" s="24"/>
      <c r="B519" s="24"/>
      <c r="C519" s="24"/>
      <c r="D519" s="24"/>
      <c r="E519" s="24"/>
      <c r="F519" s="24"/>
      <c r="G519" s="24"/>
      <c r="H519" s="24"/>
    </row>
    <row r="520" spans="1:8" ht="12" customHeight="1" x14ac:dyDescent="0.15">
      <c r="A520" s="24"/>
      <c r="B520" s="24"/>
      <c r="C520" s="24"/>
      <c r="D520" s="24"/>
      <c r="E520" s="24"/>
      <c r="F520" s="24"/>
      <c r="G520" s="24"/>
      <c r="H520" s="24"/>
    </row>
    <row r="521" spans="1:8" ht="12" customHeight="1" x14ac:dyDescent="0.15">
      <c r="A521" s="24"/>
      <c r="B521" s="24"/>
      <c r="C521" s="24"/>
      <c r="D521" s="24"/>
      <c r="E521" s="24"/>
      <c r="F521" s="24"/>
      <c r="G521" s="24"/>
      <c r="H521" s="24"/>
    </row>
    <row r="522" spans="1:8" ht="12" customHeight="1" x14ac:dyDescent="0.15">
      <c r="A522" s="24"/>
      <c r="B522" s="24"/>
      <c r="C522" s="24"/>
      <c r="D522" s="24"/>
      <c r="E522" s="24"/>
      <c r="F522" s="24"/>
      <c r="G522" s="24"/>
      <c r="H522" s="24"/>
    </row>
    <row r="523" spans="1:8" ht="12" customHeight="1" x14ac:dyDescent="0.15">
      <c r="A523" s="24"/>
      <c r="B523" s="24"/>
      <c r="C523" s="24"/>
      <c r="D523" s="24"/>
      <c r="E523" s="24"/>
      <c r="F523" s="24"/>
      <c r="G523" s="24"/>
      <c r="H523" s="24"/>
    </row>
    <row r="524" spans="1:8" ht="12" customHeight="1" x14ac:dyDescent="0.15">
      <c r="A524" s="24"/>
      <c r="B524" s="24"/>
      <c r="C524" s="24"/>
      <c r="D524" s="24"/>
      <c r="E524" s="24"/>
      <c r="F524" s="24"/>
      <c r="G524" s="24"/>
      <c r="H524" s="24"/>
    </row>
    <row r="525" spans="1:8" ht="12" customHeight="1" x14ac:dyDescent="0.15">
      <c r="A525" s="24"/>
      <c r="B525" s="24"/>
      <c r="C525" s="24"/>
      <c r="D525" s="24"/>
      <c r="E525" s="24"/>
      <c r="F525" s="24"/>
      <c r="G525" s="24"/>
      <c r="H525" s="24"/>
    </row>
    <row r="526" spans="1:8" ht="12" customHeight="1" x14ac:dyDescent="0.15">
      <c r="A526" s="24"/>
      <c r="B526" s="24"/>
      <c r="C526" s="24"/>
      <c r="D526" s="24"/>
      <c r="E526" s="24"/>
      <c r="F526" s="24"/>
      <c r="G526" s="24"/>
      <c r="H526" s="24"/>
    </row>
    <row r="527" spans="1:8" ht="12" customHeight="1" x14ac:dyDescent="0.15">
      <c r="A527" s="24"/>
      <c r="B527" s="24"/>
      <c r="C527" s="24"/>
      <c r="D527" s="24"/>
      <c r="E527" s="24"/>
      <c r="F527" s="24"/>
      <c r="G527" s="24"/>
      <c r="H527" s="24"/>
    </row>
    <row r="528" spans="1:8" ht="12" customHeight="1" x14ac:dyDescent="0.15">
      <c r="A528" s="24"/>
      <c r="B528" s="24"/>
      <c r="C528" s="24"/>
      <c r="D528" s="24"/>
      <c r="E528" s="24"/>
      <c r="F528" s="24"/>
      <c r="G528" s="24"/>
      <c r="H528" s="24"/>
    </row>
    <row r="529" spans="1:8" ht="12" customHeight="1" x14ac:dyDescent="0.15">
      <c r="A529" s="24"/>
      <c r="B529" s="24"/>
      <c r="C529" s="24"/>
      <c r="D529" s="24"/>
      <c r="E529" s="24"/>
      <c r="F529" s="24"/>
      <c r="G529" s="24"/>
      <c r="H529" s="24"/>
    </row>
    <row r="530" spans="1:8" ht="12" customHeight="1" x14ac:dyDescent="0.15">
      <c r="A530" s="24"/>
      <c r="B530" s="24"/>
      <c r="C530" s="24"/>
      <c r="D530" s="24"/>
      <c r="E530" s="24"/>
      <c r="F530" s="24"/>
      <c r="G530" s="24"/>
      <c r="H530" s="24"/>
    </row>
    <row r="531" spans="1:8" ht="12" customHeight="1" x14ac:dyDescent="0.15">
      <c r="A531" s="24"/>
      <c r="B531" s="24"/>
      <c r="C531" s="24"/>
      <c r="D531" s="24"/>
      <c r="E531" s="24"/>
      <c r="F531" s="24"/>
      <c r="G531" s="24"/>
      <c r="H531" s="24"/>
    </row>
    <row r="532" spans="1:8" ht="12" customHeight="1" x14ac:dyDescent="0.15">
      <c r="A532" s="24"/>
      <c r="B532" s="24"/>
      <c r="C532" s="24"/>
      <c r="D532" s="24"/>
      <c r="E532" s="24"/>
      <c r="F532" s="24"/>
      <c r="G532" s="24"/>
      <c r="H532" s="24"/>
    </row>
    <row r="533" spans="1:8" ht="12" customHeight="1" x14ac:dyDescent="0.15">
      <c r="A533" s="24"/>
      <c r="B533" s="24"/>
      <c r="C533" s="24"/>
      <c r="D533" s="24"/>
      <c r="E533" s="24"/>
      <c r="F533" s="24"/>
      <c r="G533" s="24"/>
      <c r="H533" s="24"/>
    </row>
    <row r="534" spans="1:8" ht="12" customHeight="1" x14ac:dyDescent="0.15">
      <c r="A534" s="24"/>
      <c r="B534" s="24"/>
      <c r="C534" s="24"/>
      <c r="D534" s="24"/>
      <c r="E534" s="24"/>
      <c r="F534" s="24"/>
      <c r="G534" s="24"/>
      <c r="H534" s="24"/>
    </row>
    <row r="535" spans="1:8" ht="12" customHeight="1" x14ac:dyDescent="0.15">
      <c r="A535" s="24"/>
      <c r="B535" s="24"/>
      <c r="C535" s="24"/>
      <c r="D535" s="24"/>
      <c r="E535" s="24"/>
      <c r="F535" s="24"/>
      <c r="G535" s="24"/>
      <c r="H535" s="24"/>
    </row>
    <row r="536" spans="1:8" ht="12" customHeight="1" x14ac:dyDescent="0.15">
      <c r="A536" s="24"/>
      <c r="B536" s="24"/>
      <c r="C536" s="24"/>
      <c r="D536" s="24"/>
      <c r="E536" s="24"/>
      <c r="F536" s="24"/>
      <c r="G536" s="24"/>
      <c r="H536" s="24"/>
    </row>
    <row r="537" spans="1:8" ht="12" customHeight="1" x14ac:dyDescent="0.15">
      <c r="A537" s="24"/>
      <c r="B537" s="24"/>
      <c r="C537" s="24"/>
      <c r="D537" s="24"/>
      <c r="E537" s="24"/>
      <c r="F537" s="24"/>
      <c r="G537" s="24"/>
      <c r="H537" s="24"/>
    </row>
    <row r="538" spans="1:8" ht="12" customHeight="1" x14ac:dyDescent="0.15">
      <c r="A538" s="24"/>
      <c r="B538" s="24"/>
      <c r="C538" s="24"/>
      <c r="D538" s="24"/>
      <c r="E538" s="24"/>
      <c r="F538" s="24"/>
      <c r="G538" s="24"/>
      <c r="H538" s="24"/>
    </row>
    <row r="539" spans="1:8" ht="12" customHeight="1" x14ac:dyDescent="0.15">
      <c r="A539" s="24"/>
      <c r="B539" s="24"/>
      <c r="C539" s="24"/>
      <c r="D539" s="24"/>
      <c r="E539" s="24"/>
      <c r="F539" s="24"/>
      <c r="G539" s="24"/>
      <c r="H539" s="24"/>
    </row>
    <row r="540" spans="1:8" ht="12" customHeight="1" x14ac:dyDescent="0.15">
      <c r="A540" s="24"/>
      <c r="B540" s="24"/>
      <c r="C540" s="24"/>
      <c r="D540" s="24"/>
      <c r="E540" s="24"/>
      <c r="F540" s="24"/>
      <c r="G540" s="24"/>
      <c r="H540" s="24"/>
    </row>
    <row r="541" spans="1:8" ht="12" customHeight="1" x14ac:dyDescent="0.15">
      <c r="A541" s="24"/>
      <c r="B541" s="24"/>
      <c r="C541" s="24"/>
      <c r="D541" s="24"/>
      <c r="E541" s="24"/>
      <c r="F541" s="24"/>
      <c r="G541" s="24"/>
      <c r="H541" s="24"/>
    </row>
    <row r="542" spans="1:8" ht="12" customHeight="1" x14ac:dyDescent="0.15">
      <c r="A542" s="24"/>
      <c r="B542" s="24"/>
      <c r="C542" s="24"/>
      <c r="D542" s="24"/>
      <c r="E542" s="24"/>
      <c r="F542" s="24"/>
      <c r="G542" s="24"/>
      <c r="H542" s="24"/>
    </row>
    <row r="543" spans="1:8" ht="12" customHeight="1" x14ac:dyDescent="0.15">
      <c r="A543" s="24"/>
      <c r="B543" s="24"/>
      <c r="C543" s="24"/>
      <c r="D543" s="24"/>
      <c r="E543" s="24"/>
      <c r="F543" s="24"/>
      <c r="G543" s="24"/>
      <c r="H543" s="24"/>
    </row>
    <row r="544" spans="1:8" ht="12" customHeight="1" x14ac:dyDescent="0.15">
      <c r="A544" s="24"/>
      <c r="B544" s="24"/>
      <c r="C544" s="24"/>
      <c r="D544" s="24"/>
      <c r="E544" s="24"/>
      <c r="F544" s="24"/>
      <c r="G544" s="24"/>
      <c r="H544" s="24"/>
    </row>
    <row r="545" spans="1:8" ht="12" customHeight="1" x14ac:dyDescent="0.15">
      <c r="A545" s="24"/>
      <c r="B545" s="24"/>
      <c r="C545" s="24"/>
      <c r="D545" s="24"/>
      <c r="E545" s="24"/>
      <c r="F545" s="24"/>
      <c r="G545" s="24"/>
      <c r="H545" s="24"/>
    </row>
    <row r="546" spans="1:8" ht="12" customHeight="1" x14ac:dyDescent="0.15">
      <c r="A546" s="24"/>
      <c r="B546" s="24"/>
      <c r="C546" s="24"/>
      <c r="D546" s="24"/>
      <c r="E546" s="24"/>
      <c r="F546" s="24"/>
      <c r="G546" s="24"/>
      <c r="H546" s="24"/>
    </row>
    <row r="547" spans="1:8" ht="12" customHeight="1" x14ac:dyDescent="0.15">
      <c r="A547" s="24"/>
      <c r="B547" s="24"/>
      <c r="C547" s="24"/>
      <c r="D547" s="24"/>
      <c r="E547" s="24"/>
      <c r="F547" s="24"/>
      <c r="G547" s="24"/>
      <c r="H547" s="24"/>
    </row>
    <row r="548" spans="1:8" ht="12" customHeight="1" x14ac:dyDescent="0.15">
      <c r="A548" s="24"/>
      <c r="B548" s="24"/>
      <c r="C548" s="24"/>
      <c r="D548" s="24"/>
      <c r="E548" s="24"/>
      <c r="F548" s="24"/>
      <c r="G548" s="24"/>
      <c r="H548" s="24"/>
    </row>
    <row r="549" spans="1:8" ht="12" customHeight="1" x14ac:dyDescent="0.15">
      <c r="A549" s="24"/>
      <c r="B549" s="24"/>
      <c r="C549" s="24"/>
      <c r="D549" s="24"/>
      <c r="E549" s="24"/>
      <c r="F549" s="24"/>
      <c r="G549" s="24"/>
      <c r="H549" s="24"/>
    </row>
    <row r="550" spans="1:8" ht="12" customHeight="1" x14ac:dyDescent="0.15">
      <c r="A550" s="24"/>
      <c r="B550" s="24"/>
      <c r="C550" s="24"/>
      <c r="D550" s="24"/>
      <c r="E550" s="24"/>
      <c r="F550" s="24"/>
      <c r="G550" s="24"/>
      <c r="H550" s="24"/>
    </row>
    <row r="551" spans="1:8" ht="12" customHeight="1" x14ac:dyDescent="0.15">
      <c r="A551" s="24"/>
      <c r="B551" s="24"/>
      <c r="C551" s="24"/>
      <c r="D551" s="24"/>
      <c r="E551" s="24"/>
      <c r="F551" s="24"/>
      <c r="G551" s="24"/>
      <c r="H551" s="24"/>
    </row>
    <row r="552" spans="1:8" ht="12" customHeight="1" x14ac:dyDescent="0.15">
      <c r="A552" s="24"/>
      <c r="B552" s="24"/>
      <c r="C552" s="24"/>
      <c r="D552" s="24"/>
      <c r="E552" s="24"/>
      <c r="F552" s="24"/>
      <c r="G552" s="24"/>
      <c r="H552" s="24"/>
    </row>
    <row r="553" spans="1:8" ht="12" customHeight="1" x14ac:dyDescent="0.15">
      <c r="A553" s="24"/>
      <c r="B553" s="24"/>
      <c r="C553" s="24"/>
      <c r="D553" s="24"/>
      <c r="E553" s="24"/>
      <c r="F553" s="24"/>
      <c r="G553" s="24"/>
      <c r="H553" s="24"/>
    </row>
    <row r="554" spans="1:8" ht="12" customHeight="1" x14ac:dyDescent="0.15">
      <c r="A554" s="24"/>
      <c r="B554" s="24"/>
      <c r="C554" s="24"/>
      <c r="D554" s="24"/>
      <c r="E554" s="24"/>
      <c r="F554" s="24"/>
      <c r="G554" s="24"/>
      <c r="H554" s="24"/>
    </row>
    <row r="555" spans="1:8" ht="12" customHeight="1" x14ac:dyDescent="0.15">
      <c r="A555" s="24"/>
      <c r="B555" s="24"/>
      <c r="C555" s="24"/>
      <c r="D555" s="24"/>
      <c r="E555" s="24"/>
      <c r="F555" s="24"/>
      <c r="G555" s="24"/>
      <c r="H555" s="24"/>
    </row>
    <row r="556" spans="1:8" ht="12" customHeight="1" x14ac:dyDescent="0.15">
      <c r="A556" s="24"/>
      <c r="B556" s="24"/>
      <c r="C556" s="24"/>
      <c r="D556" s="24"/>
      <c r="E556" s="24"/>
      <c r="F556" s="24"/>
      <c r="G556" s="24"/>
      <c r="H556" s="24"/>
    </row>
    <row r="557" spans="1:8" ht="12" customHeight="1" x14ac:dyDescent="0.15">
      <c r="A557" s="24"/>
      <c r="B557" s="24"/>
      <c r="C557" s="24"/>
      <c r="D557" s="24"/>
      <c r="E557" s="24"/>
      <c r="F557" s="24"/>
      <c r="G557" s="24"/>
      <c r="H557" s="24"/>
    </row>
    <row r="558" spans="1:8" ht="12" customHeight="1" x14ac:dyDescent="0.15">
      <c r="A558" s="24"/>
      <c r="B558" s="24"/>
      <c r="C558" s="24"/>
      <c r="D558" s="24"/>
      <c r="E558" s="24"/>
      <c r="F558" s="24"/>
      <c r="G558" s="24"/>
      <c r="H558" s="24"/>
    </row>
    <row r="559" spans="1:8" ht="12" customHeight="1" x14ac:dyDescent="0.15">
      <c r="A559" s="24"/>
      <c r="B559" s="24"/>
      <c r="C559" s="24"/>
      <c r="D559" s="24"/>
      <c r="E559" s="24"/>
      <c r="F559" s="24"/>
      <c r="G559" s="24"/>
      <c r="H559" s="24"/>
    </row>
    <row r="560" spans="1:8" ht="12" customHeight="1" x14ac:dyDescent="0.15">
      <c r="A560" s="24"/>
      <c r="B560" s="24"/>
      <c r="C560" s="24"/>
      <c r="D560" s="24"/>
      <c r="E560" s="24"/>
      <c r="F560" s="24"/>
      <c r="G560" s="24"/>
      <c r="H560" s="24"/>
    </row>
    <row r="561" spans="1:8" ht="12" customHeight="1" x14ac:dyDescent="0.15">
      <c r="A561" s="24"/>
      <c r="B561" s="24"/>
      <c r="C561" s="24"/>
      <c r="D561" s="24"/>
      <c r="E561" s="24"/>
      <c r="F561" s="24"/>
      <c r="G561" s="24"/>
      <c r="H561" s="24"/>
    </row>
    <row r="562" spans="1:8" ht="12" customHeight="1" x14ac:dyDescent="0.15">
      <c r="A562" s="24"/>
      <c r="B562" s="24"/>
      <c r="C562" s="24"/>
      <c r="D562" s="24"/>
      <c r="E562" s="24"/>
      <c r="F562" s="24"/>
      <c r="G562" s="24"/>
      <c r="H562" s="24"/>
    </row>
    <row r="563" spans="1:8" ht="12" customHeight="1" x14ac:dyDescent="0.15">
      <c r="A563" s="24"/>
      <c r="B563" s="24"/>
      <c r="C563" s="24"/>
      <c r="D563" s="24"/>
      <c r="E563" s="24"/>
      <c r="F563" s="24"/>
      <c r="G563" s="24"/>
      <c r="H563" s="24"/>
    </row>
    <row r="564" spans="1:8" ht="12" customHeight="1" x14ac:dyDescent="0.15">
      <c r="A564" s="24"/>
      <c r="B564" s="24"/>
      <c r="C564" s="24"/>
      <c r="D564" s="24"/>
      <c r="E564" s="24"/>
      <c r="F564" s="24"/>
      <c r="G564" s="24"/>
      <c r="H564" s="24"/>
    </row>
    <row r="565" spans="1:8" ht="12" customHeight="1" x14ac:dyDescent="0.15">
      <c r="A565" s="24"/>
      <c r="B565" s="24"/>
      <c r="C565" s="24"/>
      <c r="D565" s="24"/>
      <c r="E565" s="24"/>
      <c r="F565" s="24"/>
      <c r="G565" s="24"/>
      <c r="H565" s="24"/>
    </row>
    <row r="566" spans="1:8" ht="12" customHeight="1" x14ac:dyDescent="0.15">
      <c r="A566" s="24"/>
      <c r="B566" s="24"/>
      <c r="C566" s="24"/>
      <c r="D566" s="24"/>
      <c r="E566" s="24"/>
      <c r="F566" s="24"/>
      <c r="G566" s="24"/>
      <c r="H566" s="24"/>
    </row>
    <row r="567" spans="1:8" ht="12" customHeight="1" x14ac:dyDescent="0.15">
      <c r="A567" s="24"/>
      <c r="B567" s="24"/>
      <c r="C567" s="24"/>
      <c r="D567" s="24"/>
      <c r="E567" s="24"/>
      <c r="F567" s="24"/>
      <c r="G567" s="24"/>
      <c r="H567" s="24"/>
    </row>
    <row r="568" spans="1:8" ht="12" customHeight="1" x14ac:dyDescent="0.15">
      <c r="A568" s="24"/>
      <c r="B568" s="24"/>
      <c r="C568" s="24"/>
      <c r="D568" s="24"/>
      <c r="E568" s="24"/>
      <c r="F568" s="24"/>
      <c r="G568" s="24"/>
      <c r="H568" s="24"/>
    </row>
    <row r="569" spans="1:8" ht="12" customHeight="1" x14ac:dyDescent="0.15">
      <c r="A569" s="24"/>
      <c r="B569" s="24"/>
      <c r="C569" s="24"/>
      <c r="D569" s="24"/>
      <c r="E569" s="24"/>
      <c r="F569" s="24"/>
      <c r="G569" s="24"/>
      <c r="H569" s="24"/>
    </row>
    <row r="570" spans="1:8" ht="12" customHeight="1" x14ac:dyDescent="0.15">
      <c r="A570" s="24"/>
      <c r="B570" s="24"/>
      <c r="C570" s="24"/>
      <c r="D570" s="24"/>
      <c r="E570" s="24"/>
      <c r="F570" s="24"/>
      <c r="G570" s="24"/>
      <c r="H570" s="24"/>
    </row>
    <row r="571" spans="1:8" ht="12" customHeight="1" x14ac:dyDescent="0.15">
      <c r="A571" s="24"/>
      <c r="B571" s="24"/>
      <c r="C571" s="24"/>
      <c r="D571" s="24"/>
      <c r="E571" s="24"/>
      <c r="F571" s="24"/>
      <c r="G571" s="24"/>
      <c r="H571" s="24"/>
    </row>
    <row r="572" spans="1:8" ht="12" customHeight="1" x14ac:dyDescent="0.15">
      <c r="A572" s="24"/>
      <c r="B572" s="24"/>
      <c r="C572" s="24"/>
      <c r="D572" s="24"/>
      <c r="E572" s="24"/>
      <c r="F572" s="24"/>
      <c r="G572" s="24"/>
      <c r="H572" s="24"/>
    </row>
    <row r="573" spans="1:8" ht="12" customHeight="1" x14ac:dyDescent="0.15">
      <c r="A573" s="24"/>
      <c r="B573" s="24"/>
      <c r="C573" s="24"/>
      <c r="D573" s="24"/>
      <c r="E573" s="24"/>
      <c r="F573" s="24"/>
      <c r="G573" s="24"/>
      <c r="H573" s="24"/>
    </row>
    <row r="574" spans="1:8" ht="12" customHeight="1" x14ac:dyDescent="0.15">
      <c r="A574" s="24"/>
      <c r="B574" s="24"/>
      <c r="C574" s="24"/>
      <c r="D574" s="24"/>
      <c r="E574" s="24"/>
      <c r="F574" s="24"/>
      <c r="G574" s="24"/>
      <c r="H574" s="24"/>
    </row>
    <row r="575" spans="1:8" ht="12" customHeight="1" x14ac:dyDescent="0.15">
      <c r="A575" s="24"/>
      <c r="B575" s="24"/>
      <c r="C575" s="24"/>
      <c r="D575" s="24"/>
      <c r="E575" s="24"/>
      <c r="F575" s="24"/>
      <c r="G575" s="24"/>
      <c r="H575" s="24"/>
    </row>
    <row r="576" spans="1:8" ht="12" customHeight="1" x14ac:dyDescent="0.15">
      <c r="A576" s="24"/>
      <c r="B576" s="24"/>
      <c r="C576" s="24"/>
      <c r="D576" s="24"/>
      <c r="E576" s="24"/>
      <c r="F576" s="24"/>
      <c r="G576" s="24"/>
      <c r="H576" s="24"/>
    </row>
    <row r="577" spans="1:8" ht="12" customHeight="1" x14ac:dyDescent="0.15">
      <c r="A577" s="24"/>
      <c r="B577" s="24"/>
      <c r="C577" s="24"/>
      <c r="D577" s="24"/>
      <c r="E577" s="24"/>
      <c r="F577" s="24"/>
      <c r="G577" s="24"/>
      <c r="H577" s="24"/>
    </row>
    <row r="578" spans="1:8" ht="12" customHeight="1" x14ac:dyDescent="0.15">
      <c r="A578" s="24"/>
      <c r="B578" s="24"/>
      <c r="C578" s="24"/>
      <c r="D578" s="24"/>
      <c r="E578" s="24"/>
      <c r="F578" s="24"/>
      <c r="G578" s="24"/>
      <c r="H578" s="24"/>
    </row>
    <row r="579" spans="1:8" ht="12" customHeight="1" x14ac:dyDescent="0.15">
      <c r="A579" s="24"/>
      <c r="B579" s="24"/>
      <c r="C579" s="24"/>
      <c r="D579" s="24"/>
      <c r="E579" s="24"/>
      <c r="F579" s="24"/>
      <c r="G579" s="24"/>
      <c r="H579" s="24"/>
    </row>
    <row r="580" spans="1:8" ht="12" customHeight="1" x14ac:dyDescent="0.15">
      <c r="A580" s="24"/>
      <c r="B580" s="24"/>
      <c r="C580" s="24"/>
      <c r="D580" s="24"/>
      <c r="E580" s="24"/>
      <c r="F580" s="24"/>
      <c r="G580" s="24"/>
      <c r="H580" s="24"/>
    </row>
    <row r="581" spans="1:8" ht="12" customHeight="1" x14ac:dyDescent="0.15">
      <c r="A581" s="24"/>
      <c r="B581" s="24"/>
      <c r="C581" s="24"/>
      <c r="D581" s="24"/>
      <c r="E581" s="24"/>
      <c r="F581" s="24"/>
      <c r="G581" s="24"/>
      <c r="H581" s="24"/>
    </row>
    <row r="582" spans="1:8" ht="12" customHeight="1" x14ac:dyDescent="0.15">
      <c r="A582" s="24"/>
      <c r="B582" s="24"/>
      <c r="C582" s="24"/>
      <c r="D582" s="24"/>
      <c r="E582" s="24"/>
      <c r="F582" s="24"/>
      <c r="G582" s="24"/>
      <c r="H582" s="24"/>
    </row>
    <row r="583" spans="1:8" ht="12" customHeight="1" x14ac:dyDescent="0.15">
      <c r="A583" s="24"/>
      <c r="B583" s="24"/>
      <c r="C583" s="24"/>
      <c r="D583" s="24"/>
      <c r="E583" s="24"/>
      <c r="F583" s="24"/>
      <c r="G583" s="24"/>
      <c r="H583" s="24"/>
    </row>
    <row r="584" spans="1:8" ht="12" customHeight="1" x14ac:dyDescent="0.15">
      <c r="A584" s="24"/>
      <c r="B584" s="24"/>
      <c r="C584" s="24"/>
      <c r="D584" s="24"/>
      <c r="E584" s="24"/>
      <c r="F584" s="24"/>
      <c r="G584" s="24"/>
      <c r="H584" s="24"/>
    </row>
    <row r="585" spans="1:8" ht="12" customHeight="1" x14ac:dyDescent="0.15">
      <c r="A585" s="24"/>
      <c r="B585" s="24"/>
      <c r="C585" s="24"/>
      <c r="D585" s="24"/>
      <c r="E585" s="24"/>
      <c r="F585" s="24"/>
      <c r="G585" s="24"/>
      <c r="H585" s="24"/>
    </row>
    <row r="586" spans="1:8" ht="12" customHeight="1" x14ac:dyDescent="0.15">
      <c r="A586" s="24"/>
      <c r="B586" s="24"/>
      <c r="C586" s="24"/>
      <c r="D586" s="24"/>
      <c r="E586" s="24"/>
      <c r="F586" s="24"/>
      <c r="G586" s="24"/>
      <c r="H586" s="24"/>
    </row>
    <row r="587" spans="1:8" ht="12" customHeight="1" x14ac:dyDescent="0.15">
      <c r="A587" s="24"/>
      <c r="B587" s="24"/>
      <c r="C587" s="24"/>
      <c r="D587" s="24"/>
      <c r="E587" s="24"/>
      <c r="F587" s="24"/>
      <c r="G587" s="24"/>
      <c r="H587" s="24"/>
    </row>
    <row r="588" spans="1:8" ht="12" customHeight="1" x14ac:dyDescent="0.15">
      <c r="A588" s="24"/>
      <c r="B588" s="24"/>
      <c r="C588" s="24"/>
      <c r="D588" s="24"/>
      <c r="E588" s="24"/>
      <c r="F588" s="24"/>
      <c r="G588" s="24"/>
      <c r="H588" s="24"/>
    </row>
    <row r="589" spans="1:8" ht="12" customHeight="1" x14ac:dyDescent="0.15">
      <c r="A589" s="24"/>
      <c r="B589" s="24"/>
      <c r="C589" s="24"/>
      <c r="D589" s="24"/>
      <c r="E589" s="24"/>
      <c r="F589" s="24"/>
      <c r="G589" s="24"/>
      <c r="H589" s="24"/>
    </row>
    <row r="590" spans="1:8" ht="12" customHeight="1" x14ac:dyDescent="0.15">
      <c r="A590" s="24"/>
      <c r="B590" s="24"/>
      <c r="C590" s="24"/>
      <c r="D590" s="24"/>
      <c r="E590" s="24"/>
      <c r="F590" s="24"/>
      <c r="G590" s="24"/>
      <c r="H590" s="24"/>
    </row>
    <row r="591" spans="1:8" ht="12" customHeight="1" x14ac:dyDescent="0.15">
      <c r="A591" s="24"/>
      <c r="B591" s="24"/>
      <c r="C591" s="24"/>
      <c r="D591" s="24"/>
      <c r="E591" s="24"/>
      <c r="F591" s="24"/>
      <c r="G591" s="24"/>
      <c r="H591" s="24"/>
    </row>
    <row r="592" spans="1:8" ht="12" customHeight="1" x14ac:dyDescent="0.15">
      <c r="A592" s="24"/>
      <c r="B592" s="24"/>
      <c r="C592" s="24"/>
      <c r="D592" s="24"/>
      <c r="E592" s="24"/>
      <c r="F592" s="24"/>
      <c r="G592" s="24"/>
      <c r="H592" s="24"/>
    </row>
    <row r="593" spans="1:8" ht="12" customHeight="1" x14ac:dyDescent="0.15">
      <c r="A593" s="24"/>
      <c r="B593" s="24"/>
      <c r="C593" s="24"/>
      <c r="D593" s="24"/>
      <c r="E593" s="24"/>
      <c r="F593" s="24"/>
      <c r="G593" s="24"/>
      <c r="H593" s="24"/>
    </row>
    <row r="594" spans="1:8" ht="12" customHeight="1" x14ac:dyDescent="0.15">
      <c r="A594" s="24"/>
      <c r="B594" s="24"/>
      <c r="C594" s="24"/>
      <c r="D594" s="24"/>
      <c r="E594" s="24"/>
      <c r="F594" s="24"/>
      <c r="G594" s="24"/>
      <c r="H594" s="24"/>
    </row>
    <row r="595" spans="1:8" ht="12" customHeight="1" x14ac:dyDescent="0.15">
      <c r="A595" s="24"/>
      <c r="B595" s="24"/>
      <c r="C595" s="24"/>
      <c r="D595" s="24"/>
      <c r="E595" s="24"/>
      <c r="F595" s="24"/>
      <c r="G595" s="24"/>
      <c r="H595" s="24"/>
    </row>
    <row r="596" spans="1:8" ht="12" customHeight="1" x14ac:dyDescent="0.15">
      <c r="A596" s="24"/>
      <c r="B596" s="24"/>
      <c r="C596" s="24"/>
      <c r="D596" s="24"/>
      <c r="E596" s="24"/>
      <c r="F596" s="24"/>
      <c r="G596" s="24"/>
      <c r="H596" s="24"/>
    </row>
    <row r="597" spans="1:8" ht="12" customHeight="1" x14ac:dyDescent="0.15">
      <c r="A597" s="24"/>
      <c r="B597" s="24"/>
      <c r="C597" s="24"/>
      <c r="D597" s="24"/>
      <c r="E597" s="24"/>
      <c r="F597" s="24"/>
      <c r="G597" s="24"/>
      <c r="H597" s="24"/>
    </row>
    <row r="598" spans="1:8" ht="12" customHeight="1" x14ac:dyDescent="0.15">
      <c r="A598" s="24"/>
      <c r="B598" s="24"/>
      <c r="C598" s="24"/>
      <c r="D598" s="24"/>
      <c r="E598" s="24"/>
      <c r="F598" s="24"/>
      <c r="G598" s="24"/>
      <c r="H598" s="24"/>
    </row>
    <row r="599" spans="1:8" ht="12" customHeight="1" x14ac:dyDescent="0.15">
      <c r="A599" s="24"/>
      <c r="B599" s="24"/>
      <c r="C599" s="24"/>
      <c r="D599" s="24"/>
      <c r="E599" s="24"/>
      <c r="F599" s="24"/>
      <c r="G599" s="24"/>
      <c r="H599" s="24"/>
    </row>
    <row r="600" spans="1:8" ht="12" customHeight="1" x14ac:dyDescent="0.15">
      <c r="A600" s="24"/>
      <c r="B600" s="24"/>
      <c r="C600" s="24"/>
      <c r="D600" s="24"/>
      <c r="E600" s="24"/>
      <c r="F600" s="24"/>
      <c r="G600" s="24"/>
      <c r="H600" s="24"/>
    </row>
    <row r="601" spans="1:8" ht="12" customHeight="1" x14ac:dyDescent="0.15">
      <c r="A601" s="24"/>
      <c r="B601" s="24"/>
      <c r="C601" s="24"/>
      <c r="D601" s="24"/>
      <c r="E601" s="24"/>
      <c r="F601" s="24"/>
      <c r="G601" s="24"/>
      <c r="H601" s="24"/>
    </row>
    <row r="602" spans="1:8" ht="12" customHeight="1" x14ac:dyDescent="0.15">
      <c r="A602" s="24"/>
      <c r="B602" s="24"/>
      <c r="C602" s="24"/>
      <c r="D602" s="24"/>
      <c r="E602" s="24"/>
      <c r="F602" s="24"/>
      <c r="G602" s="24"/>
      <c r="H602" s="24"/>
    </row>
    <row r="603" spans="1:8" ht="12" customHeight="1" x14ac:dyDescent="0.15">
      <c r="A603" s="24"/>
      <c r="B603" s="24"/>
      <c r="C603" s="24"/>
      <c r="D603" s="24"/>
      <c r="E603" s="24"/>
      <c r="F603" s="24"/>
      <c r="G603" s="24"/>
      <c r="H603" s="24"/>
    </row>
    <row r="604" spans="1:8" ht="12" customHeight="1" x14ac:dyDescent="0.15">
      <c r="A604" s="24"/>
      <c r="B604" s="24"/>
      <c r="C604" s="24"/>
      <c r="D604" s="24"/>
      <c r="E604" s="24"/>
      <c r="F604" s="24"/>
      <c r="G604" s="24"/>
      <c r="H604" s="24"/>
    </row>
    <row r="605" spans="1:8" ht="12" customHeight="1" x14ac:dyDescent="0.15">
      <c r="A605" s="24"/>
      <c r="B605" s="24"/>
      <c r="C605" s="24"/>
      <c r="D605" s="24"/>
      <c r="E605" s="24"/>
      <c r="F605" s="24"/>
      <c r="G605" s="24"/>
      <c r="H605" s="24"/>
    </row>
    <row r="606" spans="1:8" ht="12" customHeight="1" x14ac:dyDescent="0.15">
      <c r="A606" s="24"/>
      <c r="B606" s="24"/>
      <c r="C606" s="24"/>
      <c r="D606" s="24"/>
      <c r="E606" s="24"/>
      <c r="F606" s="24"/>
      <c r="G606" s="24"/>
      <c r="H606" s="24"/>
    </row>
    <row r="607" spans="1:8" ht="12" customHeight="1" x14ac:dyDescent="0.15">
      <c r="A607" s="24"/>
      <c r="B607" s="24"/>
      <c r="C607" s="24"/>
      <c r="D607" s="24"/>
      <c r="E607" s="24"/>
      <c r="F607" s="24"/>
      <c r="G607" s="24"/>
      <c r="H607" s="24"/>
    </row>
    <row r="608" spans="1:8" ht="12" customHeight="1" x14ac:dyDescent="0.15">
      <c r="A608" s="24"/>
      <c r="B608" s="24"/>
      <c r="C608" s="24"/>
      <c r="D608" s="24"/>
      <c r="E608" s="24"/>
      <c r="F608" s="24"/>
      <c r="G608" s="24"/>
      <c r="H608" s="24"/>
    </row>
    <row r="609" spans="1:8" ht="12" customHeight="1" x14ac:dyDescent="0.15">
      <c r="A609" s="24"/>
      <c r="B609" s="24"/>
      <c r="C609" s="24"/>
      <c r="D609" s="24"/>
      <c r="E609" s="24"/>
      <c r="F609" s="24"/>
      <c r="G609" s="24"/>
      <c r="H609" s="24"/>
    </row>
    <row r="610" spans="1:8" ht="12" customHeight="1" x14ac:dyDescent="0.15">
      <c r="A610" s="24"/>
      <c r="B610" s="24"/>
      <c r="C610" s="24"/>
      <c r="D610" s="24"/>
      <c r="E610" s="24"/>
      <c r="F610" s="24"/>
      <c r="G610" s="24"/>
      <c r="H610" s="24"/>
    </row>
    <row r="611" spans="1:8" ht="12" customHeight="1" x14ac:dyDescent="0.15">
      <c r="A611" s="24"/>
      <c r="B611" s="24"/>
      <c r="C611" s="24"/>
      <c r="D611" s="24"/>
      <c r="E611" s="24"/>
      <c r="F611" s="24"/>
      <c r="G611" s="24"/>
      <c r="H611" s="24"/>
    </row>
    <row r="612" spans="1:8" ht="12" customHeight="1" x14ac:dyDescent="0.15">
      <c r="A612" s="24"/>
      <c r="B612" s="24"/>
      <c r="C612" s="24"/>
      <c r="D612" s="24"/>
      <c r="E612" s="24"/>
      <c r="F612" s="24"/>
      <c r="G612" s="24"/>
      <c r="H612" s="24"/>
    </row>
    <row r="613" spans="1:8" ht="12" customHeight="1" x14ac:dyDescent="0.15">
      <c r="A613" s="24"/>
      <c r="B613" s="24"/>
      <c r="C613" s="24"/>
      <c r="D613" s="24"/>
      <c r="E613" s="24"/>
      <c r="F613" s="24"/>
      <c r="G613" s="24"/>
      <c r="H613" s="24"/>
    </row>
    <row r="614" spans="1:8" ht="12" customHeight="1" x14ac:dyDescent="0.15">
      <c r="A614" s="24"/>
      <c r="B614" s="24"/>
      <c r="C614" s="24"/>
      <c r="D614" s="24"/>
      <c r="E614" s="24"/>
      <c r="F614" s="24"/>
      <c r="G614" s="24"/>
      <c r="H614" s="24"/>
    </row>
    <row r="615" spans="1:8" ht="12" customHeight="1" x14ac:dyDescent="0.15">
      <c r="A615" s="24"/>
      <c r="B615" s="24"/>
      <c r="C615" s="24"/>
      <c r="D615" s="24"/>
      <c r="E615" s="24"/>
      <c r="F615" s="24"/>
      <c r="G615" s="24"/>
      <c r="H615" s="24"/>
    </row>
    <row r="616" spans="1:8" ht="12" customHeight="1" x14ac:dyDescent="0.15">
      <c r="A616" s="24"/>
      <c r="B616" s="24"/>
      <c r="C616" s="24"/>
      <c r="D616" s="24"/>
      <c r="E616" s="24"/>
      <c r="F616" s="24"/>
      <c r="G616" s="24"/>
      <c r="H616" s="24"/>
    </row>
    <row r="617" spans="1:8" ht="12" customHeight="1" x14ac:dyDescent="0.15">
      <c r="A617" s="24"/>
      <c r="B617" s="24"/>
      <c r="C617" s="24"/>
      <c r="D617" s="24"/>
      <c r="E617" s="24"/>
      <c r="F617" s="24"/>
      <c r="G617" s="24"/>
      <c r="H617" s="24"/>
    </row>
    <row r="618" spans="1:8" ht="12" customHeight="1" x14ac:dyDescent="0.15">
      <c r="A618" s="24"/>
      <c r="B618" s="24"/>
      <c r="C618" s="24"/>
      <c r="D618" s="24"/>
      <c r="E618" s="24"/>
      <c r="F618" s="24"/>
      <c r="G618" s="24"/>
      <c r="H618" s="24"/>
    </row>
    <row r="619" spans="1:8" ht="12" customHeight="1" x14ac:dyDescent="0.15">
      <c r="A619" s="24"/>
      <c r="B619" s="24"/>
      <c r="C619" s="24"/>
      <c r="D619" s="24"/>
      <c r="E619" s="24"/>
      <c r="F619" s="24"/>
      <c r="G619" s="24"/>
      <c r="H619" s="24"/>
    </row>
    <row r="620" spans="1:8" ht="12" customHeight="1" x14ac:dyDescent="0.15">
      <c r="A620" s="24"/>
      <c r="B620" s="24"/>
      <c r="C620" s="24"/>
      <c r="D620" s="24"/>
      <c r="E620" s="24"/>
      <c r="F620" s="24"/>
      <c r="G620" s="24"/>
      <c r="H620" s="24"/>
    </row>
    <row r="621" spans="1:8" ht="12" customHeight="1" x14ac:dyDescent="0.15">
      <c r="A621" s="24"/>
      <c r="B621" s="24"/>
      <c r="C621" s="24"/>
      <c r="D621" s="24"/>
      <c r="E621" s="24"/>
      <c r="F621" s="24"/>
      <c r="G621" s="24"/>
      <c r="H621" s="24"/>
    </row>
    <row r="622" spans="1:8" ht="12" customHeight="1" x14ac:dyDescent="0.15">
      <c r="A622" s="24"/>
      <c r="B622" s="24"/>
      <c r="C622" s="24"/>
      <c r="D622" s="24"/>
      <c r="E622" s="24"/>
      <c r="F622" s="24"/>
      <c r="G622" s="24"/>
      <c r="H622" s="24"/>
    </row>
    <row r="623" spans="1:8" ht="12" customHeight="1" x14ac:dyDescent="0.15">
      <c r="A623" s="24"/>
      <c r="B623" s="24"/>
      <c r="C623" s="24"/>
      <c r="D623" s="24"/>
      <c r="E623" s="24"/>
      <c r="F623" s="24"/>
      <c r="G623" s="24"/>
      <c r="H623" s="24"/>
    </row>
    <row r="624" spans="1:8" ht="12" customHeight="1" x14ac:dyDescent="0.15">
      <c r="A624" s="24"/>
      <c r="B624" s="24"/>
      <c r="C624" s="24"/>
      <c r="D624" s="24"/>
      <c r="E624" s="24"/>
      <c r="F624" s="24"/>
      <c r="G624" s="24"/>
      <c r="H624" s="24"/>
    </row>
    <row r="625" spans="1:8" ht="12" customHeight="1" x14ac:dyDescent="0.15">
      <c r="A625" s="24"/>
      <c r="B625" s="24"/>
      <c r="C625" s="24"/>
      <c r="D625" s="24"/>
      <c r="E625" s="24"/>
      <c r="F625" s="24"/>
      <c r="G625" s="24"/>
      <c r="H625" s="24"/>
    </row>
    <row r="626" spans="1:8" ht="12" customHeight="1" x14ac:dyDescent="0.15">
      <c r="A626" s="24"/>
      <c r="B626" s="24"/>
      <c r="C626" s="24"/>
      <c r="D626" s="24"/>
      <c r="E626" s="24"/>
      <c r="F626" s="24"/>
      <c r="G626" s="24"/>
      <c r="H626" s="24"/>
    </row>
    <row r="627" spans="1:8" ht="12" customHeight="1" x14ac:dyDescent="0.15">
      <c r="A627" s="24"/>
      <c r="B627" s="24"/>
      <c r="C627" s="24"/>
      <c r="D627" s="24"/>
      <c r="E627" s="24"/>
      <c r="F627" s="24"/>
      <c r="G627" s="24"/>
      <c r="H627" s="24"/>
    </row>
    <row r="628" spans="1:8" ht="12" customHeight="1" x14ac:dyDescent="0.15">
      <c r="A628" s="24"/>
      <c r="B628" s="24"/>
      <c r="C628" s="24"/>
      <c r="D628" s="24"/>
      <c r="E628" s="24"/>
      <c r="F628" s="24"/>
      <c r="G628" s="24"/>
      <c r="H628" s="24"/>
    </row>
    <row r="629" spans="1:8" ht="12" customHeight="1" x14ac:dyDescent="0.15">
      <c r="A629" s="24"/>
      <c r="B629" s="24"/>
      <c r="C629" s="24"/>
      <c r="D629" s="24"/>
      <c r="E629" s="24"/>
      <c r="F629" s="24"/>
      <c r="G629" s="24"/>
      <c r="H629" s="24"/>
    </row>
    <row r="630" spans="1:8" ht="12" customHeight="1" x14ac:dyDescent="0.15">
      <c r="A630" s="24"/>
      <c r="B630" s="24"/>
      <c r="C630" s="24"/>
      <c r="D630" s="24"/>
      <c r="E630" s="24"/>
      <c r="F630" s="24"/>
      <c r="G630" s="24"/>
      <c r="H630" s="24"/>
    </row>
    <row r="631" spans="1:8" ht="12" customHeight="1" x14ac:dyDescent="0.15">
      <c r="A631" s="24"/>
      <c r="B631" s="24"/>
      <c r="C631" s="24"/>
      <c r="D631" s="24"/>
      <c r="E631" s="24"/>
      <c r="F631" s="24"/>
      <c r="G631" s="24"/>
      <c r="H631" s="24"/>
    </row>
    <row r="632" spans="1:8" ht="12" customHeight="1" x14ac:dyDescent="0.15">
      <c r="A632" s="24"/>
      <c r="B632" s="24"/>
      <c r="C632" s="24"/>
      <c r="D632" s="24"/>
      <c r="E632" s="24"/>
      <c r="F632" s="24"/>
      <c r="G632" s="24"/>
      <c r="H632" s="24"/>
    </row>
    <row r="633" spans="1:8" ht="12" customHeight="1" x14ac:dyDescent="0.15">
      <c r="A633" s="24"/>
      <c r="B633" s="24"/>
      <c r="C633" s="24"/>
      <c r="D633" s="24"/>
      <c r="E633" s="24"/>
      <c r="F633" s="24"/>
      <c r="G633" s="24"/>
      <c r="H633" s="24"/>
    </row>
    <row r="634" spans="1:8" ht="12" customHeight="1" x14ac:dyDescent="0.15">
      <c r="A634" s="24"/>
      <c r="B634" s="24"/>
      <c r="C634" s="24"/>
      <c r="D634" s="24"/>
      <c r="E634" s="24"/>
      <c r="F634" s="24"/>
      <c r="G634" s="24"/>
      <c r="H634" s="24"/>
    </row>
    <row r="635" spans="1:8" ht="12" customHeight="1" x14ac:dyDescent="0.15">
      <c r="A635" s="24"/>
      <c r="B635" s="24"/>
      <c r="C635" s="24"/>
      <c r="D635" s="24"/>
      <c r="E635" s="24"/>
      <c r="F635" s="24"/>
      <c r="G635" s="24"/>
      <c r="H635" s="24"/>
    </row>
    <row r="636" spans="1:8" ht="12" customHeight="1" x14ac:dyDescent="0.15">
      <c r="A636" s="24"/>
      <c r="B636" s="24"/>
      <c r="C636" s="24"/>
      <c r="D636" s="24"/>
      <c r="E636" s="24"/>
      <c r="F636" s="24"/>
      <c r="G636" s="24"/>
      <c r="H636" s="24"/>
    </row>
    <row r="637" spans="1:8" ht="12" customHeight="1" x14ac:dyDescent="0.15">
      <c r="A637" s="24"/>
      <c r="B637" s="24"/>
      <c r="C637" s="24"/>
      <c r="D637" s="24"/>
      <c r="E637" s="24"/>
      <c r="F637" s="24"/>
      <c r="G637" s="24"/>
      <c r="H637" s="24"/>
    </row>
    <row r="638" spans="1:8" ht="12" customHeight="1" x14ac:dyDescent="0.15">
      <c r="A638" s="24"/>
      <c r="B638" s="24"/>
      <c r="C638" s="24"/>
      <c r="D638" s="24"/>
      <c r="E638" s="24"/>
      <c r="F638" s="24"/>
      <c r="G638" s="24"/>
      <c r="H638" s="24"/>
    </row>
    <row r="639" spans="1:8" ht="12" customHeight="1" x14ac:dyDescent="0.15">
      <c r="A639" s="24"/>
      <c r="B639" s="24"/>
      <c r="C639" s="24"/>
      <c r="D639" s="24"/>
      <c r="E639" s="24"/>
      <c r="F639" s="24"/>
      <c r="G639" s="24"/>
      <c r="H639" s="24"/>
    </row>
    <row r="640" spans="1:8" ht="12" customHeight="1" x14ac:dyDescent="0.15">
      <c r="A640" s="24"/>
      <c r="B640" s="24"/>
      <c r="C640" s="24"/>
      <c r="D640" s="24"/>
      <c r="E640" s="24"/>
      <c r="F640" s="24"/>
      <c r="G640" s="24"/>
      <c r="H640" s="24"/>
    </row>
    <row r="641" spans="1:8" ht="12" customHeight="1" x14ac:dyDescent="0.15">
      <c r="A641" s="24"/>
      <c r="B641" s="24"/>
      <c r="C641" s="24"/>
      <c r="D641" s="24"/>
      <c r="E641" s="24"/>
      <c r="F641" s="24"/>
      <c r="G641" s="24"/>
      <c r="H641" s="24"/>
    </row>
    <row r="642" spans="1:8" ht="12" customHeight="1" x14ac:dyDescent="0.15">
      <c r="A642" s="24"/>
      <c r="B642" s="24"/>
      <c r="C642" s="24"/>
      <c r="D642" s="24"/>
      <c r="E642" s="24"/>
      <c r="F642" s="24"/>
      <c r="G642" s="24"/>
      <c r="H642" s="24"/>
    </row>
    <row r="643" spans="1:8" ht="12" customHeight="1" x14ac:dyDescent="0.15">
      <c r="A643" s="24"/>
      <c r="B643" s="24"/>
      <c r="C643" s="24"/>
      <c r="D643" s="24"/>
      <c r="E643" s="24"/>
      <c r="F643" s="24"/>
      <c r="G643" s="24"/>
      <c r="H643" s="24"/>
    </row>
    <row r="644" spans="1:8" ht="12" customHeight="1" x14ac:dyDescent="0.15">
      <c r="A644" s="24"/>
      <c r="B644" s="24"/>
      <c r="C644" s="24"/>
      <c r="D644" s="24"/>
      <c r="E644" s="24"/>
      <c r="F644" s="24"/>
      <c r="G644" s="24"/>
      <c r="H644" s="24"/>
    </row>
    <row r="645" spans="1:8" ht="12" customHeight="1" x14ac:dyDescent="0.15">
      <c r="A645" s="24"/>
      <c r="B645" s="24"/>
      <c r="C645" s="24"/>
      <c r="D645" s="24"/>
      <c r="E645" s="24"/>
      <c r="F645" s="24"/>
      <c r="G645" s="24"/>
      <c r="H645" s="24"/>
    </row>
    <row r="646" spans="1:8" ht="12" customHeight="1" x14ac:dyDescent="0.15">
      <c r="A646" s="24"/>
      <c r="B646" s="24"/>
      <c r="C646" s="24"/>
      <c r="D646" s="24"/>
      <c r="E646" s="24"/>
      <c r="F646" s="24"/>
      <c r="G646" s="24"/>
      <c r="H646" s="24"/>
    </row>
    <row r="647" spans="1:8" ht="12" customHeight="1" x14ac:dyDescent="0.15">
      <c r="A647" s="24"/>
      <c r="B647" s="24"/>
      <c r="C647" s="24"/>
      <c r="D647" s="24"/>
      <c r="E647" s="24"/>
      <c r="F647" s="24"/>
      <c r="G647" s="24"/>
      <c r="H647" s="24"/>
    </row>
    <row r="648" spans="1:8" ht="12" customHeight="1" x14ac:dyDescent="0.15">
      <c r="A648" s="24"/>
      <c r="B648" s="24"/>
      <c r="C648" s="24"/>
      <c r="D648" s="24"/>
      <c r="E648" s="24"/>
      <c r="F648" s="24"/>
      <c r="G648" s="24"/>
      <c r="H648" s="24"/>
    </row>
    <row r="649" spans="1:8" ht="12" customHeight="1" x14ac:dyDescent="0.15">
      <c r="A649" s="24"/>
      <c r="B649" s="24"/>
      <c r="C649" s="24"/>
      <c r="D649" s="24"/>
      <c r="E649" s="24"/>
      <c r="F649" s="24"/>
      <c r="G649" s="24"/>
      <c r="H649" s="24"/>
    </row>
    <row r="650" spans="1:8" ht="12" customHeight="1" x14ac:dyDescent="0.15">
      <c r="A650" s="24"/>
      <c r="B650" s="24"/>
      <c r="C650" s="24"/>
      <c r="D650" s="24"/>
      <c r="E650" s="24"/>
      <c r="F650" s="24"/>
      <c r="G650" s="24"/>
      <c r="H650" s="24"/>
    </row>
    <row r="651" spans="1:8" ht="12" customHeight="1" x14ac:dyDescent="0.15">
      <c r="A651" s="24"/>
      <c r="B651" s="24"/>
      <c r="C651" s="24"/>
      <c r="D651" s="24"/>
      <c r="E651" s="24"/>
      <c r="F651" s="24"/>
      <c r="G651" s="24"/>
      <c r="H651" s="24"/>
    </row>
    <row r="652" spans="1:8" ht="12" customHeight="1" x14ac:dyDescent="0.15">
      <c r="A652" s="24"/>
      <c r="B652" s="24"/>
      <c r="C652" s="24"/>
      <c r="D652" s="24"/>
      <c r="E652" s="24"/>
      <c r="F652" s="24"/>
      <c r="G652" s="24"/>
      <c r="H652" s="24"/>
    </row>
    <row r="653" spans="1:8" ht="12" customHeight="1" x14ac:dyDescent="0.15">
      <c r="A653" s="24"/>
      <c r="B653" s="24"/>
      <c r="C653" s="24"/>
      <c r="D653" s="24"/>
      <c r="E653" s="24"/>
      <c r="F653" s="24"/>
      <c r="G653" s="24"/>
      <c r="H653" s="24"/>
    </row>
    <row r="654" spans="1:8" ht="12" customHeight="1" x14ac:dyDescent="0.15">
      <c r="A654" s="24"/>
      <c r="B654" s="24"/>
      <c r="C654" s="24"/>
      <c r="D654" s="24"/>
      <c r="E654" s="24"/>
      <c r="F654" s="24"/>
      <c r="G654" s="24"/>
      <c r="H654" s="24"/>
    </row>
    <row r="655" spans="1:8" ht="12" customHeight="1" x14ac:dyDescent="0.15">
      <c r="A655" s="24"/>
      <c r="B655" s="24"/>
      <c r="C655" s="24"/>
      <c r="D655" s="24"/>
      <c r="E655" s="24"/>
      <c r="F655" s="24"/>
      <c r="G655" s="24"/>
      <c r="H655" s="24"/>
    </row>
    <row r="656" spans="1:8" ht="12" customHeight="1" x14ac:dyDescent="0.15">
      <c r="A656" s="24"/>
      <c r="B656" s="24"/>
      <c r="C656" s="24"/>
      <c r="D656" s="24"/>
      <c r="E656" s="24"/>
      <c r="F656" s="24"/>
      <c r="G656" s="24"/>
      <c r="H656" s="24"/>
    </row>
    <row r="657" spans="1:8" ht="12" customHeight="1" x14ac:dyDescent="0.15">
      <c r="A657" s="24"/>
      <c r="B657" s="24"/>
      <c r="C657" s="24"/>
      <c r="D657" s="24"/>
      <c r="E657" s="24"/>
      <c r="F657" s="24"/>
      <c r="G657" s="24"/>
      <c r="H657" s="24"/>
    </row>
    <row r="658" spans="1:8" ht="12" customHeight="1" x14ac:dyDescent="0.15">
      <c r="A658" s="24"/>
      <c r="B658" s="24"/>
      <c r="C658" s="24"/>
      <c r="D658" s="24"/>
      <c r="E658" s="24"/>
      <c r="F658" s="24"/>
      <c r="G658" s="24"/>
      <c r="H658" s="24"/>
    </row>
    <row r="659" spans="1:8" ht="12" customHeight="1" x14ac:dyDescent="0.15">
      <c r="A659" s="24"/>
      <c r="B659" s="24"/>
      <c r="C659" s="24"/>
      <c r="D659" s="24"/>
      <c r="E659" s="24"/>
      <c r="F659" s="24"/>
      <c r="G659" s="24"/>
      <c r="H659" s="24"/>
    </row>
    <row r="660" spans="1:8" ht="12" customHeight="1" x14ac:dyDescent="0.15">
      <c r="A660" s="24"/>
      <c r="B660" s="24"/>
      <c r="C660" s="24"/>
      <c r="D660" s="24"/>
      <c r="E660" s="24"/>
      <c r="F660" s="24"/>
      <c r="G660" s="24"/>
      <c r="H660" s="24"/>
    </row>
    <row r="661" spans="1:8" ht="12" customHeight="1" x14ac:dyDescent="0.15">
      <c r="A661" s="24"/>
      <c r="B661" s="24"/>
      <c r="C661" s="24"/>
      <c r="D661" s="24"/>
      <c r="E661" s="24"/>
      <c r="F661" s="24"/>
      <c r="G661" s="24"/>
      <c r="H661" s="24"/>
    </row>
    <row r="662" spans="1:8" ht="12" customHeight="1" x14ac:dyDescent="0.15">
      <c r="A662" s="24"/>
      <c r="B662" s="24"/>
      <c r="C662" s="24"/>
      <c r="D662" s="24"/>
      <c r="E662" s="24"/>
      <c r="F662" s="24"/>
      <c r="G662" s="24"/>
      <c r="H662" s="24"/>
    </row>
    <row r="663" spans="1:8" ht="12" customHeight="1" x14ac:dyDescent="0.15">
      <c r="A663" s="24"/>
      <c r="B663" s="24"/>
      <c r="C663" s="24"/>
      <c r="D663" s="24"/>
      <c r="E663" s="24"/>
      <c r="F663" s="24"/>
      <c r="G663" s="24"/>
      <c r="H663" s="24"/>
    </row>
    <row r="664" spans="1:8" ht="12" customHeight="1" x14ac:dyDescent="0.15">
      <c r="A664" s="24"/>
      <c r="B664" s="24"/>
      <c r="C664" s="24"/>
      <c r="D664" s="24"/>
      <c r="E664" s="24"/>
      <c r="F664" s="24"/>
      <c r="G664" s="24"/>
      <c r="H664" s="24"/>
    </row>
    <row r="665" spans="1:8" ht="12" customHeight="1" x14ac:dyDescent="0.15">
      <c r="A665" s="24"/>
      <c r="B665" s="24"/>
      <c r="C665" s="24"/>
      <c r="D665" s="24"/>
      <c r="E665" s="24"/>
      <c r="F665" s="24"/>
      <c r="G665" s="24"/>
      <c r="H665" s="24"/>
    </row>
    <row r="666" spans="1:8" ht="12" customHeight="1" x14ac:dyDescent="0.15">
      <c r="A666" s="24"/>
      <c r="B666" s="24"/>
      <c r="C666" s="24"/>
      <c r="D666" s="24"/>
      <c r="E666" s="24"/>
      <c r="F666" s="24"/>
      <c r="G666" s="24"/>
      <c r="H666" s="24"/>
    </row>
    <row r="667" spans="1:8" ht="12" customHeight="1" x14ac:dyDescent="0.15">
      <c r="A667" s="24"/>
      <c r="B667" s="24"/>
      <c r="C667" s="24"/>
      <c r="D667" s="24"/>
      <c r="E667" s="24"/>
      <c r="F667" s="24"/>
      <c r="G667" s="24"/>
      <c r="H667" s="24"/>
    </row>
    <row r="668" spans="1:8" ht="12" customHeight="1" x14ac:dyDescent="0.15">
      <c r="A668" s="24"/>
      <c r="B668" s="24"/>
      <c r="C668" s="24"/>
      <c r="D668" s="24"/>
      <c r="E668" s="24"/>
      <c r="F668" s="24"/>
      <c r="G668" s="24"/>
      <c r="H668" s="24"/>
    </row>
    <row r="669" spans="1:8" ht="12" customHeight="1" x14ac:dyDescent="0.15">
      <c r="A669" s="24"/>
      <c r="B669" s="24"/>
      <c r="C669" s="24"/>
      <c r="D669" s="24"/>
      <c r="E669" s="24"/>
      <c r="F669" s="24"/>
      <c r="G669" s="24"/>
      <c r="H669" s="24"/>
    </row>
    <row r="670" spans="1:8" ht="12" customHeight="1" x14ac:dyDescent="0.15">
      <c r="A670" s="24"/>
      <c r="B670" s="24"/>
      <c r="C670" s="24"/>
      <c r="D670" s="24"/>
      <c r="E670" s="24"/>
      <c r="F670" s="24"/>
      <c r="G670" s="24"/>
      <c r="H670" s="24"/>
    </row>
    <row r="671" spans="1:8" ht="12" customHeight="1" x14ac:dyDescent="0.15">
      <c r="A671" s="24"/>
      <c r="B671" s="24"/>
      <c r="C671" s="24"/>
      <c r="D671" s="24"/>
      <c r="E671" s="24"/>
      <c r="F671" s="24"/>
      <c r="G671" s="24"/>
      <c r="H671" s="24"/>
    </row>
    <row r="672" spans="1:8" ht="12" customHeight="1" x14ac:dyDescent="0.15">
      <c r="A672" s="24"/>
      <c r="B672" s="24"/>
      <c r="C672" s="24"/>
      <c r="D672" s="24"/>
      <c r="E672" s="24"/>
      <c r="F672" s="24"/>
      <c r="G672" s="24"/>
      <c r="H672" s="24"/>
    </row>
    <row r="673" spans="1:8" ht="12" customHeight="1" x14ac:dyDescent="0.15">
      <c r="A673" s="24"/>
      <c r="B673" s="24"/>
      <c r="C673" s="24"/>
      <c r="D673" s="24"/>
      <c r="E673" s="24"/>
      <c r="F673" s="24"/>
      <c r="G673" s="24"/>
      <c r="H673" s="24"/>
    </row>
    <row r="674" spans="1:8" ht="12" customHeight="1" x14ac:dyDescent="0.15">
      <c r="A674" s="24"/>
      <c r="B674" s="24"/>
      <c r="C674" s="24"/>
      <c r="D674" s="24"/>
      <c r="E674" s="24"/>
      <c r="F674" s="24"/>
      <c r="G674" s="24"/>
      <c r="H674" s="24"/>
    </row>
    <row r="675" spans="1:8" ht="12" customHeight="1" x14ac:dyDescent="0.15">
      <c r="A675" s="24"/>
      <c r="B675" s="24"/>
      <c r="C675" s="24"/>
      <c r="D675" s="24"/>
      <c r="E675" s="24"/>
      <c r="F675" s="24"/>
      <c r="G675" s="24"/>
      <c r="H675" s="24"/>
    </row>
    <row r="676" spans="1:8" ht="12" customHeight="1" x14ac:dyDescent="0.15">
      <c r="A676" s="24"/>
      <c r="B676" s="24"/>
      <c r="C676" s="24"/>
      <c r="D676" s="24"/>
      <c r="E676" s="24"/>
      <c r="F676" s="24"/>
      <c r="G676" s="24"/>
      <c r="H676" s="24"/>
    </row>
    <row r="677" spans="1:8" ht="12" customHeight="1" x14ac:dyDescent="0.15">
      <c r="A677" s="24"/>
      <c r="B677" s="24"/>
      <c r="C677" s="24"/>
      <c r="D677" s="24"/>
      <c r="E677" s="24"/>
      <c r="F677" s="24"/>
      <c r="G677" s="24"/>
      <c r="H677" s="24"/>
    </row>
    <row r="678" spans="1:8" ht="12" customHeight="1" x14ac:dyDescent="0.15">
      <c r="A678" s="24"/>
      <c r="B678" s="24"/>
      <c r="C678" s="24"/>
      <c r="D678" s="24"/>
      <c r="E678" s="24"/>
      <c r="F678" s="24"/>
      <c r="G678" s="24"/>
      <c r="H678" s="24"/>
    </row>
    <row r="679" spans="1:8" ht="12" customHeight="1" x14ac:dyDescent="0.15">
      <c r="A679" s="24"/>
      <c r="B679" s="24"/>
      <c r="C679" s="24"/>
      <c r="D679" s="24"/>
      <c r="E679" s="24"/>
      <c r="F679" s="24"/>
      <c r="G679" s="24"/>
      <c r="H679" s="24"/>
    </row>
    <row r="680" spans="1:8" ht="12" customHeight="1" x14ac:dyDescent="0.15">
      <c r="A680" s="24"/>
      <c r="B680" s="24"/>
      <c r="C680" s="24"/>
      <c r="D680" s="24"/>
      <c r="E680" s="24"/>
      <c r="F680" s="24"/>
      <c r="G680" s="24"/>
      <c r="H680" s="24"/>
    </row>
    <row r="681" spans="1:8" ht="12" customHeight="1" x14ac:dyDescent="0.15">
      <c r="A681" s="24"/>
      <c r="B681" s="24"/>
      <c r="C681" s="24"/>
      <c r="D681" s="24"/>
      <c r="E681" s="24"/>
      <c r="F681" s="24"/>
      <c r="G681" s="24"/>
      <c r="H681" s="24"/>
    </row>
    <row r="682" spans="1:8" ht="12" customHeight="1" x14ac:dyDescent="0.15">
      <c r="A682" s="24"/>
      <c r="B682" s="24"/>
      <c r="C682" s="24"/>
      <c r="D682" s="24"/>
      <c r="E682" s="24"/>
      <c r="F682" s="24"/>
      <c r="G682" s="24"/>
      <c r="H682" s="24"/>
    </row>
    <row r="683" spans="1:8" ht="12" customHeight="1" x14ac:dyDescent="0.15">
      <c r="A683" s="24"/>
      <c r="B683" s="24"/>
      <c r="C683" s="24"/>
      <c r="D683" s="24"/>
      <c r="E683" s="24"/>
      <c r="F683" s="24"/>
      <c r="G683" s="24"/>
      <c r="H683" s="24"/>
    </row>
    <row r="684" spans="1:8" ht="12" customHeight="1" x14ac:dyDescent="0.15">
      <c r="A684" s="24"/>
      <c r="B684" s="24"/>
      <c r="C684" s="24"/>
      <c r="D684" s="24"/>
      <c r="E684" s="24"/>
      <c r="F684" s="24"/>
      <c r="G684" s="24"/>
      <c r="H684" s="24"/>
    </row>
    <row r="685" spans="1:8" ht="12" customHeight="1" x14ac:dyDescent="0.15">
      <c r="A685" s="24"/>
      <c r="B685" s="24"/>
      <c r="C685" s="24"/>
      <c r="D685" s="24"/>
      <c r="E685" s="24"/>
      <c r="F685" s="24"/>
      <c r="G685" s="24"/>
      <c r="H685" s="24"/>
    </row>
    <row r="686" spans="1:8" ht="12" customHeight="1" x14ac:dyDescent="0.15">
      <c r="A686" s="24"/>
      <c r="B686" s="24"/>
      <c r="C686" s="24"/>
      <c r="D686" s="24"/>
      <c r="E686" s="24"/>
      <c r="F686" s="24"/>
      <c r="G686" s="24"/>
      <c r="H686" s="24"/>
    </row>
    <row r="687" spans="1:8" ht="12" customHeight="1" x14ac:dyDescent="0.15">
      <c r="A687" s="24"/>
      <c r="B687" s="24"/>
      <c r="C687" s="24"/>
      <c r="D687" s="24"/>
      <c r="E687" s="24"/>
      <c r="F687" s="24"/>
      <c r="G687" s="24"/>
      <c r="H687" s="24"/>
    </row>
    <row r="688" spans="1:8" ht="12" customHeight="1" x14ac:dyDescent="0.15">
      <c r="A688" s="24"/>
      <c r="B688" s="24"/>
      <c r="C688" s="24"/>
      <c r="D688" s="24"/>
      <c r="E688" s="24"/>
      <c r="F688" s="24"/>
      <c r="G688" s="24"/>
      <c r="H688" s="24"/>
    </row>
    <row r="689" spans="1:8" ht="12" customHeight="1" x14ac:dyDescent="0.15">
      <c r="A689" s="24"/>
      <c r="B689" s="24"/>
      <c r="C689" s="24"/>
      <c r="D689" s="24"/>
      <c r="E689" s="24"/>
      <c r="F689" s="24"/>
      <c r="G689" s="24"/>
      <c r="H689" s="24"/>
    </row>
    <row r="690" spans="1:8" ht="12" customHeight="1" x14ac:dyDescent="0.15">
      <c r="A690" s="24"/>
      <c r="B690" s="24"/>
      <c r="C690" s="24"/>
      <c r="D690" s="24"/>
      <c r="E690" s="24"/>
      <c r="F690" s="24"/>
      <c r="G690" s="24"/>
      <c r="H690" s="24"/>
    </row>
    <row r="691" spans="1:8" ht="12" customHeight="1" x14ac:dyDescent="0.15">
      <c r="A691" s="24"/>
      <c r="B691" s="24"/>
      <c r="C691" s="24"/>
      <c r="D691" s="24"/>
      <c r="E691" s="24"/>
      <c r="F691" s="24"/>
      <c r="G691" s="24"/>
      <c r="H691" s="24"/>
    </row>
    <row r="692" spans="1:8" ht="12" customHeight="1" x14ac:dyDescent="0.15">
      <c r="A692" s="24"/>
      <c r="B692" s="24"/>
      <c r="C692" s="24"/>
      <c r="D692" s="24"/>
      <c r="E692" s="24"/>
      <c r="F692" s="24"/>
      <c r="G692" s="24"/>
      <c r="H692" s="24"/>
    </row>
    <row r="693" spans="1:8" ht="12" customHeight="1" x14ac:dyDescent="0.15">
      <c r="A693" s="24"/>
      <c r="B693" s="24"/>
      <c r="C693" s="24"/>
      <c r="D693" s="24"/>
      <c r="E693" s="24"/>
      <c r="F693" s="24"/>
      <c r="G693" s="24"/>
      <c r="H693" s="24"/>
    </row>
    <row r="694" spans="1:8" ht="12" customHeight="1" x14ac:dyDescent="0.15">
      <c r="A694" s="24"/>
      <c r="B694" s="24"/>
      <c r="C694" s="24"/>
      <c r="D694" s="24"/>
      <c r="E694" s="24"/>
      <c r="F694" s="24"/>
      <c r="G694" s="24"/>
      <c r="H694" s="24"/>
    </row>
    <row r="695" spans="1:8" ht="12" customHeight="1" x14ac:dyDescent="0.15">
      <c r="A695" s="24"/>
      <c r="B695" s="24"/>
      <c r="C695" s="24"/>
      <c r="D695" s="24"/>
      <c r="E695" s="24"/>
      <c r="F695" s="24"/>
      <c r="G695" s="24"/>
      <c r="H695" s="24"/>
    </row>
    <row r="696" spans="1:8" ht="12" customHeight="1" x14ac:dyDescent="0.15">
      <c r="A696" s="24"/>
      <c r="B696" s="24"/>
      <c r="C696" s="24"/>
      <c r="D696" s="24"/>
      <c r="E696" s="24"/>
      <c r="F696" s="24"/>
      <c r="G696" s="24"/>
      <c r="H696" s="24"/>
    </row>
    <row r="697" spans="1:8" ht="12" customHeight="1" x14ac:dyDescent="0.15">
      <c r="A697" s="24"/>
      <c r="B697" s="24"/>
      <c r="C697" s="24"/>
      <c r="D697" s="24"/>
      <c r="E697" s="24"/>
      <c r="F697" s="24"/>
      <c r="G697" s="24"/>
      <c r="H697" s="24"/>
    </row>
    <row r="698" spans="1:8" ht="12" customHeight="1" x14ac:dyDescent="0.15">
      <c r="A698" s="24"/>
      <c r="B698" s="24"/>
      <c r="C698" s="24"/>
      <c r="D698" s="24"/>
      <c r="E698" s="24"/>
      <c r="F698" s="24"/>
      <c r="G698" s="24"/>
      <c r="H698" s="24"/>
    </row>
    <row r="699" spans="1:8" ht="12" customHeight="1" x14ac:dyDescent="0.15">
      <c r="A699" s="24"/>
      <c r="B699" s="24"/>
      <c r="C699" s="24"/>
      <c r="D699" s="24"/>
      <c r="E699" s="24"/>
      <c r="F699" s="24"/>
      <c r="G699" s="24"/>
      <c r="H699" s="24"/>
    </row>
    <row r="700" spans="1:8" ht="12" customHeight="1" x14ac:dyDescent="0.15">
      <c r="A700" s="24"/>
      <c r="B700" s="24"/>
      <c r="C700" s="24"/>
      <c r="D700" s="24"/>
      <c r="E700" s="24"/>
      <c r="F700" s="24"/>
      <c r="G700" s="24"/>
      <c r="H700" s="24"/>
    </row>
    <row r="701" spans="1:8" ht="12" customHeight="1" x14ac:dyDescent="0.15">
      <c r="A701" s="24"/>
      <c r="B701" s="24"/>
      <c r="C701" s="24"/>
      <c r="D701" s="24"/>
      <c r="E701" s="24"/>
      <c r="F701" s="24"/>
      <c r="G701" s="24"/>
      <c r="H701" s="24"/>
    </row>
    <row r="702" spans="1:8" ht="12" customHeight="1" x14ac:dyDescent="0.15">
      <c r="A702" s="24"/>
      <c r="B702" s="24"/>
      <c r="C702" s="24"/>
      <c r="D702" s="24"/>
      <c r="E702" s="24"/>
      <c r="F702" s="24"/>
      <c r="G702" s="24"/>
      <c r="H702" s="24"/>
    </row>
    <row r="703" spans="1:8" ht="12" customHeight="1" x14ac:dyDescent="0.15">
      <c r="A703" s="24"/>
      <c r="B703" s="24"/>
      <c r="C703" s="24"/>
      <c r="D703" s="24"/>
      <c r="E703" s="24"/>
      <c r="F703" s="24"/>
      <c r="G703" s="24"/>
      <c r="H703" s="24"/>
    </row>
    <row r="704" spans="1:8" ht="12" customHeight="1" x14ac:dyDescent="0.15">
      <c r="A704" s="24"/>
      <c r="B704" s="24"/>
      <c r="C704" s="24"/>
      <c r="D704" s="24"/>
      <c r="E704" s="24"/>
      <c r="F704" s="24"/>
      <c r="G704" s="24"/>
      <c r="H704" s="24"/>
    </row>
    <row r="705" spans="1:8" ht="12" customHeight="1" x14ac:dyDescent="0.15">
      <c r="A705" s="24"/>
      <c r="B705" s="24"/>
      <c r="C705" s="24"/>
      <c r="D705" s="24"/>
      <c r="E705" s="24"/>
      <c r="F705" s="24"/>
      <c r="G705" s="24"/>
      <c r="H705" s="24"/>
    </row>
    <row r="706" spans="1:8" ht="12" customHeight="1" x14ac:dyDescent="0.15">
      <c r="A706" s="24"/>
      <c r="B706" s="24"/>
      <c r="C706" s="24"/>
      <c r="D706" s="24"/>
      <c r="E706" s="24"/>
      <c r="F706" s="24"/>
      <c r="G706" s="24"/>
      <c r="H706" s="24"/>
    </row>
    <row r="707" spans="1:8" ht="12" customHeight="1" x14ac:dyDescent="0.15">
      <c r="A707" s="24"/>
      <c r="B707" s="24"/>
      <c r="C707" s="24"/>
      <c r="D707" s="24"/>
      <c r="E707" s="24"/>
      <c r="F707" s="24"/>
      <c r="G707" s="24"/>
      <c r="H707" s="24"/>
    </row>
    <row r="708" spans="1:8" ht="12" customHeight="1" x14ac:dyDescent="0.15">
      <c r="A708" s="24"/>
      <c r="B708" s="24"/>
      <c r="C708" s="24"/>
      <c r="D708" s="24"/>
      <c r="E708" s="24"/>
      <c r="F708" s="24"/>
      <c r="G708" s="24"/>
      <c r="H708" s="24"/>
    </row>
    <row r="709" spans="1:8" ht="12" customHeight="1" x14ac:dyDescent="0.15">
      <c r="A709" s="24"/>
      <c r="B709" s="24"/>
      <c r="C709" s="24"/>
      <c r="D709" s="24"/>
      <c r="E709" s="24"/>
      <c r="F709" s="24"/>
      <c r="G709" s="24"/>
      <c r="H709" s="24"/>
    </row>
    <row r="710" spans="1:8" ht="12" customHeight="1" x14ac:dyDescent="0.15">
      <c r="A710" s="24"/>
      <c r="B710" s="24"/>
      <c r="C710" s="24"/>
      <c r="D710" s="24"/>
      <c r="E710" s="24"/>
      <c r="F710" s="24"/>
      <c r="G710" s="24"/>
      <c r="H710" s="24"/>
    </row>
    <row r="711" spans="1:8" ht="12" customHeight="1" x14ac:dyDescent="0.15">
      <c r="A711" s="24"/>
      <c r="B711" s="24"/>
      <c r="C711" s="24"/>
      <c r="D711" s="24"/>
      <c r="E711" s="24"/>
      <c r="F711" s="24"/>
      <c r="G711" s="24"/>
      <c r="H711" s="24"/>
    </row>
    <row r="712" spans="1:8" ht="12" customHeight="1" x14ac:dyDescent="0.15">
      <c r="A712" s="24"/>
      <c r="B712" s="24"/>
      <c r="C712" s="24"/>
      <c r="D712" s="24"/>
      <c r="E712" s="24"/>
      <c r="F712" s="24"/>
      <c r="G712" s="24"/>
      <c r="H712" s="24"/>
    </row>
    <row r="713" spans="1:8" ht="12" customHeight="1" x14ac:dyDescent="0.15">
      <c r="A713" s="24"/>
      <c r="B713" s="24"/>
      <c r="C713" s="24"/>
      <c r="D713" s="24"/>
      <c r="E713" s="24"/>
      <c r="F713" s="24"/>
      <c r="G713" s="24"/>
      <c r="H713" s="24"/>
    </row>
    <row r="714" spans="1:8" ht="12" customHeight="1" x14ac:dyDescent="0.15">
      <c r="A714" s="24"/>
      <c r="B714" s="24"/>
      <c r="C714" s="24"/>
      <c r="D714" s="24"/>
      <c r="E714" s="24"/>
      <c r="F714" s="24"/>
      <c r="G714" s="24"/>
      <c r="H714" s="24"/>
    </row>
    <row r="715" spans="1:8" ht="12" customHeight="1" x14ac:dyDescent="0.15">
      <c r="A715" s="24"/>
      <c r="B715" s="24"/>
      <c r="C715" s="24"/>
      <c r="D715" s="24"/>
      <c r="E715" s="24"/>
      <c r="F715" s="24"/>
      <c r="G715" s="24"/>
      <c r="H715" s="24"/>
    </row>
    <row r="716" spans="1:8" ht="12" customHeight="1" x14ac:dyDescent="0.15">
      <c r="A716" s="24"/>
      <c r="B716" s="24"/>
      <c r="C716" s="24"/>
      <c r="D716" s="24"/>
      <c r="E716" s="24"/>
      <c r="F716" s="24"/>
      <c r="G716" s="24"/>
      <c r="H716" s="24"/>
    </row>
    <row r="717" spans="1:8" ht="12" customHeight="1" x14ac:dyDescent="0.15">
      <c r="A717" s="24"/>
      <c r="B717" s="24"/>
      <c r="C717" s="24"/>
      <c r="D717" s="24"/>
      <c r="E717" s="24"/>
      <c r="F717" s="24"/>
      <c r="G717" s="24"/>
      <c r="H717" s="24"/>
    </row>
    <row r="718" spans="1:8" ht="12" customHeight="1" x14ac:dyDescent="0.15">
      <c r="A718" s="24"/>
      <c r="B718" s="24"/>
      <c r="C718" s="24"/>
      <c r="D718" s="24"/>
      <c r="E718" s="24"/>
      <c r="F718" s="24"/>
      <c r="G718" s="24"/>
      <c r="H718" s="24"/>
    </row>
    <row r="719" spans="1:8" ht="12" customHeight="1" x14ac:dyDescent="0.15">
      <c r="A719" s="24"/>
      <c r="B719" s="24"/>
      <c r="C719" s="24"/>
      <c r="D719" s="24"/>
      <c r="E719" s="24"/>
      <c r="F719" s="24"/>
      <c r="G719" s="24"/>
      <c r="H719" s="24"/>
    </row>
    <row r="720" spans="1:8" ht="12" customHeight="1" x14ac:dyDescent="0.15">
      <c r="A720" s="24"/>
      <c r="B720" s="24"/>
      <c r="C720" s="24"/>
      <c r="D720" s="24"/>
      <c r="E720" s="24"/>
      <c r="F720" s="24"/>
      <c r="G720" s="24"/>
      <c r="H720" s="24"/>
    </row>
    <row r="721" spans="1:8" ht="12" customHeight="1" x14ac:dyDescent="0.15">
      <c r="A721" s="24"/>
      <c r="B721" s="24"/>
      <c r="C721" s="24"/>
      <c r="D721" s="24"/>
      <c r="E721" s="24"/>
      <c r="F721" s="24"/>
      <c r="G721" s="24"/>
      <c r="H721" s="24"/>
    </row>
    <row r="722" spans="1:8" ht="12" customHeight="1" x14ac:dyDescent="0.15">
      <c r="A722" s="24"/>
      <c r="B722" s="24"/>
      <c r="C722" s="24"/>
      <c r="D722" s="24"/>
      <c r="E722" s="24"/>
      <c r="F722" s="24"/>
      <c r="G722" s="24"/>
      <c r="H722" s="24"/>
    </row>
    <row r="723" spans="1:8" ht="12" customHeight="1" x14ac:dyDescent="0.15">
      <c r="A723" s="24"/>
      <c r="B723" s="24"/>
      <c r="C723" s="24"/>
      <c r="D723" s="24"/>
      <c r="E723" s="24"/>
      <c r="F723" s="24"/>
      <c r="G723" s="24"/>
      <c r="H723" s="24"/>
    </row>
    <row r="724" spans="1:8" ht="12" customHeight="1" x14ac:dyDescent="0.15">
      <c r="A724" s="24"/>
      <c r="B724" s="24"/>
      <c r="C724" s="24"/>
      <c r="D724" s="24"/>
      <c r="E724" s="24"/>
      <c r="F724" s="24"/>
      <c r="G724" s="24"/>
      <c r="H724" s="24"/>
    </row>
    <row r="725" spans="1:8" ht="12" customHeight="1" x14ac:dyDescent="0.15">
      <c r="A725" s="24"/>
      <c r="B725" s="24"/>
      <c r="C725" s="24"/>
      <c r="D725" s="24"/>
      <c r="E725" s="24"/>
      <c r="F725" s="24"/>
      <c r="G725" s="24"/>
      <c r="H725" s="24"/>
    </row>
    <row r="726" spans="1:8" ht="12" customHeight="1" x14ac:dyDescent="0.15">
      <c r="A726" s="24"/>
      <c r="B726" s="24"/>
      <c r="C726" s="24"/>
      <c r="D726" s="24"/>
      <c r="E726" s="24"/>
      <c r="F726" s="24"/>
      <c r="G726" s="24"/>
      <c r="H726" s="24"/>
    </row>
    <row r="727" spans="1:8" ht="12" customHeight="1" x14ac:dyDescent="0.15">
      <c r="A727" s="24"/>
      <c r="B727" s="24"/>
      <c r="C727" s="24"/>
      <c r="D727" s="24"/>
      <c r="E727" s="24"/>
      <c r="F727" s="24"/>
      <c r="G727" s="24"/>
      <c r="H727" s="24"/>
    </row>
    <row r="728" spans="1:8" ht="12" customHeight="1" x14ac:dyDescent="0.15">
      <c r="A728" s="24"/>
      <c r="B728" s="24"/>
      <c r="C728" s="24"/>
      <c r="D728" s="24"/>
      <c r="E728" s="24"/>
      <c r="F728" s="24"/>
      <c r="G728" s="24"/>
      <c r="H728" s="24"/>
    </row>
    <row r="729" spans="1:8" ht="12" customHeight="1" x14ac:dyDescent="0.15">
      <c r="A729" s="24"/>
      <c r="B729" s="24"/>
      <c r="C729" s="24"/>
      <c r="D729" s="24"/>
      <c r="E729" s="24"/>
      <c r="F729" s="24"/>
      <c r="G729" s="24"/>
      <c r="H729" s="24"/>
    </row>
    <row r="730" spans="1:8" ht="12" customHeight="1" x14ac:dyDescent="0.15">
      <c r="A730" s="24"/>
      <c r="B730" s="24"/>
      <c r="C730" s="24"/>
      <c r="D730" s="24"/>
      <c r="E730" s="24"/>
      <c r="F730" s="24"/>
      <c r="G730" s="24"/>
      <c r="H730" s="24"/>
    </row>
    <row r="731" spans="1:8" ht="12" customHeight="1" x14ac:dyDescent="0.15">
      <c r="A731" s="24"/>
      <c r="B731" s="24"/>
      <c r="C731" s="24"/>
      <c r="D731" s="24"/>
      <c r="E731" s="24"/>
      <c r="F731" s="24"/>
      <c r="G731" s="24"/>
      <c r="H731" s="24"/>
    </row>
    <row r="732" spans="1:8" ht="12" customHeight="1" x14ac:dyDescent="0.15">
      <c r="A732" s="24"/>
      <c r="B732" s="24"/>
      <c r="C732" s="24"/>
      <c r="D732" s="24"/>
      <c r="E732" s="24"/>
      <c r="F732" s="24"/>
      <c r="G732" s="24"/>
      <c r="H732" s="24"/>
    </row>
    <row r="733" spans="1:8" ht="12" customHeight="1" x14ac:dyDescent="0.15">
      <c r="A733" s="24"/>
      <c r="B733" s="24"/>
      <c r="C733" s="24"/>
      <c r="D733" s="24"/>
      <c r="E733" s="24"/>
      <c r="F733" s="24"/>
      <c r="G733" s="24"/>
      <c r="H733" s="24"/>
    </row>
    <row r="734" spans="1:8" ht="12" customHeight="1" x14ac:dyDescent="0.15">
      <c r="A734" s="24"/>
      <c r="B734" s="24"/>
      <c r="C734" s="24"/>
      <c r="D734" s="24"/>
      <c r="E734" s="24"/>
      <c r="F734" s="24"/>
      <c r="G734" s="24"/>
      <c r="H734" s="24"/>
    </row>
    <row r="735" spans="1:8" ht="12" customHeight="1" x14ac:dyDescent="0.15">
      <c r="A735" s="24"/>
      <c r="B735" s="24"/>
      <c r="C735" s="24"/>
      <c r="D735" s="24"/>
      <c r="E735" s="24"/>
      <c r="F735" s="24"/>
      <c r="G735" s="24"/>
      <c r="H735" s="24"/>
    </row>
    <row r="736" spans="1:8" ht="12" customHeight="1" x14ac:dyDescent="0.15">
      <c r="A736" s="24"/>
      <c r="B736" s="24"/>
      <c r="C736" s="24"/>
      <c r="D736" s="24"/>
      <c r="E736" s="24"/>
      <c r="F736" s="24"/>
      <c r="G736" s="24"/>
      <c r="H736" s="24"/>
    </row>
    <row r="737" spans="1:8" ht="12" customHeight="1" x14ac:dyDescent="0.15">
      <c r="A737" s="24"/>
      <c r="B737" s="24"/>
      <c r="C737" s="24"/>
      <c r="D737" s="24"/>
      <c r="E737" s="24"/>
      <c r="F737" s="24"/>
      <c r="G737" s="24"/>
      <c r="H737" s="24"/>
    </row>
    <row r="738" spans="1:8" ht="12" customHeight="1" x14ac:dyDescent="0.15">
      <c r="A738" s="24"/>
      <c r="B738" s="24"/>
      <c r="C738" s="24"/>
      <c r="D738" s="24"/>
      <c r="E738" s="24"/>
      <c r="F738" s="24"/>
      <c r="G738" s="24"/>
      <c r="H738" s="24"/>
    </row>
    <row r="739" spans="1:8" ht="12" customHeight="1" x14ac:dyDescent="0.15">
      <c r="A739" s="24"/>
      <c r="B739" s="24"/>
      <c r="C739" s="24"/>
      <c r="D739" s="24"/>
      <c r="E739" s="24"/>
      <c r="F739" s="24"/>
      <c r="G739" s="24"/>
      <c r="H739" s="24"/>
    </row>
    <row r="740" spans="1:8" ht="12" customHeight="1" x14ac:dyDescent="0.15">
      <c r="A740" s="24"/>
      <c r="B740" s="24"/>
      <c r="C740" s="24"/>
      <c r="D740" s="24"/>
      <c r="E740" s="24"/>
      <c r="F740" s="24"/>
      <c r="G740" s="24"/>
      <c r="H740" s="24"/>
    </row>
    <row r="741" spans="1:8" ht="12" customHeight="1" x14ac:dyDescent="0.15">
      <c r="A741" s="24"/>
      <c r="B741" s="24"/>
      <c r="C741" s="24"/>
      <c r="D741" s="24"/>
      <c r="E741" s="24"/>
      <c r="F741" s="24"/>
      <c r="G741" s="24"/>
      <c r="H741" s="24"/>
    </row>
    <row r="742" spans="1:8" ht="12" customHeight="1" x14ac:dyDescent="0.15">
      <c r="A742" s="24"/>
      <c r="B742" s="24"/>
      <c r="C742" s="24"/>
      <c r="D742" s="24"/>
      <c r="E742" s="24"/>
      <c r="F742" s="24"/>
      <c r="G742" s="24"/>
      <c r="H742" s="24"/>
    </row>
    <row r="743" spans="1:8" ht="12" customHeight="1" x14ac:dyDescent="0.15">
      <c r="A743" s="24"/>
      <c r="B743" s="24"/>
      <c r="C743" s="24"/>
      <c r="D743" s="24"/>
      <c r="E743" s="24"/>
      <c r="F743" s="24"/>
      <c r="G743" s="24"/>
      <c r="H743" s="24"/>
    </row>
    <row r="744" spans="1:8" ht="12" customHeight="1" x14ac:dyDescent="0.15">
      <c r="A744" s="24"/>
      <c r="B744" s="24"/>
      <c r="C744" s="24"/>
      <c r="D744" s="24"/>
      <c r="E744" s="24"/>
      <c r="F744" s="24"/>
      <c r="G744" s="24"/>
      <c r="H744" s="24"/>
    </row>
    <row r="745" spans="1:8" ht="12" customHeight="1" x14ac:dyDescent="0.15">
      <c r="A745" s="24"/>
      <c r="B745" s="24"/>
      <c r="C745" s="24"/>
      <c r="D745" s="24"/>
      <c r="E745" s="24"/>
      <c r="F745" s="24"/>
      <c r="G745" s="24"/>
      <c r="H745" s="24"/>
    </row>
    <row r="746" spans="1:8" ht="12" customHeight="1" x14ac:dyDescent="0.15">
      <c r="A746" s="24"/>
      <c r="B746" s="24"/>
      <c r="C746" s="24"/>
      <c r="D746" s="24"/>
      <c r="E746" s="24"/>
      <c r="F746" s="24"/>
      <c r="G746" s="24"/>
      <c r="H746" s="24"/>
    </row>
    <row r="747" spans="1:8" ht="12" customHeight="1" x14ac:dyDescent="0.15">
      <c r="A747" s="24"/>
      <c r="B747" s="24"/>
      <c r="C747" s="24"/>
      <c r="D747" s="24"/>
      <c r="E747" s="24"/>
      <c r="F747" s="24"/>
      <c r="G747" s="24"/>
      <c r="H747" s="24"/>
    </row>
    <row r="748" spans="1:8" ht="12" customHeight="1" x14ac:dyDescent="0.15">
      <c r="A748" s="24"/>
      <c r="B748" s="24"/>
      <c r="C748" s="24"/>
      <c r="D748" s="24"/>
      <c r="E748" s="24"/>
      <c r="F748" s="24"/>
      <c r="G748" s="24"/>
      <c r="H748" s="24"/>
    </row>
    <row r="749" spans="1:8" ht="12" customHeight="1" x14ac:dyDescent="0.15">
      <c r="A749" s="24"/>
      <c r="B749" s="24"/>
      <c r="C749" s="24"/>
      <c r="D749" s="24"/>
      <c r="E749" s="24"/>
      <c r="F749" s="24"/>
      <c r="G749" s="24"/>
      <c r="H749" s="24"/>
    </row>
    <row r="750" spans="1:8" ht="12" customHeight="1" x14ac:dyDescent="0.15">
      <c r="A750" s="24"/>
      <c r="B750" s="24"/>
      <c r="C750" s="24"/>
      <c r="D750" s="24"/>
      <c r="E750" s="24"/>
      <c r="F750" s="24"/>
      <c r="G750" s="24"/>
      <c r="H750" s="24"/>
    </row>
    <row r="751" spans="1:8" ht="12" customHeight="1" x14ac:dyDescent="0.15">
      <c r="A751" s="24"/>
      <c r="B751" s="24"/>
      <c r="C751" s="24"/>
      <c r="D751" s="24"/>
      <c r="E751" s="24"/>
      <c r="F751" s="24"/>
      <c r="G751" s="24"/>
      <c r="H751" s="24"/>
    </row>
    <row r="752" spans="1:8" ht="12" customHeight="1" x14ac:dyDescent="0.15">
      <c r="A752" s="24"/>
      <c r="B752" s="24"/>
      <c r="C752" s="24"/>
      <c r="D752" s="24"/>
      <c r="E752" s="24"/>
      <c r="F752" s="24"/>
      <c r="G752" s="24"/>
      <c r="H752" s="24"/>
    </row>
    <row r="753" spans="1:8" ht="12" customHeight="1" x14ac:dyDescent="0.15">
      <c r="A753" s="24"/>
      <c r="B753" s="24"/>
      <c r="C753" s="24"/>
      <c r="D753" s="24"/>
      <c r="E753" s="24"/>
      <c r="F753" s="24"/>
      <c r="G753" s="24"/>
      <c r="H753" s="24"/>
    </row>
    <row r="754" spans="1:8" ht="12" customHeight="1" x14ac:dyDescent="0.15">
      <c r="A754" s="24"/>
      <c r="B754" s="24"/>
      <c r="C754" s="24"/>
      <c r="D754" s="24"/>
      <c r="E754" s="24"/>
      <c r="F754" s="24"/>
      <c r="G754" s="24"/>
      <c r="H754" s="24"/>
    </row>
    <row r="755" spans="1:8" ht="12" customHeight="1" x14ac:dyDescent="0.15">
      <c r="A755" s="24"/>
      <c r="B755" s="24"/>
      <c r="C755" s="24"/>
      <c r="D755" s="24"/>
      <c r="E755" s="24"/>
      <c r="F755" s="24"/>
      <c r="G755" s="24"/>
      <c r="H755" s="24"/>
    </row>
    <row r="756" spans="1:8" ht="12" customHeight="1" x14ac:dyDescent="0.15">
      <c r="A756" s="24"/>
      <c r="B756" s="24"/>
      <c r="C756" s="24"/>
      <c r="D756" s="24"/>
      <c r="E756" s="24"/>
      <c r="F756" s="24"/>
      <c r="G756" s="24"/>
      <c r="H756" s="24"/>
    </row>
    <row r="757" spans="1:8" ht="12" customHeight="1" x14ac:dyDescent="0.15">
      <c r="A757" s="24"/>
      <c r="B757" s="24"/>
      <c r="C757" s="24"/>
      <c r="D757" s="24"/>
      <c r="E757" s="24"/>
      <c r="F757" s="24"/>
      <c r="G757" s="24"/>
      <c r="H757" s="24"/>
    </row>
    <row r="758" spans="1:8" ht="12" customHeight="1" x14ac:dyDescent="0.15">
      <c r="A758" s="24"/>
      <c r="B758" s="24"/>
      <c r="C758" s="24"/>
      <c r="D758" s="24"/>
      <c r="E758" s="24"/>
      <c r="F758" s="24"/>
      <c r="G758" s="24"/>
      <c r="H758" s="24"/>
    </row>
    <row r="759" spans="1:8" ht="12" customHeight="1" x14ac:dyDescent="0.15">
      <c r="A759" s="24"/>
      <c r="B759" s="24"/>
      <c r="C759" s="24"/>
      <c r="D759" s="24"/>
      <c r="E759" s="24"/>
      <c r="F759" s="24"/>
      <c r="G759" s="24"/>
      <c r="H759" s="24"/>
    </row>
    <row r="760" spans="1:8" ht="12" customHeight="1" x14ac:dyDescent="0.15">
      <c r="A760" s="24"/>
      <c r="B760" s="24"/>
      <c r="C760" s="24"/>
      <c r="D760" s="24"/>
      <c r="E760" s="24"/>
      <c r="F760" s="24"/>
      <c r="G760" s="24"/>
      <c r="H760" s="24"/>
    </row>
    <row r="761" spans="1:8" ht="12" customHeight="1" x14ac:dyDescent="0.15">
      <c r="A761" s="24"/>
      <c r="B761" s="24"/>
      <c r="C761" s="24"/>
      <c r="D761" s="24"/>
      <c r="E761" s="24"/>
      <c r="F761" s="24"/>
      <c r="G761" s="24"/>
      <c r="H761" s="24"/>
    </row>
    <row r="762" spans="1:8" ht="12" customHeight="1" x14ac:dyDescent="0.15">
      <c r="A762" s="24"/>
      <c r="B762" s="24"/>
      <c r="C762" s="24"/>
      <c r="D762" s="24"/>
      <c r="E762" s="24"/>
      <c r="F762" s="24"/>
      <c r="G762" s="24"/>
      <c r="H762" s="24"/>
    </row>
    <row r="763" spans="1:8" ht="12" customHeight="1" x14ac:dyDescent="0.15">
      <c r="A763" s="24"/>
      <c r="B763" s="24"/>
      <c r="C763" s="24"/>
      <c r="D763" s="24"/>
      <c r="E763" s="24"/>
      <c r="F763" s="24"/>
      <c r="G763" s="24"/>
      <c r="H763" s="24"/>
    </row>
    <row r="764" spans="1:8" ht="12" customHeight="1" x14ac:dyDescent="0.15">
      <c r="A764" s="24"/>
      <c r="B764" s="24"/>
      <c r="C764" s="24"/>
      <c r="D764" s="24"/>
      <c r="E764" s="24"/>
      <c r="F764" s="24"/>
      <c r="G764" s="24"/>
      <c r="H764" s="24"/>
    </row>
    <row r="765" spans="1:8" ht="12" customHeight="1" x14ac:dyDescent="0.15">
      <c r="A765" s="24"/>
      <c r="B765" s="24"/>
      <c r="C765" s="24"/>
      <c r="D765" s="24"/>
      <c r="E765" s="24"/>
      <c r="F765" s="24"/>
      <c r="G765" s="24"/>
      <c r="H765" s="24"/>
    </row>
    <row r="766" spans="1:8" ht="12" customHeight="1" x14ac:dyDescent="0.15">
      <c r="A766" s="24"/>
      <c r="B766" s="24"/>
      <c r="C766" s="24"/>
      <c r="D766" s="24"/>
      <c r="E766" s="24"/>
      <c r="F766" s="24"/>
      <c r="G766" s="24"/>
      <c r="H766" s="24"/>
    </row>
    <row r="767" spans="1:8" ht="12" customHeight="1" x14ac:dyDescent="0.15">
      <c r="A767" s="24"/>
      <c r="B767" s="24"/>
      <c r="C767" s="24"/>
      <c r="D767" s="24"/>
      <c r="E767" s="24"/>
      <c r="F767" s="24"/>
      <c r="G767" s="24"/>
      <c r="H767" s="24"/>
    </row>
    <row r="768" spans="1:8" ht="12" customHeight="1" x14ac:dyDescent="0.15">
      <c r="A768" s="24"/>
      <c r="B768" s="24"/>
      <c r="C768" s="24"/>
      <c r="D768" s="24"/>
      <c r="E768" s="24"/>
      <c r="F768" s="24"/>
      <c r="G768" s="24"/>
      <c r="H768" s="24"/>
    </row>
    <row r="769" spans="1:8" ht="12" customHeight="1" x14ac:dyDescent="0.15">
      <c r="A769" s="24"/>
      <c r="B769" s="24"/>
      <c r="C769" s="24"/>
      <c r="D769" s="24"/>
      <c r="E769" s="24"/>
      <c r="F769" s="24"/>
      <c r="G769" s="24"/>
      <c r="H769" s="24"/>
    </row>
    <row r="770" spans="1:8" ht="12" customHeight="1" x14ac:dyDescent="0.15">
      <c r="A770" s="24"/>
      <c r="B770" s="24"/>
      <c r="C770" s="24"/>
      <c r="D770" s="24"/>
      <c r="E770" s="24"/>
      <c r="F770" s="24"/>
      <c r="G770" s="24"/>
      <c r="H770" s="24"/>
    </row>
    <row r="771" spans="1:8" ht="12" customHeight="1" x14ac:dyDescent="0.15">
      <c r="A771" s="24"/>
      <c r="B771" s="24"/>
      <c r="C771" s="24"/>
      <c r="D771" s="24"/>
      <c r="E771" s="24"/>
      <c r="F771" s="24"/>
      <c r="G771" s="24"/>
      <c r="H771" s="24"/>
    </row>
    <row r="772" spans="1:8" ht="12" customHeight="1" x14ac:dyDescent="0.15">
      <c r="A772" s="24"/>
      <c r="B772" s="24"/>
      <c r="C772" s="24"/>
      <c r="D772" s="24"/>
      <c r="E772" s="24"/>
      <c r="F772" s="24"/>
      <c r="G772" s="24"/>
      <c r="H772" s="24"/>
    </row>
    <row r="773" spans="1:8" ht="12" customHeight="1" x14ac:dyDescent="0.15">
      <c r="A773" s="24"/>
      <c r="B773" s="24"/>
      <c r="C773" s="24"/>
      <c r="D773" s="24"/>
      <c r="E773" s="24"/>
      <c r="F773" s="24"/>
      <c r="G773" s="24"/>
      <c r="H773" s="24"/>
    </row>
    <row r="774" spans="1:8" ht="12" customHeight="1" x14ac:dyDescent="0.15">
      <c r="A774" s="24"/>
      <c r="B774" s="24"/>
      <c r="C774" s="24"/>
      <c r="D774" s="24"/>
      <c r="E774" s="24"/>
      <c r="F774" s="24"/>
      <c r="G774" s="24"/>
      <c r="H774" s="24"/>
    </row>
    <row r="775" spans="1:8" ht="12" customHeight="1" x14ac:dyDescent="0.15">
      <c r="A775" s="24"/>
      <c r="B775" s="24"/>
      <c r="C775" s="24"/>
      <c r="D775" s="24"/>
      <c r="E775" s="24"/>
      <c r="F775" s="24"/>
      <c r="G775" s="24"/>
      <c r="H775" s="24"/>
    </row>
    <row r="776" spans="1:8" ht="12" customHeight="1" x14ac:dyDescent="0.15">
      <c r="A776" s="24"/>
      <c r="B776" s="24"/>
      <c r="C776" s="24"/>
      <c r="D776" s="24"/>
      <c r="E776" s="24"/>
      <c r="F776" s="24"/>
      <c r="G776" s="24"/>
      <c r="H776" s="24"/>
    </row>
    <row r="777" spans="1:8" ht="12" customHeight="1" x14ac:dyDescent="0.15">
      <c r="A777" s="24"/>
      <c r="B777" s="24"/>
      <c r="C777" s="24"/>
      <c r="D777" s="24"/>
      <c r="E777" s="24"/>
      <c r="F777" s="24"/>
      <c r="G777" s="24"/>
      <c r="H777" s="24"/>
    </row>
    <row r="778" spans="1:8" ht="12" customHeight="1" x14ac:dyDescent="0.15">
      <c r="A778" s="24"/>
      <c r="B778" s="24"/>
      <c r="C778" s="24"/>
      <c r="D778" s="24"/>
      <c r="E778" s="24"/>
      <c r="F778" s="24"/>
      <c r="G778" s="24"/>
      <c r="H778" s="24"/>
    </row>
    <row r="779" spans="1:8" ht="12" customHeight="1" x14ac:dyDescent="0.15">
      <c r="A779" s="24"/>
      <c r="B779" s="24"/>
      <c r="C779" s="24"/>
      <c r="D779" s="24"/>
      <c r="E779" s="24"/>
      <c r="F779" s="24"/>
      <c r="G779" s="24"/>
      <c r="H779" s="24"/>
    </row>
    <row r="780" spans="1:8" ht="12" customHeight="1" x14ac:dyDescent="0.15">
      <c r="A780" s="24"/>
      <c r="B780" s="24"/>
      <c r="C780" s="24"/>
      <c r="D780" s="24"/>
      <c r="E780" s="24"/>
      <c r="F780" s="24"/>
      <c r="G780" s="24"/>
      <c r="H780" s="24"/>
    </row>
    <row r="781" spans="1:8" ht="12" customHeight="1" x14ac:dyDescent="0.15">
      <c r="A781" s="24"/>
      <c r="B781" s="24"/>
      <c r="C781" s="24"/>
      <c r="D781" s="24"/>
      <c r="E781" s="24"/>
      <c r="F781" s="24"/>
      <c r="G781" s="24"/>
      <c r="H781" s="24"/>
    </row>
    <row r="782" spans="1:8" ht="12" customHeight="1" x14ac:dyDescent="0.15">
      <c r="A782" s="24"/>
      <c r="B782" s="24"/>
      <c r="C782" s="24"/>
      <c r="D782" s="24"/>
      <c r="E782" s="24"/>
      <c r="F782" s="24"/>
      <c r="G782" s="24"/>
      <c r="H782" s="24"/>
    </row>
    <row r="783" spans="1:8" ht="12" customHeight="1" x14ac:dyDescent="0.15">
      <c r="A783" s="24"/>
      <c r="B783" s="24"/>
      <c r="C783" s="24"/>
      <c r="D783" s="24"/>
      <c r="E783" s="24"/>
      <c r="F783" s="24"/>
      <c r="G783" s="24"/>
      <c r="H783" s="24"/>
    </row>
    <row r="784" spans="1:8" ht="12" customHeight="1" x14ac:dyDescent="0.15">
      <c r="A784" s="24"/>
      <c r="B784" s="24"/>
      <c r="C784" s="24"/>
      <c r="D784" s="24"/>
      <c r="E784" s="24"/>
      <c r="F784" s="24"/>
      <c r="G784" s="24"/>
      <c r="H784" s="24"/>
    </row>
    <row r="785" spans="1:8" ht="12" customHeight="1" x14ac:dyDescent="0.15">
      <c r="A785" s="24"/>
      <c r="B785" s="24"/>
      <c r="C785" s="24"/>
      <c r="D785" s="24"/>
      <c r="E785" s="24"/>
      <c r="F785" s="24"/>
      <c r="G785" s="24"/>
      <c r="H785" s="24"/>
    </row>
    <row r="786" spans="1:8" ht="12" customHeight="1" x14ac:dyDescent="0.15">
      <c r="A786" s="24"/>
      <c r="B786" s="24"/>
      <c r="C786" s="24"/>
      <c r="D786" s="24"/>
      <c r="E786" s="24"/>
      <c r="F786" s="24"/>
      <c r="G786" s="24"/>
      <c r="H786" s="24"/>
    </row>
    <row r="787" spans="1:8" ht="12" customHeight="1" x14ac:dyDescent="0.15">
      <c r="A787" s="24"/>
      <c r="B787" s="24"/>
      <c r="C787" s="24"/>
      <c r="D787" s="24"/>
      <c r="E787" s="24"/>
      <c r="F787" s="24"/>
      <c r="G787" s="24"/>
      <c r="H787" s="24"/>
    </row>
    <row r="788" spans="1:8" ht="12" customHeight="1" x14ac:dyDescent="0.15">
      <c r="A788" s="24"/>
      <c r="B788" s="24"/>
      <c r="C788" s="24"/>
      <c r="D788" s="24"/>
      <c r="E788" s="24"/>
      <c r="F788" s="24"/>
      <c r="G788" s="24"/>
      <c r="H788" s="24"/>
    </row>
    <row r="789" spans="1:8" ht="12" customHeight="1" x14ac:dyDescent="0.15">
      <c r="A789" s="24"/>
      <c r="B789" s="24"/>
      <c r="C789" s="24"/>
      <c r="D789" s="24"/>
      <c r="E789" s="24"/>
      <c r="F789" s="24"/>
      <c r="G789" s="24"/>
      <c r="H789" s="24"/>
    </row>
    <row r="790" spans="1:8" ht="12" customHeight="1" x14ac:dyDescent="0.15">
      <c r="A790" s="24"/>
      <c r="B790" s="24"/>
      <c r="C790" s="24"/>
      <c r="D790" s="24"/>
      <c r="E790" s="24"/>
      <c r="F790" s="24"/>
      <c r="G790" s="24"/>
      <c r="H790" s="24"/>
    </row>
    <row r="791" spans="1:8" ht="12" customHeight="1" x14ac:dyDescent="0.15">
      <c r="A791" s="24"/>
      <c r="B791" s="24"/>
      <c r="C791" s="24"/>
      <c r="D791" s="24"/>
      <c r="E791" s="24"/>
      <c r="F791" s="24"/>
      <c r="G791" s="24"/>
      <c r="H791" s="24"/>
    </row>
    <row r="792" spans="1:8" ht="12" customHeight="1" x14ac:dyDescent="0.15">
      <c r="A792" s="24"/>
      <c r="B792" s="24"/>
      <c r="C792" s="24"/>
      <c r="D792" s="24"/>
      <c r="E792" s="24"/>
      <c r="F792" s="24"/>
      <c r="G792" s="24"/>
      <c r="H792" s="24"/>
    </row>
    <row r="793" spans="1:8" ht="12" customHeight="1" x14ac:dyDescent="0.15">
      <c r="A793" s="24"/>
      <c r="B793" s="24"/>
      <c r="C793" s="24"/>
      <c r="D793" s="24"/>
      <c r="E793" s="24"/>
      <c r="F793" s="24"/>
      <c r="G793" s="24"/>
      <c r="H793" s="24"/>
    </row>
    <row r="794" spans="1:8" ht="12" customHeight="1" x14ac:dyDescent="0.15">
      <c r="A794" s="24"/>
      <c r="B794" s="24"/>
      <c r="C794" s="24"/>
      <c r="D794" s="24"/>
      <c r="E794" s="24"/>
      <c r="F794" s="24"/>
      <c r="G794" s="24"/>
      <c r="H794" s="24"/>
    </row>
    <row r="795" spans="1:8" ht="12" customHeight="1" x14ac:dyDescent="0.15">
      <c r="A795" s="24"/>
      <c r="B795" s="24"/>
      <c r="C795" s="24"/>
      <c r="D795" s="24"/>
      <c r="E795" s="24"/>
      <c r="F795" s="24"/>
      <c r="G795" s="24"/>
      <c r="H795" s="24"/>
    </row>
    <row r="796" spans="1:8" ht="12" customHeight="1" x14ac:dyDescent="0.15">
      <c r="A796" s="24"/>
      <c r="B796" s="24"/>
      <c r="C796" s="24"/>
      <c r="D796" s="24"/>
      <c r="E796" s="24"/>
      <c r="F796" s="24"/>
      <c r="G796" s="24"/>
      <c r="H796" s="24"/>
    </row>
    <row r="797" spans="1:8" ht="12" customHeight="1" x14ac:dyDescent="0.15">
      <c r="A797" s="24"/>
      <c r="B797" s="24"/>
      <c r="C797" s="24"/>
      <c r="D797" s="24"/>
      <c r="E797" s="24"/>
      <c r="F797" s="24"/>
      <c r="G797" s="24"/>
      <c r="H797" s="24"/>
    </row>
    <row r="798" spans="1:8" ht="12" customHeight="1" x14ac:dyDescent="0.15">
      <c r="A798" s="24"/>
      <c r="B798" s="24"/>
      <c r="C798" s="24"/>
      <c r="D798" s="24"/>
      <c r="E798" s="24"/>
      <c r="F798" s="24"/>
      <c r="G798" s="24"/>
      <c r="H798" s="24"/>
    </row>
    <row r="799" spans="1:8" ht="12" customHeight="1" x14ac:dyDescent="0.15">
      <c r="A799" s="24"/>
      <c r="B799" s="24"/>
      <c r="C799" s="24"/>
      <c r="D799" s="24"/>
      <c r="E799" s="24"/>
      <c r="F799" s="24"/>
      <c r="G799" s="24"/>
      <c r="H799" s="24"/>
    </row>
    <row r="800" spans="1:8" ht="12" customHeight="1" x14ac:dyDescent="0.15">
      <c r="A800" s="24"/>
      <c r="B800" s="24"/>
      <c r="C800" s="24"/>
      <c r="D800" s="24"/>
      <c r="E800" s="24"/>
      <c r="F800" s="24"/>
      <c r="G800" s="24"/>
      <c r="H800" s="24"/>
    </row>
    <row r="801" spans="1:8" ht="12" customHeight="1" x14ac:dyDescent="0.15">
      <c r="A801" s="24"/>
      <c r="B801" s="24"/>
      <c r="C801" s="24"/>
      <c r="D801" s="24"/>
      <c r="E801" s="24"/>
      <c r="F801" s="24"/>
      <c r="G801" s="24"/>
      <c r="H801" s="24"/>
    </row>
    <row r="802" spans="1:8" ht="12" customHeight="1" x14ac:dyDescent="0.15">
      <c r="A802" s="24"/>
      <c r="B802" s="24"/>
      <c r="C802" s="24"/>
      <c r="D802" s="24"/>
      <c r="E802" s="24"/>
      <c r="F802" s="24"/>
      <c r="G802" s="24"/>
      <c r="H802" s="24"/>
    </row>
    <row r="803" spans="1:8" ht="12" customHeight="1" x14ac:dyDescent="0.15">
      <c r="A803" s="24"/>
      <c r="B803" s="24"/>
      <c r="C803" s="24"/>
      <c r="D803" s="24"/>
      <c r="E803" s="24"/>
      <c r="F803" s="24"/>
      <c r="G803" s="24"/>
      <c r="H803" s="24"/>
    </row>
    <row r="804" spans="1:8" ht="12" customHeight="1" x14ac:dyDescent="0.15">
      <c r="A804" s="24"/>
      <c r="B804" s="24"/>
      <c r="C804" s="24"/>
      <c r="D804" s="24"/>
      <c r="E804" s="24"/>
      <c r="F804" s="24"/>
      <c r="G804" s="24"/>
      <c r="H804" s="24"/>
    </row>
    <row r="805" spans="1:8" ht="12" customHeight="1" x14ac:dyDescent="0.15">
      <c r="A805" s="24"/>
      <c r="B805" s="24"/>
      <c r="C805" s="24"/>
      <c r="D805" s="24"/>
      <c r="E805" s="24"/>
      <c r="F805" s="24"/>
      <c r="G805" s="24"/>
      <c r="H805" s="24"/>
    </row>
    <row r="806" spans="1:8" ht="12" customHeight="1" x14ac:dyDescent="0.15">
      <c r="A806" s="24"/>
      <c r="B806" s="24"/>
      <c r="C806" s="24"/>
      <c r="D806" s="24"/>
      <c r="E806" s="24"/>
      <c r="F806" s="24"/>
      <c r="G806" s="24"/>
      <c r="H806" s="24"/>
    </row>
    <row r="807" spans="1:8" ht="12" customHeight="1" x14ac:dyDescent="0.15">
      <c r="A807" s="24"/>
      <c r="B807" s="24"/>
      <c r="C807" s="24"/>
      <c r="D807" s="24"/>
      <c r="E807" s="24"/>
      <c r="F807" s="24"/>
      <c r="G807" s="24"/>
      <c r="H807" s="24"/>
    </row>
    <row r="808" spans="1:8" ht="12" customHeight="1" x14ac:dyDescent="0.15">
      <c r="A808" s="24"/>
      <c r="B808" s="24"/>
      <c r="C808" s="24"/>
      <c r="D808" s="24"/>
      <c r="E808" s="24"/>
      <c r="F808" s="24"/>
      <c r="G808" s="24"/>
      <c r="H808" s="24"/>
    </row>
    <row r="809" spans="1:8" ht="12" customHeight="1" x14ac:dyDescent="0.15">
      <c r="A809" s="24"/>
      <c r="B809" s="24"/>
      <c r="C809" s="24"/>
      <c r="D809" s="24"/>
      <c r="E809" s="24"/>
      <c r="F809" s="24"/>
      <c r="G809" s="24"/>
      <c r="H809" s="24"/>
    </row>
    <row r="810" spans="1:8" ht="12" customHeight="1" x14ac:dyDescent="0.15">
      <c r="A810" s="24"/>
      <c r="B810" s="24"/>
      <c r="C810" s="24"/>
      <c r="D810" s="24"/>
      <c r="E810" s="24"/>
      <c r="F810" s="24"/>
      <c r="G810" s="24"/>
      <c r="H810" s="24"/>
    </row>
    <row r="811" spans="1:8" ht="12" customHeight="1" x14ac:dyDescent="0.15">
      <c r="A811" s="24"/>
      <c r="B811" s="24"/>
      <c r="C811" s="24"/>
      <c r="D811" s="24"/>
      <c r="E811" s="24"/>
      <c r="F811" s="24"/>
      <c r="G811" s="24"/>
      <c r="H811" s="24"/>
    </row>
    <row r="812" spans="1:8" ht="12" customHeight="1" x14ac:dyDescent="0.15">
      <c r="A812" s="24"/>
      <c r="B812" s="24"/>
      <c r="C812" s="24"/>
      <c r="D812" s="24"/>
      <c r="E812" s="24"/>
      <c r="F812" s="24"/>
      <c r="G812" s="24"/>
      <c r="H812" s="24"/>
    </row>
    <row r="813" spans="1:8" ht="12" customHeight="1" x14ac:dyDescent="0.15">
      <c r="A813" s="24"/>
      <c r="B813" s="24"/>
      <c r="C813" s="24"/>
      <c r="D813" s="24"/>
      <c r="E813" s="24"/>
      <c r="F813" s="24"/>
      <c r="G813" s="24"/>
      <c r="H813" s="24"/>
    </row>
    <row r="814" spans="1:8" ht="12" customHeight="1" x14ac:dyDescent="0.15">
      <c r="A814" s="24"/>
      <c r="B814" s="24"/>
      <c r="C814" s="24"/>
      <c r="D814" s="24"/>
      <c r="E814" s="24"/>
      <c r="F814" s="24"/>
      <c r="G814" s="24"/>
      <c r="H814" s="24"/>
    </row>
    <row r="815" spans="1:8" ht="12" customHeight="1" x14ac:dyDescent="0.15">
      <c r="A815" s="24"/>
      <c r="B815" s="24"/>
      <c r="C815" s="24"/>
      <c r="D815" s="24"/>
      <c r="E815" s="24"/>
      <c r="F815" s="24"/>
      <c r="G815" s="24"/>
      <c r="H815" s="24"/>
    </row>
    <row r="816" spans="1:8" ht="12" customHeight="1" x14ac:dyDescent="0.15">
      <c r="A816" s="24"/>
      <c r="B816" s="24"/>
      <c r="C816" s="24"/>
      <c r="D816" s="24"/>
      <c r="E816" s="24"/>
      <c r="F816" s="24"/>
      <c r="G816" s="24"/>
      <c r="H816" s="24"/>
    </row>
    <row r="817" spans="1:8" ht="12" customHeight="1" x14ac:dyDescent="0.15">
      <c r="A817" s="24"/>
      <c r="B817" s="24"/>
      <c r="C817" s="24"/>
      <c r="D817" s="24"/>
      <c r="E817" s="24"/>
      <c r="F817" s="24"/>
      <c r="G817" s="24"/>
      <c r="H817" s="24"/>
    </row>
    <row r="818" spans="1:8" ht="12" customHeight="1" x14ac:dyDescent="0.15">
      <c r="A818" s="24"/>
      <c r="B818" s="24"/>
      <c r="C818" s="24"/>
      <c r="D818" s="24"/>
      <c r="E818" s="24"/>
      <c r="F818" s="24"/>
      <c r="G818" s="24"/>
      <c r="H818" s="24"/>
    </row>
    <row r="819" spans="1:8" ht="12" customHeight="1" x14ac:dyDescent="0.15">
      <c r="A819" s="24"/>
      <c r="B819" s="24"/>
      <c r="C819" s="24"/>
      <c r="D819" s="24"/>
      <c r="E819" s="24"/>
      <c r="F819" s="24"/>
      <c r="G819" s="24"/>
      <c r="H819" s="24"/>
    </row>
    <row r="820" spans="1:8" ht="12" customHeight="1" x14ac:dyDescent="0.15">
      <c r="A820" s="24"/>
      <c r="B820" s="24"/>
      <c r="C820" s="24"/>
      <c r="D820" s="24"/>
      <c r="E820" s="24"/>
      <c r="F820" s="24"/>
      <c r="G820" s="24"/>
      <c r="H820" s="24"/>
    </row>
    <row r="821" spans="1:8" ht="12" customHeight="1" x14ac:dyDescent="0.15">
      <c r="A821" s="24"/>
      <c r="B821" s="24"/>
      <c r="C821" s="24"/>
      <c r="D821" s="24"/>
      <c r="E821" s="24"/>
      <c r="F821" s="24"/>
      <c r="G821" s="24"/>
      <c r="H821" s="24"/>
    </row>
    <row r="822" spans="1:8" ht="12" customHeight="1" x14ac:dyDescent="0.15">
      <c r="A822" s="24"/>
      <c r="B822" s="24"/>
      <c r="C822" s="24"/>
      <c r="D822" s="24"/>
      <c r="E822" s="24"/>
      <c r="F822" s="24"/>
      <c r="G822" s="24"/>
      <c r="H822" s="24"/>
    </row>
    <row r="823" spans="1:8" ht="12" customHeight="1" x14ac:dyDescent="0.15">
      <c r="A823" s="24"/>
      <c r="B823" s="24"/>
      <c r="C823" s="24"/>
      <c r="D823" s="24"/>
      <c r="E823" s="24"/>
      <c r="F823" s="24"/>
      <c r="G823" s="24"/>
      <c r="H823" s="24"/>
    </row>
    <row r="824" spans="1:8" ht="12" customHeight="1" x14ac:dyDescent="0.15">
      <c r="A824" s="24"/>
      <c r="B824" s="24"/>
      <c r="C824" s="24"/>
      <c r="D824" s="24"/>
      <c r="E824" s="24"/>
      <c r="F824" s="24"/>
      <c r="G824" s="24"/>
      <c r="H824" s="24"/>
    </row>
    <row r="825" spans="1:8" ht="12" customHeight="1" x14ac:dyDescent="0.15">
      <c r="A825" s="24"/>
      <c r="B825" s="24"/>
      <c r="C825" s="24"/>
      <c r="D825" s="24"/>
      <c r="E825" s="24"/>
      <c r="F825" s="24"/>
      <c r="G825" s="24"/>
      <c r="H825" s="24"/>
    </row>
    <row r="826" spans="1:8" ht="12" customHeight="1" x14ac:dyDescent="0.15">
      <c r="A826" s="24"/>
      <c r="B826" s="24"/>
      <c r="C826" s="24"/>
      <c r="D826" s="24"/>
      <c r="E826" s="24"/>
      <c r="F826" s="24"/>
      <c r="G826" s="24"/>
      <c r="H826" s="24"/>
    </row>
    <row r="827" spans="1:8" ht="12" customHeight="1" x14ac:dyDescent="0.15">
      <c r="A827" s="24"/>
      <c r="B827" s="24"/>
      <c r="C827" s="24"/>
      <c r="D827" s="24"/>
      <c r="E827" s="24"/>
      <c r="F827" s="24"/>
      <c r="G827" s="24"/>
      <c r="H827" s="24"/>
    </row>
    <row r="828" spans="1:8" ht="12" customHeight="1" x14ac:dyDescent="0.15">
      <c r="A828" s="24"/>
      <c r="B828" s="24"/>
      <c r="C828" s="24"/>
      <c r="D828" s="24"/>
      <c r="E828" s="24"/>
      <c r="F828" s="24"/>
      <c r="G828" s="24"/>
      <c r="H828" s="24"/>
    </row>
    <row r="829" spans="1:8" ht="12" customHeight="1" x14ac:dyDescent="0.15">
      <c r="A829" s="24"/>
      <c r="B829" s="24"/>
      <c r="C829" s="24"/>
      <c r="D829" s="24"/>
      <c r="E829" s="24"/>
      <c r="F829" s="24"/>
      <c r="G829" s="24"/>
      <c r="H829" s="24"/>
    </row>
    <row r="830" spans="1:8" ht="12" customHeight="1" x14ac:dyDescent="0.15">
      <c r="A830" s="24"/>
      <c r="B830" s="24"/>
      <c r="C830" s="24"/>
      <c r="D830" s="24"/>
      <c r="E830" s="24"/>
      <c r="F830" s="24"/>
      <c r="G830" s="24"/>
      <c r="H830" s="24"/>
    </row>
    <row r="831" spans="1:8" ht="12" customHeight="1" x14ac:dyDescent="0.15">
      <c r="A831" s="24"/>
      <c r="B831" s="24"/>
      <c r="C831" s="24"/>
      <c r="D831" s="24"/>
      <c r="E831" s="24"/>
      <c r="F831" s="24"/>
      <c r="G831" s="24"/>
      <c r="H831" s="24"/>
    </row>
    <row r="832" spans="1:8" ht="12" customHeight="1" x14ac:dyDescent="0.15">
      <c r="A832" s="24"/>
      <c r="B832" s="24"/>
      <c r="C832" s="24"/>
      <c r="D832" s="24"/>
      <c r="E832" s="24"/>
      <c r="F832" s="24"/>
      <c r="G832" s="24"/>
      <c r="H832" s="24"/>
    </row>
    <row r="833" spans="1:8" ht="12" customHeight="1" x14ac:dyDescent="0.15">
      <c r="A833" s="24"/>
      <c r="B833" s="24"/>
      <c r="C833" s="24"/>
      <c r="D833" s="24"/>
      <c r="E833" s="24"/>
      <c r="F833" s="24"/>
      <c r="G833" s="24"/>
      <c r="H833" s="24"/>
    </row>
    <row r="834" spans="1:8" ht="12" customHeight="1" x14ac:dyDescent="0.15">
      <c r="A834" s="24"/>
      <c r="B834" s="24"/>
      <c r="C834" s="24"/>
      <c r="D834" s="24"/>
      <c r="E834" s="24"/>
      <c r="F834" s="24"/>
      <c r="G834" s="24"/>
      <c r="H834" s="24"/>
    </row>
    <row r="835" spans="1:8" ht="12" customHeight="1" x14ac:dyDescent="0.15">
      <c r="A835" s="24"/>
      <c r="B835" s="24"/>
      <c r="C835" s="24"/>
      <c r="D835" s="24"/>
      <c r="E835" s="24"/>
      <c r="F835" s="24"/>
      <c r="G835" s="24"/>
      <c r="H835" s="24"/>
    </row>
    <row r="836" spans="1:8" ht="12" customHeight="1" x14ac:dyDescent="0.15">
      <c r="A836" s="24"/>
      <c r="B836" s="24"/>
      <c r="C836" s="24"/>
      <c r="D836" s="24"/>
      <c r="E836" s="24"/>
      <c r="F836" s="24"/>
      <c r="G836" s="24"/>
      <c r="H836" s="24"/>
    </row>
    <row r="837" spans="1:8" ht="12" customHeight="1" x14ac:dyDescent="0.15">
      <c r="A837" s="24"/>
      <c r="B837" s="24"/>
      <c r="C837" s="24"/>
      <c r="D837" s="24"/>
      <c r="E837" s="24"/>
      <c r="F837" s="24"/>
      <c r="G837" s="24"/>
      <c r="H837" s="24"/>
    </row>
    <row r="838" spans="1:8" ht="12" customHeight="1" x14ac:dyDescent="0.15">
      <c r="A838" s="24"/>
      <c r="B838" s="24"/>
      <c r="C838" s="24"/>
      <c r="D838" s="24"/>
      <c r="E838" s="24"/>
      <c r="F838" s="24"/>
      <c r="G838" s="24"/>
      <c r="H838" s="24"/>
    </row>
    <row r="839" spans="1:8" ht="12" customHeight="1" x14ac:dyDescent="0.15">
      <c r="A839" s="24"/>
      <c r="B839" s="24"/>
      <c r="C839" s="24"/>
      <c r="D839" s="24"/>
      <c r="E839" s="24"/>
      <c r="F839" s="24"/>
      <c r="G839" s="24"/>
      <c r="H839" s="24"/>
    </row>
    <row r="840" spans="1:8" ht="12" customHeight="1" x14ac:dyDescent="0.15">
      <c r="A840" s="24"/>
      <c r="B840" s="24"/>
      <c r="C840" s="24"/>
      <c r="D840" s="24"/>
      <c r="E840" s="24"/>
      <c r="F840" s="24"/>
      <c r="G840" s="24"/>
      <c r="H840" s="24"/>
    </row>
    <row r="841" spans="1:8" ht="12" customHeight="1" x14ac:dyDescent="0.15">
      <c r="A841" s="24"/>
      <c r="B841" s="24"/>
      <c r="C841" s="24"/>
      <c r="D841" s="24"/>
      <c r="E841" s="24"/>
      <c r="F841" s="24"/>
      <c r="G841" s="24"/>
      <c r="H841" s="24"/>
    </row>
    <row r="842" spans="1:8" ht="12" customHeight="1" x14ac:dyDescent="0.15">
      <c r="A842" s="24"/>
      <c r="B842" s="24"/>
      <c r="C842" s="24"/>
      <c r="D842" s="24"/>
      <c r="E842" s="24"/>
      <c r="F842" s="24"/>
      <c r="G842" s="24"/>
      <c r="H842" s="24"/>
    </row>
    <row r="843" spans="1:8" ht="12" customHeight="1" x14ac:dyDescent="0.15">
      <c r="A843" s="24"/>
      <c r="B843" s="24"/>
      <c r="C843" s="24"/>
      <c r="D843" s="24"/>
      <c r="E843" s="24"/>
      <c r="F843" s="24"/>
      <c r="G843" s="24"/>
      <c r="H843" s="24"/>
    </row>
    <row r="844" spans="1:8" ht="12" customHeight="1" x14ac:dyDescent="0.15">
      <c r="A844" s="24"/>
      <c r="B844" s="24"/>
      <c r="C844" s="24"/>
      <c r="D844" s="24"/>
      <c r="E844" s="24"/>
      <c r="F844" s="24"/>
      <c r="G844" s="24"/>
      <c r="H844" s="24"/>
    </row>
    <row r="845" spans="1:8" ht="12" customHeight="1" x14ac:dyDescent="0.15">
      <c r="A845" s="24"/>
      <c r="B845" s="24"/>
      <c r="C845" s="24"/>
      <c r="D845" s="24"/>
      <c r="E845" s="24"/>
      <c r="F845" s="24"/>
      <c r="G845" s="24"/>
      <c r="H845" s="24"/>
    </row>
    <row r="846" spans="1:8" ht="12" customHeight="1" x14ac:dyDescent="0.15">
      <c r="A846" s="24"/>
      <c r="B846" s="24"/>
      <c r="C846" s="24"/>
      <c r="D846" s="24"/>
      <c r="E846" s="24"/>
      <c r="F846" s="24"/>
      <c r="G846" s="24"/>
      <c r="H846" s="24"/>
    </row>
    <row r="847" spans="1:8" ht="12" customHeight="1" x14ac:dyDescent="0.15">
      <c r="A847" s="24"/>
      <c r="B847" s="24"/>
      <c r="C847" s="24"/>
      <c r="D847" s="24"/>
      <c r="E847" s="24"/>
      <c r="F847" s="24"/>
      <c r="G847" s="24"/>
      <c r="H847" s="24"/>
    </row>
    <row r="848" spans="1:8" ht="12" customHeight="1" x14ac:dyDescent="0.15">
      <c r="A848" s="24"/>
      <c r="B848" s="24"/>
      <c r="C848" s="24"/>
      <c r="D848" s="24"/>
      <c r="E848" s="24"/>
      <c r="F848" s="24"/>
      <c r="G848" s="24"/>
      <c r="H848" s="24"/>
    </row>
    <row r="849" spans="1:8" ht="12" customHeight="1" x14ac:dyDescent="0.15">
      <c r="A849" s="24"/>
      <c r="B849" s="24"/>
      <c r="C849" s="24"/>
      <c r="D849" s="24"/>
      <c r="E849" s="24"/>
      <c r="F849" s="24"/>
      <c r="G849" s="24"/>
      <c r="H849" s="24"/>
    </row>
    <row r="850" spans="1:8" ht="12" customHeight="1" x14ac:dyDescent="0.15">
      <c r="A850" s="24"/>
      <c r="B850" s="24"/>
      <c r="C850" s="24"/>
      <c r="D850" s="24"/>
      <c r="E850" s="24"/>
      <c r="F850" s="24"/>
      <c r="G850" s="24"/>
      <c r="H850" s="24"/>
    </row>
    <row r="851" spans="1:8" ht="12" customHeight="1" x14ac:dyDescent="0.15">
      <c r="A851" s="24"/>
      <c r="B851" s="24"/>
      <c r="C851" s="24"/>
      <c r="D851" s="24"/>
      <c r="E851" s="24"/>
      <c r="F851" s="24"/>
      <c r="G851" s="24"/>
      <c r="H851" s="24"/>
    </row>
    <row r="852" spans="1:8" ht="12" customHeight="1" x14ac:dyDescent="0.15">
      <c r="A852" s="24"/>
      <c r="B852" s="24"/>
      <c r="C852" s="24"/>
      <c r="D852" s="24"/>
      <c r="E852" s="24"/>
      <c r="F852" s="24"/>
      <c r="G852" s="24"/>
      <c r="H852" s="24"/>
    </row>
    <row r="853" spans="1:8" ht="12" customHeight="1" x14ac:dyDescent="0.15">
      <c r="A853" s="24"/>
      <c r="B853" s="24"/>
      <c r="C853" s="24"/>
      <c r="D853" s="24"/>
      <c r="E853" s="24"/>
      <c r="F853" s="24"/>
      <c r="G853" s="24"/>
      <c r="H853" s="24"/>
    </row>
    <row r="854" spans="1:8" ht="12" customHeight="1" x14ac:dyDescent="0.15">
      <c r="A854" s="24"/>
      <c r="B854" s="24"/>
      <c r="C854" s="24"/>
      <c r="D854" s="24"/>
      <c r="E854" s="24"/>
      <c r="F854" s="24"/>
      <c r="G854" s="24"/>
      <c r="H854" s="24"/>
    </row>
    <row r="855" spans="1:8" ht="12" customHeight="1" x14ac:dyDescent="0.15">
      <c r="A855" s="24"/>
      <c r="B855" s="24"/>
      <c r="C855" s="24"/>
      <c r="D855" s="24"/>
      <c r="E855" s="24"/>
      <c r="F855" s="24"/>
      <c r="G855" s="24"/>
      <c r="H855" s="24"/>
    </row>
    <row r="856" spans="1:8" ht="12" customHeight="1" x14ac:dyDescent="0.15">
      <c r="A856" s="24"/>
      <c r="B856" s="24"/>
      <c r="C856" s="24"/>
      <c r="D856" s="24"/>
      <c r="E856" s="24"/>
      <c r="F856" s="24"/>
      <c r="G856" s="24"/>
      <c r="H856" s="24"/>
    </row>
    <row r="857" spans="1:8" ht="12" customHeight="1" x14ac:dyDescent="0.15">
      <c r="A857" s="24"/>
      <c r="B857" s="24"/>
      <c r="C857" s="24"/>
      <c r="D857" s="24"/>
      <c r="E857" s="24"/>
      <c r="F857" s="24"/>
      <c r="G857" s="24"/>
      <c r="H857" s="24"/>
    </row>
    <row r="858" spans="1:8" ht="12" customHeight="1" x14ac:dyDescent="0.15">
      <c r="A858" s="24"/>
      <c r="B858" s="24"/>
      <c r="C858" s="24"/>
      <c r="D858" s="24"/>
      <c r="E858" s="24"/>
      <c r="F858" s="24"/>
      <c r="G858" s="24"/>
      <c r="H858" s="24"/>
    </row>
    <row r="859" spans="1:8" ht="12" customHeight="1" x14ac:dyDescent="0.15">
      <c r="A859" s="24"/>
      <c r="B859" s="24"/>
      <c r="C859" s="24"/>
      <c r="D859" s="24"/>
      <c r="E859" s="24"/>
      <c r="F859" s="24"/>
      <c r="G859" s="24"/>
      <c r="H859" s="24"/>
    </row>
    <row r="860" spans="1:8" ht="12" customHeight="1" x14ac:dyDescent="0.15">
      <c r="A860" s="24"/>
      <c r="B860" s="24"/>
      <c r="C860" s="24"/>
      <c r="D860" s="24"/>
      <c r="E860" s="24"/>
      <c r="F860" s="24"/>
      <c r="G860" s="24"/>
      <c r="H860" s="24"/>
    </row>
    <row r="861" spans="1:8" ht="12" customHeight="1" x14ac:dyDescent="0.15">
      <c r="A861" s="24"/>
      <c r="B861" s="24"/>
      <c r="C861" s="24"/>
      <c r="D861" s="24"/>
      <c r="E861" s="24"/>
      <c r="F861" s="24"/>
      <c r="G861" s="24"/>
      <c r="H861" s="24"/>
    </row>
    <row r="862" spans="1:8" ht="12" customHeight="1" x14ac:dyDescent="0.15">
      <c r="A862" s="24"/>
      <c r="B862" s="24"/>
      <c r="C862" s="24"/>
      <c r="D862" s="24"/>
      <c r="E862" s="24"/>
      <c r="F862" s="24"/>
      <c r="G862" s="24"/>
      <c r="H862" s="24"/>
    </row>
    <row r="863" spans="1:8" ht="12" customHeight="1" x14ac:dyDescent="0.15">
      <c r="A863" s="24"/>
      <c r="B863" s="24"/>
      <c r="C863" s="24"/>
      <c r="D863" s="24"/>
      <c r="E863" s="24"/>
      <c r="F863" s="24"/>
      <c r="G863" s="24"/>
      <c r="H863" s="24"/>
    </row>
    <row r="864" spans="1:8" ht="12" customHeight="1" x14ac:dyDescent="0.15">
      <c r="A864" s="24"/>
      <c r="B864" s="24"/>
      <c r="C864" s="24"/>
      <c r="D864" s="24"/>
      <c r="E864" s="24"/>
      <c r="F864" s="24"/>
      <c r="G864" s="24"/>
      <c r="H864" s="24"/>
    </row>
    <row r="865" spans="1:8" ht="12" customHeight="1" x14ac:dyDescent="0.15">
      <c r="A865" s="24"/>
      <c r="B865" s="24"/>
      <c r="C865" s="24"/>
      <c r="D865" s="24"/>
      <c r="E865" s="24"/>
      <c r="F865" s="24"/>
      <c r="G865" s="24"/>
      <c r="H865" s="24"/>
    </row>
    <row r="866" spans="1:8" ht="12" customHeight="1" x14ac:dyDescent="0.15">
      <c r="A866" s="24"/>
      <c r="B866" s="24"/>
      <c r="C866" s="24"/>
      <c r="D866" s="24"/>
      <c r="E866" s="24"/>
      <c r="F866" s="24"/>
      <c r="G866" s="24"/>
      <c r="H866" s="24"/>
    </row>
    <row r="867" spans="1:8" ht="12" customHeight="1" x14ac:dyDescent="0.15">
      <c r="A867" s="24"/>
      <c r="B867" s="24"/>
      <c r="C867" s="24"/>
      <c r="D867" s="24"/>
      <c r="E867" s="24"/>
      <c r="F867" s="24"/>
      <c r="G867" s="24"/>
      <c r="H867" s="24"/>
    </row>
    <row r="868" spans="1:8" ht="12" customHeight="1" x14ac:dyDescent="0.15">
      <c r="A868" s="24"/>
      <c r="B868" s="24"/>
      <c r="C868" s="24"/>
      <c r="D868" s="24"/>
      <c r="E868" s="24"/>
      <c r="F868" s="24"/>
      <c r="G868" s="24"/>
      <c r="H868" s="24"/>
    </row>
    <row r="869" spans="1:8" ht="12" customHeight="1" x14ac:dyDescent="0.15">
      <c r="A869" s="24"/>
      <c r="B869" s="24"/>
      <c r="C869" s="24"/>
      <c r="D869" s="24"/>
      <c r="E869" s="24"/>
      <c r="F869" s="24"/>
      <c r="G869" s="24"/>
      <c r="H869" s="24"/>
    </row>
    <row r="870" spans="1:8" ht="12" customHeight="1" x14ac:dyDescent="0.15">
      <c r="A870" s="24"/>
      <c r="B870" s="24"/>
      <c r="C870" s="24"/>
      <c r="D870" s="24"/>
      <c r="E870" s="24"/>
      <c r="F870" s="24"/>
      <c r="G870" s="24"/>
      <c r="H870" s="24"/>
    </row>
    <row r="871" spans="1:8" ht="12" customHeight="1" x14ac:dyDescent="0.15">
      <c r="A871" s="24"/>
      <c r="B871" s="24"/>
      <c r="C871" s="24"/>
      <c r="D871" s="24"/>
      <c r="E871" s="24"/>
      <c r="F871" s="24"/>
      <c r="G871" s="24"/>
      <c r="H871" s="24"/>
    </row>
    <row r="872" spans="1:8" ht="12" customHeight="1" x14ac:dyDescent="0.15">
      <c r="A872" s="24"/>
      <c r="B872" s="24"/>
      <c r="C872" s="24"/>
      <c r="D872" s="24"/>
      <c r="E872" s="24"/>
      <c r="F872" s="24"/>
      <c r="G872" s="24"/>
      <c r="H872" s="24"/>
    </row>
    <row r="873" spans="1:8" ht="12" customHeight="1" x14ac:dyDescent="0.15">
      <c r="A873" s="24"/>
      <c r="B873" s="24"/>
      <c r="C873" s="24"/>
      <c r="D873" s="24"/>
      <c r="E873" s="24"/>
      <c r="F873" s="24"/>
      <c r="G873" s="24"/>
      <c r="H873" s="24"/>
    </row>
    <row r="874" spans="1:8" ht="12" customHeight="1" x14ac:dyDescent="0.15">
      <c r="A874" s="24"/>
      <c r="B874" s="24"/>
      <c r="C874" s="24"/>
      <c r="D874" s="24"/>
      <c r="E874" s="24"/>
      <c r="F874" s="24"/>
      <c r="G874" s="24"/>
      <c r="H874" s="24"/>
    </row>
    <row r="875" spans="1:8" ht="12" customHeight="1" x14ac:dyDescent="0.15">
      <c r="A875" s="24"/>
      <c r="B875" s="24"/>
      <c r="C875" s="24"/>
      <c r="D875" s="24"/>
      <c r="E875" s="24"/>
      <c r="F875" s="24"/>
      <c r="G875" s="24"/>
      <c r="H875" s="24"/>
    </row>
    <row r="876" spans="1:8" ht="12" customHeight="1" x14ac:dyDescent="0.15">
      <c r="A876" s="24"/>
      <c r="B876" s="24"/>
      <c r="C876" s="24"/>
      <c r="D876" s="24"/>
      <c r="E876" s="24"/>
      <c r="F876" s="24"/>
      <c r="G876" s="24"/>
      <c r="H876" s="24"/>
    </row>
    <row r="877" spans="1:8" ht="12" customHeight="1" x14ac:dyDescent="0.15">
      <c r="A877" s="24"/>
      <c r="B877" s="24"/>
      <c r="C877" s="24"/>
      <c r="D877" s="24"/>
      <c r="E877" s="24"/>
      <c r="F877" s="24"/>
      <c r="G877" s="24"/>
      <c r="H877" s="24"/>
    </row>
    <row r="878" spans="1:8" ht="12" customHeight="1" x14ac:dyDescent="0.15">
      <c r="A878" s="24"/>
      <c r="B878" s="24"/>
      <c r="C878" s="24"/>
      <c r="D878" s="24"/>
      <c r="E878" s="24"/>
      <c r="F878" s="24"/>
      <c r="G878" s="24"/>
      <c r="H878" s="24"/>
    </row>
    <row r="879" spans="1:8" ht="12" customHeight="1" x14ac:dyDescent="0.15">
      <c r="A879" s="24"/>
      <c r="B879" s="24"/>
      <c r="C879" s="24"/>
      <c r="D879" s="24"/>
      <c r="E879" s="24"/>
      <c r="F879" s="24"/>
      <c r="G879" s="24"/>
      <c r="H879" s="24"/>
    </row>
    <row r="880" spans="1:8" ht="12" customHeight="1" x14ac:dyDescent="0.15">
      <c r="A880" s="24"/>
      <c r="B880" s="24"/>
      <c r="C880" s="24"/>
      <c r="D880" s="24"/>
      <c r="E880" s="24"/>
      <c r="F880" s="24"/>
      <c r="G880" s="24"/>
      <c r="H880" s="24"/>
    </row>
    <row r="881" spans="1:8" ht="12" customHeight="1" x14ac:dyDescent="0.15">
      <c r="A881" s="24"/>
      <c r="B881" s="24"/>
      <c r="C881" s="24"/>
      <c r="D881" s="24"/>
      <c r="E881" s="24"/>
      <c r="F881" s="24"/>
      <c r="G881" s="24"/>
      <c r="H881" s="24"/>
    </row>
    <row r="882" spans="1:8" ht="12" customHeight="1" x14ac:dyDescent="0.15">
      <c r="A882" s="24"/>
      <c r="B882" s="24"/>
      <c r="C882" s="24"/>
      <c r="D882" s="24"/>
      <c r="E882" s="24"/>
      <c r="F882" s="24"/>
      <c r="G882" s="24"/>
      <c r="H882" s="24"/>
    </row>
    <row r="883" spans="1:8" ht="12" customHeight="1" x14ac:dyDescent="0.15">
      <c r="A883" s="24"/>
      <c r="B883" s="24"/>
      <c r="C883" s="24"/>
      <c r="D883" s="24"/>
      <c r="E883" s="24"/>
      <c r="F883" s="24"/>
      <c r="G883" s="24"/>
      <c r="H883" s="24"/>
    </row>
    <row r="884" spans="1:8" ht="12" customHeight="1" x14ac:dyDescent="0.15">
      <c r="A884" s="24"/>
      <c r="B884" s="24"/>
      <c r="C884" s="24"/>
      <c r="D884" s="24"/>
      <c r="E884" s="24"/>
      <c r="F884" s="24"/>
      <c r="G884" s="24"/>
      <c r="H884" s="24"/>
    </row>
    <row r="885" spans="1:8" ht="12" customHeight="1" x14ac:dyDescent="0.15">
      <c r="A885" s="24"/>
      <c r="B885" s="24"/>
      <c r="C885" s="24"/>
      <c r="D885" s="24"/>
      <c r="E885" s="24"/>
      <c r="F885" s="24"/>
      <c r="G885" s="24"/>
      <c r="H885" s="24"/>
    </row>
    <row r="886" spans="1:8" ht="12" customHeight="1" x14ac:dyDescent="0.15">
      <c r="A886" s="24"/>
      <c r="B886" s="24"/>
      <c r="C886" s="24"/>
      <c r="D886" s="24"/>
      <c r="E886" s="24"/>
      <c r="F886" s="24"/>
      <c r="G886" s="24"/>
      <c r="H886" s="24"/>
    </row>
    <row r="887" spans="1:8" ht="12" customHeight="1" x14ac:dyDescent="0.15">
      <c r="A887" s="24"/>
      <c r="B887" s="24"/>
      <c r="C887" s="24"/>
      <c r="D887" s="24"/>
      <c r="E887" s="24"/>
      <c r="F887" s="24"/>
      <c r="G887" s="24"/>
      <c r="H887" s="24"/>
    </row>
    <row r="888" spans="1:8" ht="12" customHeight="1" x14ac:dyDescent="0.15">
      <c r="A888" s="24"/>
      <c r="B888" s="24"/>
      <c r="C888" s="24"/>
      <c r="D888" s="24"/>
      <c r="E888" s="24"/>
      <c r="F888" s="24"/>
      <c r="G888" s="24"/>
      <c r="H888" s="24"/>
    </row>
    <row r="889" spans="1:8" ht="12" customHeight="1" x14ac:dyDescent="0.15">
      <c r="A889" s="24"/>
      <c r="B889" s="24"/>
      <c r="C889" s="24"/>
      <c r="D889" s="24"/>
      <c r="E889" s="24"/>
      <c r="F889" s="24"/>
      <c r="G889" s="24"/>
      <c r="H889" s="24"/>
    </row>
    <row r="890" spans="1:8" ht="12" customHeight="1" x14ac:dyDescent="0.15">
      <c r="A890" s="24"/>
      <c r="B890" s="24"/>
      <c r="C890" s="24"/>
      <c r="D890" s="24"/>
      <c r="E890" s="24"/>
      <c r="F890" s="24"/>
      <c r="G890" s="24"/>
      <c r="H890" s="24"/>
    </row>
    <row r="891" spans="1:8" ht="12" customHeight="1" x14ac:dyDescent="0.15">
      <c r="A891" s="24"/>
      <c r="B891" s="24"/>
      <c r="C891" s="24"/>
      <c r="D891" s="24"/>
      <c r="E891" s="24"/>
      <c r="F891" s="24"/>
      <c r="G891" s="24"/>
      <c r="H891" s="24"/>
    </row>
    <row r="892" spans="1:8" ht="12" customHeight="1" x14ac:dyDescent="0.15">
      <c r="A892" s="24"/>
      <c r="B892" s="24"/>
      <c r="C892" s="24"/>
      <c r="D892" s="24"/>
      <c r="E892" s="24"/>
      <c r="F892" s="24"/>
      <c r="G892" s="24"/>
      <c r="H892" s="24"/>
    </row>
    <row r="893" spans="1:8" ht="12" customHeight="1" x14ac:dyDescent="0.15">
      <c r="A893" s="24"/>
      <c r="B893" s="24"/>
      <c r="C893" s="24"/>
      <c r="D893" s="24"/>
      <c r="E893" s="24"/>
      <c r="F893" s="24"/>
      <c r="G893" s="24"/>
      <c r="H893" s="24"/>
    </row>
    <row r="894" spans="1:8" ht="12" customHeight="1" x14ac:dyDescent="0.15">
      <c r="A894" s="24"/>
      <c r="B894" s="24"/>
      <c r="C894" s="24"/>
      <c r="D894" s="24"/>
      <c r="E894" s="24"/>
      <c r="F894" s="24"/>
      <c r="G894" s="24"/>
      <c r="H894" s="24"/>
    </row>
    <row r="895" spans="1:8" ht="12" customHeight="1" x14ac:dyDescent="0.15">
      <c r="A895" s="24"/>
      <c r="B895" s="24"/>
      <c r="C895" s="24"/>
      <c r="D895" s="24"/>
      <c r="E895" s="24"/>
      <c r="F895" s="24"/>
      <c r="G895" s="24"/>
      <c r="H895" s="24"/>
    </row>
    <row r="896" spans="1:8" ht="12" customHeight="1" x14ac:dyDescent="0.15">
      <c r="A896" s="24"/>
      <c r="B896" s="24"/>
      <c r="C896" s="24"/>
      <c r="D896" s="24"/>
      <c r="E896" s="24"/>
      <c r="F896" s="24"/>
      <c r="G896" s="24"/>
      <c r="H896" s="24"/>
    </row>
    <row r="897" spans="1:8" ht="12" customHeight="1" x14ac:dyDescent="0.15">
      <c r="A897" s="24"/>
      <c r="B897" s="24"/>
      <c r="C897" s="24"/>
      <c r="D897" s="24"/>
      <c r="E897" s="24"/>
      <c r="F897" s="24"/>
      <c r="G897" s="24"/>
      <c r="H897" s="24"/>
    </row>
    <row r="898" spans="1:8" ht="12" customHeight="1" x14ac:dyDescent="0.15">
      <c r="A898" s="24"/>
      <c r="B898" s="24"/>
      <c r="C898" s="24"/>
      <c r="D898" s="24"/>
      <c r="E898" s="24"/>
      <c r="F898" s="24"/>
      <c r="G898" s="24"/>
      <c r="H898" s="24"/>
    </row>
    <row r="899" spans="1:8" ht="12" customHeight="1" x14ac:dyDescent="0.15">
      <c r="A899" s="24"/>
      <c r="B899" s="24"/>
      <c r="C899" s="24"/>
      <c r="D899" s="24"/>
      <c r="E899" s="24"/>
      <c r="F899" s="24"/>
      <c r="G899" s="24"/>
      <c r="H899" s="24"/>
    </row>
    <row r="900" spans="1:8" ht="12" customHeight="1" x14ac:dyDescent="0.15">
      <c r="A900" s="24"/>
      <c r="B900" s="24"/>
      <c r="C900" s="24"/>
      <c r="D900" s="24"/>
      <c r="E900" s="24"/>
      <c r="F900" s="24"/>
      <c r="G900" s="24"/>
      <c r="H900" s="24"/>
    </row>
    <row r="901" spans="1:8" ht="12" customHeight="1" x14ac:dyDescent="0.15">
      <c r="A901" s="24"/>
      <c r="B901" s="24"/>
      <c r="C901" s="24"/>
      <c r="D901" s="24"/>
      <c r="E901" s="24"/>
      <c r="F901" s="24"/>
      <c r="G901" s="24"/>
      <c r="H901" s="24"/>
    </row>
    <row r="902" spans="1:8" ht="12" customHeight="1" x14ac:dyDescent="0.15">
      <c r="A902" s="24"/>
      <c r="B902" s="24"/>
      <c r="C902" s="24"/>
      <c r="D902" s="24"/>
      <c r="E902" s="24"/>
      <c r="F902" s="24"/>
      <c r="G902" s="24"/>
      <c r="H902" s="24"/>
    </row>
    <row r="903" spans="1:8" ht="12" customHeight="1" x14ac:dyDescent="0.15">
      <c r="A903" s="24"/>
      <c r="B903" s="24"/>
      <c r="C903" s="24"/>
      <c r="D903" s="24"/>
      <c r="E903" s="24"/>
      <c r="F903" s="24"/>
      <c r="G903" s="24"/>
      <c r="H903" s="24"/>
    </row>
    <row r="904" spans="1:8" ht="12" customHeight="1" x14ac:dyDescent="0.15">
      <c r="A904" s="24"/>
      <c r="B904" s="24"/>
      <c r="C904" s="24"/>
      <c r="D904" s="24"/>
      <c r="E904" s="24"/>
      <c r="F904" s="24"/>
      <c r="G904" s="24"/>
      <c r="H904" s="24"/>
    </row>
    <row r="905" spans="1:8" ht="12" customHeight="1" x14ac:dyDescent="0.15">
      <c r="A905" s="24"/>
      <c r="B905" s="24"/>
      <c r="C905" s="24"/>
      <c r="D905" s="24"/>
      <c r="E905" s="24"/>
      <c r="F905" s="24"/>
      <c r="G905" s="24"/>
      <c r="H905" s="24"/>
    </row>
    <row r="906" spans="1:8" ht="12" customHeight="1" x14ac:dyDescent="0.15">
      <c r="A906" s="24"/>
      <c r="B906" s="24"/>
      <c r="C906" s="24"/>
      <c r="D906" s="24"/>
      <c r="E906" s="24"/>
      <c r="F906" s="24"/>
      <c r="G906" s="24"/>
      <c r="H906" s="24"/>
    </row>
    <row r="907" spans="1:8" ht="12" customHeight="1" x14ac:dyDescent="0.15">
      <c r="A907" s="24"/>
      <c r="B907" s="24"/>
      <c r="C907" s="24"/>
      <c r="D907" s="24"/>
      <c r="E907" s="24"/>
      <c r="F907" s="24"/>
      <c r="G907" s="24"/>
      <c r="H907" s="24"/>
    </row>
    <row r="908" spans="1:8" ht="12" customHeight="1" x14ac:dyDescent="0.15">
      <c r="A908" s="24"/>
      <c r="B908" s="24"/>
      <c r="C908" s="24"/>
      <c r="D908" s="24"/>
      <c r="E908" s="24"/>
      <c r="F908" s="24"/>
      <c r="G908" s="24"/>
      <c r="H908" s="24"/>
    </row>
    <row r="909" spans="1:8" ht="12" customHeight="1" x14ac:dyDescent="0.15">
      <c r="A909" s="24"/>
      <c r="B909" s="24"/>
      <c r="C909" s="24"/>
      <c r="D909" s="24"/>
      <c r="E909" s="24"/>
      <c r="F909" s="24"/>
      <c r="G909" s="24"/>
      <c r="H909" s="24"/>
    </row>
    <row r="910" spans="1:8" ht="12" customHeight="1" x14ac:dyDescent="0.15">
      <c r="A910" s="24"/>
      <c r="B910" s="24"/>
      <c r="C910" s="24"/>
      <c r="D910" s="24"/>
      <c r="E910" s="24"/>
      <c r="F910" s="24"/>
      <c r="G910" s="24"/>
      <c r="H910" s="24"/>
    </row>
    <row r="911" spans="1:8" ht="12" customHeight="1" x14ac:dyDescent="0.15">
      <c r="A911" s="24"/>
      <c r="B911" s="24"/>
      <c r="C911" s="24"/>
      <c r="D911" s="24"/>
      <c r="E911" s="24"/>
      <c r="F911" s="24"/>
      <c r="G911" s="24"/>
      <c r="H911" s="24"/>
    </row>
    <row r="912" spans="1:8" ht="12" customHeight="1" x14ac:dyDescent="0.15">
      <c r="A912" s="24"/>
      <c r="B912" s="24"/>
      <c r="C912" s="24"/>
      <c r="D912" s="24"/>
      <c r="E912" s="24"/>
      <c r="F912" s="24"/>
      <c r="G912" s="24"/>
      <c r="H912" s="24"/>
    </row>
    <row r="913" spans="1:8" ht="12" customHeight="1" x14ac:dyDescent="0.15">
      <c r="A913" s="24"/>
      <c r="B913" s="24"/>
      <c r="C913" s="24"/>
      <c r="D913" s="24"/>
      <c r="E913" s="24"/>
      <c r="F913" s="24"/>
      <c r="G913" s="24"/>
      <c r="H913" s="24"/>
    </row>
    <row r="914" spans="1:8" ht="12" customHeight="1" x14ac:dyDescent="0.15">
      <c r="A914" s="24"/>
      <c r="B914" s="24"/>
      <c r="C914" s="24"/>
      <c r="D914" s="24"/>
      <c r="E914" s="24"/>
      <c r="F914" s="24"/>
      <c r="G914" s="24"/>
      <c r="H914" s="24"/>
    </row>
    <row r="915" spans="1:8" ht="12" customHeight="1" x14ac:dyDescent="0.15">
      <c r="A915" s="24"/>
      <c r="B915" s="24"/>
      <c r="C915" s="24"/>
      <c r="D915" s="24"/>
      <c r="E915" s="24"/>
      <c r="F915" s="24"/>
      <c r="G915" s="24"/>
      <c r="H915" s="24"/>
    </row>
    <row r="916" spans="1:8" ht="12" customHeight="1" x14ac:dyDescent="0.15">
      <c r="A916" s="24"/>
      <c r="B916" s="24"/>
      <c r="C916" s="24"/>
      <c r="D916" s="24"/>
      <c r="E916" s="24"/>
      <c r="F916" s="24"/>
      <c r="G916" s="24"/>
      <c r="H916" s="24"/>
    </row>
    <row r="917" spans="1:8" ht="12" customHeight="1" x14ac:dyDescent="0.15">
      <c r="A917" s="24"/>
      <c r="B917" s="24"/>
      <c r="C917" s="24"/>
      <c r="D917" s="24"/>
      <c r="E917" s="24"/>
      <c r="F917" s="24"/>
      <c r="G917" s="24"/>
      <c r="H917" s="24"/>
    </row>
    <row r="918" spans="1:8" ht="12" customHeight="1" x14ac:dyDescent="0.15">
      <c r="A918" s="24"/>
      <c r="B918" s="24"/>
      <c r="C918" s="24"/>
      <c r="D918" s="24"/>
      <c r="E918" s="24"/>
      <c r="F918" s="24"/>
      <c r="G918" s="24"/>
      <c r="H918" s="24"/>
    </row>
    <row r="919" spans="1:8" ht="12" customHeight="1" x14ac:dyDescent="0.15">
      <c r="A919" s="24"/>
      <c r="B919" s="24"/>
      <c r="C919" s="24"/>
      <c r="D919" s="24"/>
      <c r="E919" s="24"/>
      <c r="F919" s="24"/>
      <c r="G919" s="24"/>
      <c r="H919" s="24"/>
    </row>
    <row r="920" spans="1:8" ht="12" customHeight="1" x14ac:dyDescent="0.15">
      <c r="A920" s="24"/>
      <c r="B920" s="24"/>
      <c r="C920" s="24"/>
      <c r="D920" s="24"/>
      <c r="E920" s="24"/>
      <c r="F920" s="24"/>
      <c r="G920" s="24"/>
      <c r="H920" s="24"/>
    </row>
    <row r="921" spans="1:8" ht="12" customHeight="1" x14ac:dyDescent="0.15">
      <c r="A921" s="24"/>
      <c r="B921" s="24"/>
      <c r="C921" s="24"/>
      <c r="D921" s="24"/>
      <c r="E921" s="24"/>
      <c r="F921" s="24"/>
      <c r="G921" s="24"/>
      <c r="H921" s="24"/>
    </row>
    <row r="922" spans="1:8" ht="12" customHeight="1" x14ac:dyDescent="0.15">
      <c r="A922" s="24"/>
      <c r="B922" s="24"/>
      <c r="C922" s="24"/>
      <c r="D922" s="24"/>
      <c r="E922" s="24"/>
      <c r="F922" s="24"/>
      <c r="G922" s="24"/>
      <c r="H922" s="24"/>
    </row>
    <row r="923" spans="1:8" ht="12" customHeight="1" x14ac:dyDescent="0.15">
      <c r="A923" s="24"/>
      <c r="B923" s="24"/>
      <c r="C923" s="24"/>
      <c r="D923" s="24"/>
      <c r="E923" s="24"/>
      <c r="F923" s="24"/>
      <c r="G923" s="24"/>
      <c r="H923" s="24"/>
    </row>
    <row r="924" spans="1:8" ht="12" customHeight="1" x14ac:dyDescent="0.15">
      <c r="A924" s="24"/>
      <c r="B924" s="24"/>
      <c r="C924" s="24"/>
      <c r="D924" s="24"/>
      <c r="E924" s="24"/>
      <c r="F924" s="24"/>
      <c r="G924" s="24"/>
      <c r="H924" s="24"/>
    </row>
    <row r="925" spans="1:8" ht="12" customHeight="1" x14ac:dyDescent="0.15">
      <c r="A925" s="24"/>
      <c r="B925" s="24"/>
      <c r="C925" s="24"/>
      <c r="D925" s="24"/>
      <c r="E925" s="24"/>
      <c r="F925" s="24"/>
      <c r="G925" s="24"/>
      <c r="H925" s="24"/>
    </row>
    <row r="926" spans="1:8" ht="12" customHeight="1" x14ac:dyDescent="0.15">
      <c r="A926" s="24"/>
      <c r="B926" s="24"/>
      <c r="C926" s="24"/>
      <c r="D926" s="24"/>
      <c r="E926" s="24"/>
      <c r="F926" s="24"/>
      <c r="G926" s="24"/>
      <c r="H926" s="24"/>
    </row>
    <row r="927" spans="1:8" ht="12" customHeight="1" x14ac:dyDescent="0.15">
      <c r="A927" s="24"/>
      <c r="B927" s="24"/>
      <c r="C927" s="24"/>
      <c r="D927" s="24"/>
      <c r="E927" s="24"/>
      <c r="F927" s="24"/>
      <c r="G927" s="24"/>
      <c r="H927" s="24"/>
    </row>
    <row r="928" spans="1:8" ht="12" customHeight="1" x14ac:dyDescent="0.15">
      <c r="A928" s="24"/>
      <c r="B928" s="24"/>
      <c r="C928" s="24"/>
      <c r="D928" s="24"/>
      <c r="E928" s="24"/>
      <c r="F928" s="24"/>
      <c r="G928" s="24"/>
      <c r="H928" s="24"/>
    </row>
    <row r="929" spans="1:8" ht="12" customHeight="1" x14ac:dyDescent="0.15">
      <c r="A929" s="24"/>
      <c r="B929" s="24"/>
      <c r="C929" s="24"/>
      <c r="D929" s="24"/>
      <c r="E929" s="24"/>
      <c r="F929" s="24"/>
      <c r="G929" s="24"/>
      <c r="H929" s="24"/>
    </row>
    <row r="930" spans="1:8" ht="12" customHeight="1" x14ac:dyDescent="0.15">
      <c r="A930" s="24"/>
      <c r="B930" s="24"/>
      <c r="C930" s="24"/>
      <c r="D930" s="24"/>
      <c r="E930" s="24"/>
      <c r="F930" s="24"/>
      <c r="G930" s="24"/>
      <c r="H930" s="24"/>
    </row>
    <row r="931" spans="1:8" ht="12" customHeight="1" x14ac:dyDescent="0.15">
      <c r="A931" s="24"/>
      <c r="B931" s="24"/>
      <c r="C931" s="24"/>
      <c r="D931" s="24"/>
      <c r="E931" s="24"/>
      <c r="F931" s="24"/>
      <c r="G931" s="24"/>
      <c r="H931" s="24"/>
    </row>
    <row r="932" spans="1:8" ht="12" customHeight="1" x14ac:dyDescent="0.15">
      <c r="A932" s="24"/>
      <c r="B932" s="24"/>
      <c r="C932" s="24"/>
      <c r="D932" s="24"/>
      <c r="E932" s="24"/>
      <c r="F932" s="24"/>
      <c r="G932" s="24"/>
      <c r="H932" s="24"/>
    </row>
    <row r="933" spans="1:8" ht="12" customHeight="1" x14ac:dyDescent="0.15">
      <c r="A933" s="24"/>
      <c r="B933" s="24"/>
      <c r="C933" s="24"/>
      <c r="D933" s="24"/>
      <c r="E933" s="24"/>
      <c r="F933" s="24"/>
      <c r="G933" s="24"/>
      <c r="H933" s="24"/>
    </row>
    <row r="934" spans="1:8" ht="12" customHeight="1" x14ac:dyDescent="0.15">
      <c r="A934" s="24"/>
      <c r="B934" s="24"/>
      <c r="C934" s="24"/>
      <c r="D934" s="24"/>
      <c r="E934" s="24"/>
      <c r="F934" s="24"/>
      <c r="G934" s="24"/>
      <c r="H934" s="24"/>
    </row>
    <row r="935" spans="1:8" ht="12" customHeight="1" x14ac:dyDescent="0.15">
      <c r="A935" s="24"/>
      <c r="B935" s="24"/>
      <c r="C935" s="24"/>
      <c r="D935" s="24"/>
      <c r="E935" s="24"/>
      <c r="F935" s="24"/>
      <c r="G935" s="24"/>
      <c r="H935" s="24"/>
    </row>
    <row r="936" spans="1:8" ht="12" customHeight="1" x14ac:dyDescent="0.15">
      <c r="A936" s="24"/>
      <c r="B936" s="24"/>
      <c r="C936" s="24"/>
      <c r="D936" s="24"/>
      <c r="E936" s="24"/>
      <c r="F936" s="24"/>
      <c r="G936" s="24"/>
      <c r="H936" s="24"/>
    </row>
    <row r="937" spans="1:8" ht="12" customHeight="1" x14ac:dyDescent="0.15">
      <c r="A937" s="24"/>
      <c r="B937" s="24"/>
      <c r="C937" s="24"/>
      <c r="D937" s="24"/>
      <c r="E937" s="24"/>
      <c r="F937" s="24"/>
      <c r="G937" s="24"/>
      <c r="H937" s="24"/>
    </row>
    <row r="938" spans="1:8" ht="12" customHeight="1" x14ac:dyDescent="0.15">
      <c r="A938" s="24"/>
      <c r="B938" s="24"/>
      <c r="C938" s="24"/>
      <c r="D938" s="24"/>
      <c r="E938" s="24"/>
      <c r="F938" s="24"/>
      <c r="G938" s="24"/>
      <c r="H938" s="24"/>
    </row>
    <row r="939" spans="1:8" ht="12" customHeight="1" x14ac:dyDescent="0.15">
      <c r="A939" s="24"/>
      <c r="B939" s="24"/>
      <c r="C939" s="24"/>
      <c r="D939" s="24"/>
      <c r="E939" s="24"/>
      <c r="F939" s="24"/>
      <c r="G939" s="24"/>
      <c r="H939" s="24"/>
    </row>
    <row r="940" spans="1:8" ht="12" customHeight="1" x14ac:dyDescent="0.15">
      <c r="A940" s="24"/>
      <c r="B940" s="24"/>
      <c r="C940" s="24"/>
      <c r="D940" s="24"/>
      <c r="E940" s="24"/>
      <c r="F940" s="24"/>
      <c r="G940" s="24"/>
      <c r="H940" s="24"/>
    </row>
    <row r="941" spans="1:8" ht="12" customHeight="1" x14ac:dyDescent="0.15">
      <c r="A941" s="24"/>
      <c r="B941" s="24"/>
      <c r="C941" s="24"/>
      <c r="D941" s="24"/>
      <c r="E941" s="24"/>
      <c r="F941" s="24"/>
      <c r="G941" s="24"/>
      <c r="H941" s="24"/>
    </row>
    <row r="942" spans="1:8" ht="12" customHeight="1" x14ac:dyDescent="0.15">
      <c r="A942" s="24"/>
      <c r="B942" s="24"/>
      <c r="C942" s="24"/>
      <c r="D942" s="24"/>
      <c r="E942" s="24"/>
      <c r="F942" s="24"/>
      <c r="G942" s="24"/>
      <c r="H942" s="24"/>
    </row>
    <row r="943" spans="1:8" ht="12" customHeight="1" x14ac:dyDescent="0.15">
      <c r="A943" s="24"/>
      <c r="B943" s="24"/>
      <c r="C943" s="24"/>
      <c r="D943" s="24"/>
      <c r="E943" s="24"/>
      <c r="F943" s="24"/>
      <c r="G943" s="24"/>
      <c r="H943" s="24"/>
    </row>
    <row r="944" spans="1:8" ht="12" customHeight="1" x14ac:dyDescent="0.15">
      <c r="A944" s="24"/>
      <c r="B944" s="24"/>
      <c r="C944" s="24"/>
      <c r="D944" s="24"/>
      <c r="E944" s="24"/>
      <c r="F944" s="24"/>
      <c r="G944" s="24"/>
      <c r="H944" s="24"/>
    </row>
    <row r="945" spans="1:8" ht="12" customHeight="1" x14ac:dyDescent="0.15">
      <c r="A945" s="24"/>
      <c r="B945" s="24"/>
      <c r="C945" s="24"/>
      <c r="D945" s="24"/>
      <c r="E945" s="24"/>
      <c r="F945" s="24"/>
      <c r="G945" s="24"/>
      <c r="H945" s="24"/>
    </row>
    <row r="946" spans="1:8" ht="12" customHeight="1" x14ac:dyDescent="0.15">
      <c r="A946" s="24"/>
      <c r="B946" s="24"/>
      <c r="C946" s="24"/>
      <c r="D946" s="24"/>
      <c r="E946" s="24"/>
      <c r="F946" s="24"/>
      <c r="G946" s="24"/>
      <c r="H946" s="24"/>
    </row>
    <row r="947" spans="1:8" ht="12" customHeight="1" x14ac:dyDescent="0.15">
      <c r="A947" s="24"/>
      <c r="B947" s="24"/>
      <c r="C947" s="24"/>
      <c r="D947" s="24"/>
      <c r="E947" s="24"/>
      <c r="F947" s="24"/>
      <c r="G947" s="24"/>
      <c r="H947" s="24"/>
    </row>
    <row r="948" spans="1:8" ht="12" customHeight="1" x14ac:dyDescent="0.15">
      <c r="A948" s="24"/>
      <c r="B948" s="24"/>
      <c r="C948" s="24"/>
      <c r="D948" s="24"/>
      <c r="E948" s="24"/>
      <c r="F948" s="24"/>
      <c r="G948" s="24"/>
      <c r="H948" s="24"/>
    </row>
    <row r="949" spans="1:8" ht="12" customHeight="1" x14ac:dyDescent="0.15">
      <c r="A949" s="24"/>
      <c r="B949" s="24"/>
      <c r="C949" s="24"/>
      <c r="D949" s="24"/>
      <c r="E949" s="24"/>
      <c r="F949" s="24"/>
      <c r="G949" s="24"/>
      <c r="H949" s="24"/>
    </row>
    <row r="950" spans="1:8" ht="12" customHeight="1" x14ac:dyDescent="0.15">
      <c r="A950" s="24"/>
      <c r="B950" s="24"/>
      <c r="C950" s="24"/>
      <c r="D950" s="24"/>
      <c r="E950" s="24"/>
      <c r="F950" s="24"/>
      <c r="G950" s="24"/>
      <c r="H950" s="24"/>
    </row>
    <row r="951" spans="1:8" ht="12" customHeight="1" x14ac:dyDescent="0.15">
      <c r="A951" s="24"/>
      <c r="B951" s="24"/>
      <c r="C951" s="24"/>
      <c r="D951" s="24"/>
      <c r="E951" s="24"/>
      <c r="F951" s="24"/>
      <c r="G951" s="24"/>
      <c r="H951" s="24"/>
    </row>
    <row r="952" spans="1:8" ht="12" customHeight="1" x14ac:dyDescent="0.15">
      <c r="A952" s="24"/>
      <c r="B952" s="24"/>
      <c r="C952" s="24"/>
      <c r="D952" s="24"/>
      <c r="E952" s="24"/>
      <c r="F952" s="24"/>
      <c r="G952" s="24"/>
      <c r="H952" s="24"/>
    </row>
    <row r="953" spans="1:8" ht="12" customHeight="1" x14ac:dyDescent="0.15">
      <c r="A953" s="24"/>
      <c r="B953" s="24"/>
      <c r="C953" s="24"/>
      <c r="D953" s="24"/>
      <c r="E953" s="24"/>
      <c r="F953" s="24"/>
      <c r="G953" s="24"/>
      <c r="H953" s="24"/>
    </row>
    <row r="954" spans="1:8" ht="12" customHeight="1" x14ac:dyDescent="0.15">
      <c r="A954" s="24"/>
      <c r="B954" s="24"/>
      <c r="C954" s="24"/>
      <c r="D954" s="24"/>
      <c r="E954" s="24"/>
      <c r="F954" s="24"/>
      <c r="G954" s="24"/>
      <c r="H954" s="24"/>
    </row>
    <row r="955" spans="1:8" ht="12" customHeight="1" x14ac:dyDescent="0.15">
      <c r="A955" s="24"/>
      <c r="B955" s="24"/>
      <c r="C955" s="24"/>
      <c r="D955" s="24"/>
      <c r="E955" s="24"/>
      <c r="F955" s="24"/>
      <c r="G955" s="24"/>
      <c r="H955" s="24"/>
    </row>
    <row r="956" spans="1:8" ht="12" customHeight="1" x14ac:dyDescent="0.15">
      <c r="A956" s="24"/>
      <c r="B956" s="24"/>
      <c r="C956" s="24"/>
      <c r="D956" s="24"/>
      <c r="E956" s="24"/>
      <c r="F956" s="24"/>
      <c r="G956" s="24"/>
      <c r="H956" s="24"/>
    </row>
    <row r="957" spans="1:8" ht="12" customHeight="1" x14ac:dyDescent="0.15">
      <c r="A957" s="24"/>
      <c r="B957" s="24"/>
      <c r="C957" s="24"/>
      <c r="D957" s="24"/>
      <c r="E957" s="24"/>
      <c r="F957" s="24"/>
      <c r="G957" s="24"/>
      <c r="H957" s="24"/>
    </row>
    <row r="958" spans="1:8" ht="12" customHeight="1" x14ac:dyDescent="0.15">
      <c r="A958" s="24"/>
      <c r="B958" s="24"/>
      <c r="C958" s="24"/>
      <c r="D958" s="24"/>
      <c r="E958" s="24"/>
      <c r="F958" s="24"/>
      <c r="G958" s="24"/>
      <c r="H958" s="24"/>
    </row>
    <row r="959" spans="1:8" ht="12" customHeight="1" x14ac:dyDescent="0.15">
      <c r="A959" s="24"/>
      <c r="B959" s="24"/>
      <c r="C959" s="24"/>
      <c r="D959" s="24"/>
      <c r="E959" s="24"/>
      <c r="F959" s="24"/>
      <c r="G959" s="24"/>
      <c r="H959" s="24"/>
    </row>
    <row r="960" spans="1:8" ht="12" customHeight="1" x14ac:dyDescent="0.15">
      <c r="A960" s="24"/>
      <c r="B960" s="24"/>
      <c r="C960" s="24"/>
      <c r="D960" s="24"/>
      <c r="E960" s="24"/>
      <c r="F960" s="24"/>
      <c r="G960" s="24"/>
      <c r="H960" s="24"/>
    </row>
    <row r="961" spans="1:8" ht="12" customHeight="1" x14ac:dyDescent="0.15">
      <c r="A961" s="24"/>
      <c r="B961" s="24"/>
      <c r="C961" s="24"/>
      <c r="D961" s="24"/>
      <c r="E961" s="24"/>
      <c r="F961" s="24"/>
      <c r="G961" s="24"/>
      <c r="H961" s="24"/>
    </row>
    <row r="962" spans="1:8" ht="12" customHeight="1" x14ac:dyDescent="0.15">
      <c r="A962" s="24"/>
      <c r="B962" s="24"/>
      <c r="C962" s="24"/>
      <c r="D962" s="24"/>
      <c r="E962" s="24"/>
      <c r="F962" s="24"/>
      <c r="G962" s="24"/>
      <c r="H962" s="24"/>
    </row>
    <row r="963" spans="1:8" ht="12" customHeight="1" x14ac:dyDescent="0.15">
      <c r="A963" s="24"/>
      <c r="B963" s="24"/>
      <c r="C963" s="24"/>
      <c r="D963" s="24"/>
      <c r="E963" s="24"/>
      <c r="F963" s="24"/>
      <c r="G963" s="24"/>
      <c r="H963" s="24"/>
    </row>
    <row r="964" spans="1:8" ht="12" customHeight="1" x14ac:dyDescent="0.15">
      <c r="A964" s="24"/>
      <c r="B964" s="24"/>
      <c r="C964" s="24"/>
      <c r="D964" s="24"/>
      <c r="E964" s="24"/>
      <c r="F964" s="24"/>
      <c r="G964" s="24"/>
      <c r="H964" s="24"/>
    </row>
    <row r="965" spans="1:8" ht="12" customHeight="1" x14ac:dyDescent="0.15">
      <c r="A965" s="24"/>
      <c r="B965" s="24"/>
      <c r="C965" s="24"/>
      <c r="D965" s="24"/>
      <c r="E965" s="24"/>
      <c r="F965" s="24"/>
      <c r="G965" s="24"/>
      <c r="H965" s="24"/>
    </row>
    <row r="966" spans="1:8" ht="12" customHeight="1" x14ac:dyDescent="0.15">
      <c r="A966" s="24"/>
      <c r="B966" s="24"/>
      <c r="C966" s="24"/>
      <c r="D966" s="24"/>
      <c r="E966" s="24"/>
      <c r="F966" s="24"/>
      <c r="G966" s="24"/>
      <c r="H966" s="24"/>
    </row>
    <row r="967" spans="1:8" ht="12" customHeight="1" x14ac:dyDescent="0.15">
      <c r="A967" s="24"/>
      <c r="B967" s="24"/>
      <c r="C967" s="24"/>
      <c r="D967" s="24"/>
      <c r="E967" s="24"/>
      <c r="F967" s="24"/>
      <c r="G967" s="24"/>
      <c r="H967" s="24"/>
    </row>
    <row r="968" spans="1:8" ht="12" customHeight="1" x14ac:dyDescent="0.15">
      <c r="A968" s="24"/>
      <c r="B968" s="24"/>
      <c r="C968" s="24"/>
      <c r="D968" s="24"/>
      <c r="E968" s="24"/>
      <c r="F968" s="24"/>
      <c r="G968" s="24"/>
      <c r="H968" s="24"/>
    </row>
    <row r="969" spans="1:8" ht="12" customHeight="1" x14ac:dyDescent="0.15">
      <c r="A969" s="24"/>
      <c r="B969" s="24"/>
      <c r="C969" s="24"/>
      <c r="D969" s="24"/>
      <c r="E969" s="24"/>
      <c r="F969" s="24"/>
      <c r="G969" s="24"/>
      <c r="H969" s="24"/>
    </row>
    <row r="970" spans="1:8" ht="12" customHeight="1" x14ac:dyDescent="0.15">
      <c r="A970" s="24"/>
      <c r="B970" s="24"/>
      <c r="C970" s="24"/>
      <c r="D970" s="24"/>
      <c r="E970" s="24"/>
      <c r="F970" s="24"/>
      <c r="G970" s="24"/>
      <c r="H970" s="24"/>
    </row>
    <row r="971" spans="1:8" ht="12" customHeight="1" x14ac:dyDescent="0.15">
      <c r="A971" s="24"/>
      <c r="B971" s="24"/>
      <c r="C971" s="24"/>
      <c r="D971" s="24"/>
      <c r="E971" s="24"/>
      <c r="F971" s="24"/>
      <c r="G971" s="24"/>
      <c r="H971" s="24"/>
    </row>
    <row r="972" spans="1:8" ht="12" customHeight="1" x14ac:dyDescent="0.15">
      <c r="A972" s="24"/>
      <c r="B972" s="24"/>
      <c r="C972" s="24"/>
      <c r="D972" s="24"/>
      <c r="E972" s="24"/>
      <c r="F972" s="24"/>
      <c r="G972" s="24"/>
      <c r="H972" s="24"/>
    </row>
    <row r="973" spans="1:8" ht="12" customHeight="1" x14ac:dyDescent="0.15">
      <c r="A973" s="24"/>
      <c r="B973" s="24"/>
      <c r="C973" s="24"/>
      <c r="D973" s="24"/>
      <c r="E973" s="24"/>
      <c r="F973" s="24"/>
      <c r="G973" s="24"/>
      <c r="H973" s="24"/>
    </row>
    <row r="974" spans="1:8" ht="12" customHeight="1" x14ac:dyDescent="0.15">
      <c r="A974" s="24"/>
      <c r="B974" s="24"/>
      <c r="C974" s="24"/>
      <c r="D974" s="24"/>
      <c r="E974" s="24"/>
      <c r="F974" s="24"/>
      <c r="G974" s="24"/>
      <c r="H974" s="24"/>
    </row>
    <row r="975" spans="1:8" ht="12" customHeight="1" x14ac:dyDescent="0.15">
      <c r="A975" s="24"/>
      <c r="B975" s="24"/>
      <c r="C975" s="24"/>
      <c r="D975" s="24"/>
      <c r="E975" s="24"/>
      <c r="F975" s="24"/>
      <c r="G975" s="24"/>
      <c r="H975" s="24"/>
    </row>
    <row r="976" spans="1:8" ht="12" customHeight="1" x14ac:dyDescent="0.15">
      <c r="A976" s="24"/>
      <c r="B976" s="24"/>
      <c r="C976" s="24"/>
      <c r="D976" s="24"/>
      <c r="E976" s="24"/>
      <c r="F976" s="24"/>
      <c r="G976" s="24"/>
      <c r="H976" s="24"/>
    </row>
    <row r="977" spans="1:8" ht="12" customHeight="1" x14ac:dyDescent="0.15">
      <c r="A977" s="24"/>
      <c r="B977" s="24"/>
      <c r="C977" s="24"/>
      <c r="D977" s="24"/>
      <c r="E977" s="24"/>
      <c r="F977" s="24"/>
      <c r="G977" s="24"/>
      <c r="H977" s="24"/>
    </row>
    <row r="978" spans="1:8" ht="12" customHeight="1" x14ac:dyDescent="0.15">
      <c r="A978" s="24"/>
      <c r="B978" s="24"/>
      <c r="C978" s="24"/>
      <c r="D978" s="24"/>
      <c r="E978" s="24"/>
      <c r="F978" s="24"/>
      <c r="G978" s="24"/>
      <c r="H978" s="24"/>
    </row>
  </sheetData>
  <sheetProtection formatCells="0" formatColumns="0" formatRows="0" insertHyperlinks="0" pivotTables="0"/>
  <dataConsolidate/>
  <mergeCells count="5">
    <mergeCell ref="E46:H46"/>
    <mergeCell ref="E48:H49"/>
    <mergeCell ref="A48:D49"/>
    <mergeCell ref="A46:B47"/>
    <mergeCell ref="A44:G45"/>
  </mergeCells>
  <phoneticPr fontId="9" type="noConversion"/>
  <pageMargins left="0.7" right="0.7" top="0.75" bottom="0.75" header="0.3" footer="0.3"/>
  <pageSetup paperSize="9" scale="39" orientation="portrait" r:id="rId1"/>
  <rowBreaks count="1" manualBreakCount="1">
    <brk id="50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714C5CC-73F3-9145-90CB-B4710FBAE79C}">
          <x14:formula1>
            <xm:f>'source Data (proj.list updated)'!$S$1:$S$5</xm:f>
          </x14:formula1>
          <xm:sqref>D12:D42</xm:sqref>
        </x14:dataValidation>
        <x14:dataValidation type="list" showInputMessage="1" showErrorMessage="1" xr:uid="{F88B8B57-C54F-7345-B177-FEA375D3827E}">
          <x14:formula1>
            <xm:f>'source Data (proj.list updated)'!$R$1:$R$8</xm:f>
          </x14:formula1>
          <xm:sqref>C12:C42</xm:sqref>
        </x14:dataValidation>
        <x14:dataValidation type="list" allowBlank="1" showInputMessage="1" showErrorMessage="1" promptTitle="Select name" xr:uid="{B7DABF66-004A-4640-86F2-732E5975DA91}">
          <x14:formula1>
            <xm:f>'source Data (proj.list updated)'!$C:$C</xm:f>
          </x14:formula1>
          <xm:sqref>B7</xm:sqref>
        </x14:dataValidation>
        <x14:dataValidation type="list" errorStyle="information" allowBlank="1" showInputMessage="1" xr:uid="{AAD42630-39B3-B845-8021-1479919B86B6}">
          <x14:formula1>
            <xm:f>'source Data (proj.list updated)'!$T:$T</xm:f>
          </x14:formula1>
          <xm:sqref>E12:E42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D0E9-A36C-3C49-B34B-66B9C42F9F78}">
  <sheetPr codeName="Tabelle2"/>
  <dimension ref="A1:Z1061"/>
  <sheetViews>
    <sheetView topLeftCell="A332" workbookViewId="0">
      <selection activeCell="O352" sqref="O352"/>
    </sheetView>
  </sheetViews>
  <sheetFormatPr baseColWidth="10" defaultColWidth="7.1640625" defaultRowHeight="13" x14ac:dyDescent="0.15"/>
  <cols>
    <col min="1" max="1" width="9.33203125" customWidth="1"/>
    <col min="3" max="3" width="16.5" customWidth="1"/>
    <col min="4" max="4" width="16.1640625" customWidth="1"/>
    <col min="5" max="5" width="15.1640625" customWidth="1"/>
    <col min="6" max="6" width="10.1640625" customWidth="1"/>
    <col min="8" max="8" width="23" customWidth="1"/>
    <col min="9" max="9" width="34.5" customWidth="1"/>
    <col min="10" max="10" width="23.6640625" customWidth="1"/>
    <col min="13" max="13" width="16" customWidth="1"/>
    <col min="15" max="15" width="25.33203125" style="97" customWidth="1"/>
    <col min="16" max="16" width="28.1640625" customWidth="1"/>
    <col min="20" max="20" width="30.83203125" customWidth="1"/>
    <col min="21" max="21" width="23.6640625" customWidth="1"/>
    <col min="22" max="22" width="13.6640625" customWidth="1"/>
    <col min="25" max="26" width="10" customWidth="1"/>
  </cols>
  <sheetData>
    <row r="1" spans="1:26" ht="16" thickBot="1" x14ac:dyDescent="0.25">
      <c r="A1" s="35" t="s">
        <v>3098</v>
      </c>
      <c r="B1" s="35" t="s">
        <v>24</v>
      </c>
      <c r="C1" s="63" t="s">
        <v>25</v>
      </c>
      <c r="D1" s="35" t="s">
        <v>3158</v>
      </c>
      <c r="E1" s="35" t="s">
        <v>3196</v>
      </c>
      <c r="F1" s="35" t="s">
        <v>3197</v>
      </c>
      <c r="G1" s="35" t="s">
        <v>26</v>
      </c>
      <c r="H1" s="34" t="s">
        <v>27</v>
      </c>
      <c r="I1" s="71" t="s">
        <v>28</v>
      </c>
      <c r="J1" s="70" t="s">
        <v>7</v>
      </c>
      <c r="K1" s="35" t="s">
        <v>29</v>
      </c>
      <c r="L1" s="35" t="s">
        <v>30</v>
      </c>
      <c r="M1" s="35" t="s">
        <v>31</v>
      </c>
      <c r="N1" s="35" t="s">
        <v>32</v>
      </c>
      <c r="O1" s="95" t="s">
        <v>3248</v>
      </c>
      <c r="P1" s="36" t="s">
        <v>33</v>
      </c>
      <c r="Q1" s="37" t="s">
        <v>34</v>
      </c>
      <c r="R1" s="38" t="s">
        <v>17</v>
      </c>
      <c r="S1" s="39" t="s">
        <v>18</v>
      </c>
      <c r="T1" s="40" t="s">
        <v>19</v>
      </c>
      <c r="U1" s="41" t="s">
        <v>14</v>
      </c>
      <c r="V1" s="41" t="s">
        <v>35</v>
      </c>
      <c r="W1" s="42" t="s">
        <v>36</v>
      </c>
      <c r="X1" s="42" t="s">
        <v>37</v>
      </c>
      <c r="Y1" s="41" t="s">
        <v>38</v>
      </c>
      <c r="Z1" s="43" t="s">
        <v>39</v>
      </c>
    </row>
    <row r="2" spans="1:26" ht="32" x14ac:dyDescent="0.2">
      <c r="A2" s="72"/>
      <c r="B2" s="72" t="s">
        <v>48</v>
      </c>
      <c r="C2" s="73" t="s">
        <v>3260</v>
      </c>
      <c r="D2" s="72" t="s">
        <v>3422</v>
      </c>
      <c r="E2" s="74" t="s">
        <v>187</v>
      </c>
      <c r="F2" s="75">
        <v>44682</v>
      </c>
      <c r="G2" s="76"/>
      <c r="H2" s="72"/>
      <c r="I2" s="77" t="s">
        <v>49</v>
      </c>
      <c r="J2" s="77" t="s">
        <v>203</v>
      </c>
      <c r="K2" s="72" t="s">
        <v>50</v>
      </c>
      <c r="L2" s="72" t="s">
        <v>42</v>
      </c>
      <c r="M2" s="72"/>
      <c r="N2" s="76"/>
      <c r="O2" s="96"/>
      <c r="P2" s="78"/>
      <c r="Q2" s="64" t="s">
        <v>779</v>
      </c>
      <c r="R2" s="66" t="s">
        <v>3496</v>
      </c>
      <c r="S2" s="67" t="s">
        <v>780</v>
      </c>
      <c r="T2" t="s">
        <v>781</v>
      </c>
      <c r="U2" t="s">
        <v>782</v>
      </c>
      <c r="V2" t="s">
        <v>115</v>
      </c>
      <c r="W2" t="s">
        <v>42</v>
      </c>
      <c r="X2" t="s">
        <v>42</v>
      </c>
      <c r="Y2" s="44">
        <v>43328</v>
      </c>
      <c r="Z2" s="44">
        <v>44561</v>
      </c>
    </row>
    <row r="3" spans="1:26" ht="33" thickBot="1" x14ac:dyDescent="0.25">
      <c r="A3" s="72" t="s">
        <v>2934</v>
      </c>
      <c r="B3" s="72" t="s">
        <v>48</v>
      </c>
      <c r="C3" s="73" t="s">
        <v>2434</v>
      </c>
      <c r="D3" s="72" t="s">
        <v>2656</v>
      </c>
      <c r="E3" s="74" t="s">
        <v>371</v>
      </c>
      <c r="F3" s="75">
        <v>44621</v>
      </c>
      <c r="G3" s="76"/>
      <c r="H3" s="72" t="s">
        <v>40</v>
      </c>
      <c r="I3" s="77" t="s">
        <v>49</v>
      </c>
      <c r="J3" s="77" t="s">
        <v>561</v>
      </c>
      <c r="K3" s="72" t="s">
        <v>50</v>
      </c>
      <c r="L3" s="72"/>
      <c r="M3" s="72" t="s">
        <v>43</v>
      </c>
      <c r="N3" s="76"/>
      <c r="O3" s="96" t="s">
        <v>3502</v>
      </c>
      <c r="P3" s="78" t="s">
        <v>3315</v>
      </c>
      <c r="Q3" s="65" t="s">
        <v>774</v>
      </c>
      <c r="R3" s="66" t="s">
        <v>3495</v>
      </c>
      <c r="S3" s="67" t="s">
        <v>775</v>
      </c>
      <c r="T3" t="s">
        <v>776</v>
      </c>
      <c r="U3" t="s">
        <v>777</v>
      </c>
      <c r="V3" t="s">
        <v>778</v>
      </c>
      <c r="W3" t="s">
        <v>42</v>
      </c>
      <c r="X3" t="s">
        <v>42</v>
      </c>
      <c r="Y3" s="44">
        <v>43556</v>
      </c>
      <c r="Z3" s="44">
        <v>44563</v>
      </c>
    </row>
    <row r="4" spans="1:26" ht="32" x14ac:dyDescent="0.2">
      <c r="A4" s="72" t="s">
        <v>3334</v>
      </c>
      <c r="B4" s="72" t="s">
        <v>48</v>
      </c>
      <c r="C4" s="73" t="s">
        <v>2435</v>
      </c>
      <c r="D4" s="72" t="s">
        <v>2658</v>
      </c>
      <c r="E4" s="74" t="s">
        <v>2657</v>
      </c>
      <c r="F4" s="75">
        <v>44713</v>
      </c>
      <c r="G4" s="76"/>
      <c r="H4" s="72" t="s">
        <v>40</v>
      </c>
      <c r="I4" s="77" t="s">
        <v>49</v>
      </c>
      <c r="J4" s="77" t="s">
        <v>3198</v>
      </c>
      <c r="K4" s="72" t="s">
        <v>50</v>
      </c>
      <c r="L4" s="72" t="s">
        <v>51</v>
      </c>
      <c r="M4" s="72" t="s">
        <v>43</v>
      </c>
      <c r="N4" s="76"/>
      <c r="O4" s="96" t="s">
        <v>3503</v>
      </c>
      <c r="P4" s="78"/>
      <c r="Q4" s="30"/>
      <c r="R4" s="66" t="s">
        <v>770</v>
      </c>
      <c r="S4" s="67" t="s">
        <v>771</v>
      </c>
      <c r="T4" t="s">
        <v>772</v>
      </c>
      <c r="U4" t="s">
        <v>773</v>
      </c>
      <c r="V4" t="s">
        <v>769</v>
      </c>
      <c r="W4" t="s">
        <v>42</v>
      </c>
      <c r="X4" t="s">
        <v>42</v>
      </c>
      <c r="Y4" s="44">
        <v>43739</v>
      </c>
      <c r="Z4" s="44">
        <v>45291</v>
      </c>
    </row>
    <row r="5" spans="1:26" ht="33" thickBot="1" x14ac:dyDescent="0.25">
      <c r="A5" s="72" t="s">
        <v>3099</v>
      </c>
      <c r="B5" s="72" t="s">
        <v>48</v>
      </c>
      <c r="C5" s="73" t="s">
        <v>3055</v>
      </c>
      <c r="D5" s="72" t="s">
        <v>3159</v>
      </c>
      <c r="E5" s="74" t="s">
        <v>3147</v>
      </c>
      <c r="F5" s="75">
        <v>44760</v>
      </c>
      <c r="G5" s="76"/>
      <c r="H5" s="72" t="s">
        <v>40</v>
      </c>
      <c r="I5" s="77" t="s">
        <v>49</v>
      </c>
      <c r="J5" s="77" t="s">
        <v>109</v>
      </c>
      <c r="K5" s="72" t="s">
        <v>50</v>
      </c>
      <c r="L5" s="72"/>
      <c r="M5" s="72" t="s">
        <v>3235</v>
      </c>
      <c r="N5" s="76"/>
      <c r="O5" s="96" t="s">
        <v>3504</v>
      </c>
      <c r="P5" s="78" t="s">
        <v>3478</v>
      </c>
      <c r="Q5" s="30"/>
      <c r="R5" s="66" t="s">
        <v>3497</v>
      </c>
      <c r="S5" s="69" t="s">
        <v>766</v>
      </c>
      <c r="T5" t="s">
        <v>767</v>
      </c>
      <c r="U5" t="s">
        <v>768</v>
      </c>
      <c r="V5" t="s">
        <v>769</v>
      </c>
      <c r="W5" t="s">
        <v>42</v>
      </c>
      <c r="X5" t="s">
        <v>42</v>
      </c>
      <c r="Y5" s="44">
        <v>44197</v>
      </c>
      <c r="Z5" s="44">
        <v>44561</v>
      </c>
    </row>
    <row r="6" spans="1:26" ht="32" x14ac:dyDescent="0.2">
      <c r="A6" s="72" t="s">
        <v>3100</v>
      </c>
      <c r="B6" s="72" t="s">
        <v>48</v>
      </c>
      <c r="C6" s="73" t="s">
        <v>2436</v>
      </c>
      <c r="D6" s="72" t="s">
        <v>2659</v>
      </c>
      <c r="E6" s="74" t="s">
        <v>229</v>
      </c>
      <c r="F6" s="75">
        <v>44713</v>
      </c>
      <c r="G6" s="76"/>
      <c r="H6" s="72" t="s">
        <v>40</v>
      </c>
      <c r="I6" s="77" t="s">
        <v>49</v>
      </c>
      <c r="J6" s="77" t="s">
        <v>3199</v>
      </c>
      <c r="K6" s="72" t="s">
        <v>50</v>
      </c>
      <c r="L6" s="72" t="s">
        <v>42</v>
      </c>
      <c r="M6" s="72" t="s">
        <v>43</v>
      </c>
      <c r="N6" s="76"/>
      <c r="O6" s="96" t="s">
        <v>3505</v>
      </c>
      <c r="P6" s="78"/>
      <c r="Q6" s="30"/>
      <c r="R6" s="66" t="s">
        <v>52</v>
      </c>
      <c r="S6" s="30"/>
      <c r="T6" t="s">
        <v>761</v>
      </c>
      <c r="U6" t="s">
        <v>762</v>
      </c>
      <c r="V6" t="s">
        <v>760</v>
      </c>
      <c r="W6" t="s">
        <v>42</v>
      </c>
      <c r="X6" t="s">
        <v>42</v>
      </c>
      <c r="Y6" s="44">
        <v>43831</v>
      </c>
      <c r="Z6" s="44">
        <v>44926</v>
      </c>
    </row>
    <row r="7" spans="1:26" ht="32" x14ac:dyDescent="0.2">
      <c r="A7" s="72" t="s">
        <v>78</v>
      </c>
      <c r="B7" s="72" t="s">
        <v>48</v>
      </c>
      <c r="C7" s="73" t="s">
        <v>79</v>
      </c>
      <c r="D7" s="72" t="s">
        <v>81</v>
      </c>
      <c r="E7" s="74" t="s">
        <v>80</v>
      </c>
      <c r="F7" s="75">
        <v>43983</v>
      </c>
      <c r="G7" s="76"/>
      <c r="H7" s="72" t="s">
        <v>40</v>
      </c>
      <c r="I7" s="77" t="s">
        <v>49</v>
      </c>
      <c r="J7" s="77" t="s">
        <v>109</v>
      </c>
      <c r="K7" s="72" t="s">
        <v>50</v>
      </c>
      <c r="L7" s="72" t="s">
        <v>42</v>
      </c>
      <c r="M7" s="72" t="s">
        <v>82</v>
      </c>
      <c r="N7" s="76"/>
      <c r="O7" s="96" t="s">
        <v>3506</v>
      </c>
      <c r="P7" s="78" t="s">
        <v>3479</v>
      </c>
      <c r="Q7" s="30"/>
      <c r="R7" s="66" t="s">
        <v>757</v>
      </c>
      <c r="S7" s="30"/>
      <c r="T7" t="s">
        <v>758</v>
      </c>
      <c r="U7" t="s">
        <v>759</v>
      </c>
      <c r="V7" t="s">
        <v>760</v>
      </c>
      <c r="W7" t="s">
        <v>42</v>
      </c>
      <c r="X7" t="s">
        <v>42</v>
      </c>
      <c r="Y7" s="44">
        <v>43831</v>
      </c>
      <c r="Z7" s="44">
        <v>44742</v>
      </c>
    </row>
    <row r="8" spans="1:26" ht="33" thickBot="1" x14ac:dyDescent="0.25">
      <c r="A8" s="72" t="s">
        <v>90</v>
      </c>
      <c r="B8" s="72" t="s">
        <v>48</v>
      </c>
      <c r="C8" s="73" t="s">
        <v>91</v>
      </c>
      <c r="D8" s="72" t="s">
        <v>93</v>
      </c>
      <c r="E8" s="74" t="s">
        <v>92</v>
      </c>
      <c r="F8" s="75">
        <v>43773</v>
      </c>
      <c r="G8" s="76"/>
      <c r="H8" s="72" t="s">
        <v>40</v>
      </c>
      <c r="I8" s="77" t="s">
        <v>49</v>
      </c>
      <c r="J8" s="77" t="s">
        <v>109</v>
      </c>
      <c r="K8" s="72" t="s">
        <v>50</v>
      </c>
      <c r="L8" s="72"/>
      <c r="M8" s="72" t="s">
        <v>52</v>
      </c>
      <c r="N8" s="76"/>
      <c r="O8" s="96" t="s">
        <v>3507</v>
      </c>
      <c r="P8" s="78" t="s">
        <v>3478</v>
      </c>
      <c r="Q8" s="30"/>
      <c r="R8" s="68" t="s">
        <v>613</v>
      </c>
      <c r="S8" s="30"/>
      <c r="T8" t="s">
        <v>763</v>
      </c>
      <c r="U8" t="s">
        <v>764</v>
      </c>
      <c r="V8" t="s">
        <v>760</v>
      </c>
      <c r="W8" t="s">
        <v>42</v>
      </c>
      <c r="X8" t="s">
        <v>42</v>
      </c>
      <c r="Y8" s="44">
        <v>43832</v>
      </c>
      <c r="Z8" s="44">
        <v>44563</v>
      </c>
    </row>
    <row r="9" spans="1:26" ht="32" x14ac:dyDescent="0.2">
      <c r="A9" s="72" t="s">
        <v>3335</v>
      </c>
      <c r="B9" s="72" t="s">
        <v>48</v>
      </c>
      <c r="C9" s="73" t="s">
        <v>3073</v>
      </c>
      <c r="D9" s="72" t="s">
        <v>98</v>
      </c>
      <c r="E9" s="74" t="s">
        <v>2701</v>
      </c>
      <c r="F9" s="75">
        <v>44743</v>
      </c>
      <c r="G9" s="76"/>
      <c r="H9" s="72" t="s">
        <v>40</v>
      </c>
      <c r="I9" s="77" t="s">
        <v>49</v>
      </c>
      <c r="J9" s="77" t="s">
        <v>41</v>
      </c>
      <c r="K9" s="72" t="s">
        <v>50</v>
      </c>
      <c r="L9" s="72" t="s">
        <v>42</v>
      </c>
      <c r="M9" s="72" t="s">
        <v>43</v>
      </c>
      <c r="N9" s="76"/>
      <c r="O9" s="96" t="s">
        <v>3508</v>
      </c>
      <c r="P9" s="78"/>
      <c r="S9" s="30"/>
      <c r="T9" t="s">
        <v>45</v>
      </c>
      <c r="U9" t="s">
        <v>46</v>
      </c>
      <c r="V9" t="s">
        <v>47</v>
      </c>
      <c r="W9" t="s">
        <v>42</v>
      </c>
      <c r="X9" t="s">
        <v>42</v>
      </c>
      <c r="Y9" s="44">
        <v>43525</v>
      </c>
      <c r="Z9" s="44">
        <v>44013</v>
      </c>
    </row>
    <row r="10" spans="1:26" ht="32" x14ac:dyDescent="0.2">
      <c r="A10" s="72" t="s">
        <v>2935</v>
      </c>
      <c r="B10" s="72" t="s">
        <v>48</v>
      </c>
      <c r="C10" s="73" t="s">
        <v>2437</v>
      </c>
      <c r="D10" s="72" t="s">
        <v>2661</v>
      </c>
      <c r="E10" s="74" t="s">
        <v>2660</v>
      </c>
      <c r="F10" s="75">
        <v>44697</v>
      </c>
      <c r="G10" s="76"/>
      <c r="H10" s="72" t="s">
        <v>40</v>
      </c>
      <c r="I10" s="77" t="s">
        <v>49</v>
      </c>
      <c r="J10" s="77" t="s">
        <v>3198</v>
      </c>
      <c r="K10" s="72" t="s">
        <v>50</v>
      </c>
      <c r="L10" s="72" t="s">
        <v>42</v>
      </c>
      <c r="M10" s="72" t="s">
        <v>3046</v>
      </c>
      <c r="N10" s="76"/>
      <c r="O10" s="96" t="s">
        <v>3509</v>
      </c>
      <c r="P10" s="78"/>
      <c r="S10" s="30"/>
      <c r="T10" t="s">
        <v>53</v>
      </c>
      <c r="U10" t="s">
        <v>54</v>
      </c>
      <c r="V10" t="s">
        <v>55</v>
      </c>
      <c r="W10" t="s">
        <v>42</v>
      </c>
      <c r="X10" t="s">
        <v>42</v>
      </c>
      <c r="Y10" s="44">
        <v>43831</v>
      </c>
      <c r="Z10" s="44">
        <v>44620</v>
      </c>
    </row>
    <row r="11" spans="1:26" ht="32" x14ac:dyDescent="0.2">
      <c r="A11" s="72" t="s">
        <v>3101</v>
      </c>
      <c r="B11" s="72" t="s">
        <v>48</v>
      </c>
      <c r="C11" s="73" t="s">
        <v>2438</v>
      </c>
      <c r="D11" s="72" t="s">
        <v>2663</v>
      </c>
      <c r="E11" s="74" t="s">
        <v>2662</v>
      </c>
      <c r="F11" s="75">
        <v>44725</v>
      </c>
      <c r="G11" s="76"/>
      <c r="H11" s="72" t="s">
        <v>40</v>
      </c>
      <c r="I11" s="77" t="s">
        <v>49</v>
      </c>
      <c r="J11" s="77" t="s">
        <v>561</v>
      </c>
      <c r="K11" s="72" t="s">
        <v>50</v>
      </c>
      <c r="L11" s="72"/>
      <c r="M11" s="72" t="s">
        <v>43</v>
      </c>
      <c r="N11" s="76"/>
      <c r="O11" s="96" t="s">
        <v>3510</v>
      </c>
      <c r="P11" s="78" t="s">
        <v>3315</v>
      </c>
      <c r="S11" s="30"/>
      <c r="T11" t="s">
        <v>789</v>
      </c>
      <c r="U11" t="s">
        <v>790</v>
      </c>
      <c r="V11" t="s">
        <v>788</v>
      </c>
      <c r="W11" t="s">
        <v>42</v>
      </c>
      <c r="X11" t="s">
        <v>42</v>
      </c>
      <c r="Y11" s="44">
        <v>44197</v>
      </c>
      <c r="Z11" s="44">
        <v>44561</v>
      </c>
    </row>
    <row r="12" spans="1:26" ht="32" x14ac:dyDescent="0.2">
      <c r="A12" s="72" t="s">
        <v>44</v>
      </c>
      <c r="B12" s="72" t="s">
        <v>48</v>
      </c>
      <c r="C12" s="73" t="s">
        <v>2439</v>
      </c>
      <c r="D12" s="72" t="s">
        <v>2664</v>
      </c>
      <c r="E12" s="74" t="s">
        <v>325</v>
      </c>
      <c r="F12" s="75">
        <v>44410</v>
      </c>
      <c r="G12" s="76"/>
      <c r="H12" s="72" t="s">
        <v>249</v>
      </c>
      <c r="I12" s="77" t="s">
        <v>49</v>
      </c>
      <c r="J12" s="77" t="s">
        <v>3200</v>
      </c>
      <c r="K12" s="72" t="s">
        <v>50</v>
      </c>
      <c r="L12" s="72" t="s">
        <v>42</v>
      </c>
      <c r="M12" s="72" t="s">
        <v>3047</v>
      </c>
      <c r="N12" s="76"/>
      <c r="O12" s="96" t="s">
        <v>3511</v>
      </c>
      <c r="P12" s="78" t="s">
        <v>3480</v>
      </c>
      <c r="S12" s="30"/>
      <c r="T12" t="s">
        <v>56</v>
      </c>
      <c r="U12" t="s">
        <v>57</v>
      </c>
      <c r="V12" t="s">
        <v>58</v>
      </c>
      <c r="W12" t="s">
        <v>42</v>
      </c>
      <c r="X12" t="s">
        <v>42</v>
      </c>
      <c r="Y12" s="44">
        <v>44256</v>
      </c>
      <c r="Z12" s="44">
        <v>44561</v>
      </c>
    </row>
    <row r="13" spans="1:26" ht="32" x14ac:dyDescent="0.2">
      <c r="A13" s="72" t="s">
        <v>2936</v>
      </c>
      <c r="B13" s="72" t="s">
        <v>48</v>
      </c>
      <c r="C13" s="73" t="s">
        <v>2440</v>
      </c>
      <c r="D13" s="72" t="s">
        <v>2665</v>
      </c>
      <c r="E13" s="74" t="s">
        <v>229</v>
      </c>
      <c r="F13" s="75">
        <v>44473</v>
      </c>
      <c r="G13" s="76"/>
      <c r="H13" s="72"/>
      <c r="I13" s="77" t="s">
        <v>49</v>
      </c>
      <c r="J13" s="77" t="s">
        <v>2561</v>
      </c>
      <c r="K13" s="72" t="s">
        <v>50</v>
      </c>
      <c r="L13" s="72" t="s">
        <v>42</v>
      </c>
      <c r="M13" s="72" t="s">
        <v>3048</v>
      </c>
      <c r="N13" s="76"/>
      <c r="O13" s="96" t="s">
        <v>3512</v>
      </c>
      <c r="P13" s="78"/>
      <c r="S13" s="30"/>
      <c r="T13" t="s">
        <v>59</v>
      </c>
      <c r="U13" t="s">
        <v>60</v>
      </c>
      <c r="V13" t="s">
        <v>61</v>
      </c>
      <c r="W13" t="s">
        <v>42</v>
      </c>
      <c r="X13" t="s">
        <v>42</v>
      </c>
      <c r="Y13" s="44">
        <v>43101</v>
      </c>
      <c r="Z13" s="44">
        <v>44196</v>
      </c>
    </row>
    <row r="14" spans="1:26" ht="32" x14ac:dyDescent="0.2">
      <c r="A14" s="72" t="s">
        <v>3336</v>
      </c>
      <c r="B14" s="72" t="s">
        <v>48</v>
      </c>
      <c r="C14" s="73" t="s">
        <v>3392</v>
      </c>
      <c r="D14" s="72" t="s">
        <v>3423</v>
      </c>
      <c r="E14" s="74" t="s">
        <v>3451</v>
      </c>
      <c r="F14" s="75"/>
      <c r="G14" s="76"/>
      <c r="H14" s="72"/>
      <c r="I14" s="77" t="s">
        <v>49</v>
      </c>
      <c r="J14" s="77">
        <v>0</v>
      </c>
      <c r="K14" s="72" t="s">
        <v>50</v>
      </c>
      <c r="L14" s="72" t="s">
        <v>42</v>
      </c>
      <c r="M14" s="72"/>
      <c r="N14" s="76"/>
      <c r="O14" s="96"/>
      <c r="P14" s="78"/>
      <c r="S14" s="30"/>
      <c r="T14" t="s">
        <v>791</v>
      </c>
      <c r="U14" t="s">
        <v>792</v>
      </c>
      <c r="V14" t="s">
        <v>788</v>
      </c>
      <c r="W14" t="s">
        <v>42</v>
      </c>
      <c r="X14" t="s">
        <v>42</v>
      </c>
      <c r="Y14" s="44">
        <v>44197</v>
      </c>
      <c r="Z14" s="44">
        <v>44561</v>
      </c>
    </row>
    <row r="15" spans="1:26" ht="32" x14ac:dyDescent="0.2">
      <c r="A15" s="72" t="s">
        <v>2937</v>
      </c>
      <c r="B15" s="72" t="s">
        <v>48</v>
      </c>
      <c r="C15" s="73" t="s">
        <v>2441</v>
      </c>
      <c r="D15" s="72" t="s">
        <v>2667</v>
      </c>
      <c r="E15" s="74" t="s">
        <v>2666</v>
      </c>
      <c r="F15" s="75">
        <v>44697</v>
      </c>
      <c r="G15" s="76"/>
      <c r="H15" s="72" t="s">
        <v>40</v>
      </c>
      <c r="I15" s="77" t="s">
        <v>49</v>
      </c>
      <c r="J15" s="77" t="s">
        <v>582</v>
      </c>
      <c r="K15" s="72" t="s">
        <v>50</v>
      </c>
      <c r="L15" s="72"/>
      <c r="M15" s="72" t="s">
        <v>3046</v>
      </c>
      <c r="N15" s="76"/>
      <c r="O15" s="96" t="s">
        <v>3513</v>
      </c>
      <c r="P15" s="78"/>
      <c r="S15" s="30"/>
      <c r="T15" t="s">
        <v>63</v>
      </c>
      <c r="U15" t="s">
        <v>64</v>
      </c>
      <c r="V15" t="s">
        <v>65</v>
      </c>
      <c r="W15" t="s">
        <v>42</v>
      </c>
      <c r="X15" t="s">
        <v>42</v>
      </c>
      <c r="Y15" s="44">
        <v>43191</v>
      </c>
      <c r="Z15" s="44">
        <v>44561</v>
      </c>
    </row>
    <row r="16" spans="1:26" ht="32" x14ac:dyDescent="0.2">
      <c r="A16" s="72" t="s">
        <v>2938</v>
      </c>
      <c r="B16" s="72" t="s">
        <v>48</v>
      </c>
      <c r="C16" s="73" t="s">
        <v>2442</v>
      </c>
      <c r="D16" s="72" t="s">
        <v>2668</v>
      </c>
      <c r="E16" s="74" t="s">
        <v>170</v>
      </c>
      <c r="F16" s="75">
        <v>44501</v>
      </c>
      <c r="G16" s="76"/>
      <c r="H16" s="72" t="s">
        <v>40</v>
      </c>
      <c r="I16" s="77" t="s">
        <v>49</v>
      </c>
      <c r="J16" s="77" t="s">
        <v>3198</v>
      </c>
      <c r="K16" s="72" t="s">
        <v>50</v>
      </c>
      <c r="L16" s="72" t="s">
        <v>42</v>
      </c>
      <c r="M16" s="72" t="s">
        <v>43</v>
      </c>
      <c r="N16" s="76"/>
      <c r="O16" s="96" t="s">
        <v>3514</v>
      </c>
      <c r="P16" s="78" t="s">
        <v>3481</v>
      </c>
      <c r="S16" s="30"/>
      <c r="T16" t="s">
        <v>66</v>
      </c>
      <c r="U16" t="s">
        <v>67</v>
      </c>
      <c r="V16" t="s">
        <v>68</v>
      </c>
      <c r="W16" t="s">
        <v>42</v>
      </c>
      <c r="X16" t="s">
        <v>42</v>
      </c>
      <c r="Y16" s="44">
        <v>40909</v>
      </c>
      <c r="Z16" s="44">
        <v>44558</v>
      </c>
    </row>
    <row r="17" spans="1:26" ht="32" x14ac:dyDescent="0.2">
      <c r="A17" s="72" t="s">
        <v>2939</v>
      </c>
      <c r="B17" s="72" t="s">
        <v>48</v>
      </c>
      <c r="C17" s="73" t="s">
        <v>2443</v>
      </c>
      <c r="D17" s="72" t="s">
        <v>2669</v>
      </c>
      <c r="E17" s="74" t="s">
        <v>218</v>
      </c>
      <c r="F17" s="75">
        <v>44652</v>
      </c>
      <c r="G17" s="76"/>
      <c r="H17" s="72" t="s">
        <v>40</v>
      </c>
      <c r="I17" s="77" t="s">
        <v>49</v>
      </c>
      <c r="J17" s="77" t="s">
        <v>3198</v>
      </c>
      <c r="K17" s="72" t="s">
        <v>50</v>
      </c>
      <c r="L17" s="72"/>
      <c r="M17" s="72" t="s">
        <v>43</v>
      </c>
      <c r="N17" s="76"/>
      <c r="O17" s="96" t="s">
        <v>3515</v>
      </c>
      <c r="P17" s="78" t="s">
        <v>3258</v>
      </c>
      <c r="S17" s="30"/>
      <c r="T17" t="s">
        <v>793</v>
      </c>
      <c r="U17" t="s">
        <v>794</v>
      </c>
      <c r="V17" t="s">
        <v>788</v>
      </c>
      <c r="W17" t="s">
        <v>42</v>
      </c>
      <c r="X17" t="s">
        <v>42</v>
      </c>
      <c r="Y17" s="44">
        <v>44197</v>
      </c>
      <c r="Z17" s="44">
        <v>44561</v>
      </c>
    </row>
    <row r="18" spans="1:26" ht="32" x14ac:dyDescent="0.2">
      <c r="A18" s="72" t="s">
        <v>2940</v>
      </c>
      <c r="B18" s="72" t="s">
        <v>48</v>
      </c>
      <c r="C18" s="73" t="s">
        <v>2444</v>
      </c>
      <c r="D18" s="72" t="s">
        <v>2670</v>
      </c>
      <c r="E18" s="74" t="s">
        <v>268</v>
      </c>
      <c r="F18" s="75">
        <v>44531</v>
      </c>
      <c r="G18" s="76"/>
      <c r="H18" s="72" t="s">
        <v>40</v>
      </c>
      <c r="I18" s="77" t="s">
        <v>49</v>
      </c>
      <c r="J18" s="77" t="s">
        <v>3201</v>
      </c>
      <c r="K18" s="72" t="s">
        <v>50</v>
      </c>
      <c r="L18" s="72"/>
      <c r="M18" s="72" t="s">
        <v>43</v>
      </c>
      <c r="N18" s="76"/>
      <c r="O18" s="96" t="s">
        <v>3516</v>
      </c>
      <c r="P18" s="78" t="s">
        <v>3258</v>
      </c>
      <c r="S18" s="30"/>
      <c r="T18" t="s">
        <v>69</v>
      </c>
      <c r="U18" t="s">
        <v>70</v>
      </c>
      <c r="V18" t="s">
        <v>71</v>
      </c>
      <c r="W18" t="s">
        <v>42</v>
      </c>
      <c r="X18" t="s">
        <v>42</v>
      </c>
      <c r="Y18" s="44">
        <v>43983</v>
      </c>
      <c r="Z18" s="44">
        <v>44196</v>
      </c>
    </row>
    <row r="19" spans="1:26" ht="32" x14ac:dyDescent="0.2">
      <c r="A19" s="72"/>
      <c r="B19" s="72" t="s">
        <v>48</v>
      </c>
      <c r="C19" s="73" t="s">
        <v>3393</v>
      </c>
      <c r="D19" s="72" t="s">
        <v>3424</v>
      </c>
      <c r="E19" s="74" t="s">
        <v>234</v>
      </c>
      <c r="F19" s="75">
        <v>44896</v>
      </c>
      <c r="G19" s="76"/>
      <c r="H19" s="72"/>
      <c r="I19" s="77" t="s">
        <v>49</v>
      </c>
      <c r="J19" s="77" t="s">
        <v>3458</v>
      </c>
      <c r="K19" s="72" t="s">
        <v>50</v>
      </c>
      <c r="L19" s="72" t="s">
        <v>51</v>
      </c>
      <c r="M19" s="72" t="s">
        <v>43</v>
      </c>
      <c r="N19" s="76"/>
      <c r="O19" s="96"/>
      <c r="P19" s="78"/>
      <c r="S19" s="30"/>
      <c r="T19" t="s">
        <v>72</v>
      </c>
      <c r="U19" t="s">
        <v>73</v>
      </c>
      <c r="V19" t="s">
        <v>74</v>
      </c>
      <c r="W19" t="s">
        <v>42</v>
      </c>
      <c r="X19" t="s">
        <v>42</v>
      </c>
      <c r="Y19" s="44">
        <v>44287</v>
      </c>
      <c r="Z19" s="44">
        <v>44561</v>
      </c>
    </row>
    <row r="20" spans="1:26" ht="32" x14ac:dyDescent="0.2">
      <c r="A20" s="72"/>
      <c r="B20" s="72" t="s">
        <v>48</v>
      </c>
      <c r="C20" s="73" t="s">
        <v>2445</v>
      </c>
      <c r="D20" s="72" t="s">
        <v>2671</v>
      </c>
      <c r="E20" s="74" t="s">
        <v>157</v>
      </c>
      <c r="F20" s="75">
        <v>43710</v>
      </c>
      <c r="G20" s="76"/>
      <c r="H20" s="72" t="s">
        <v>249</v>
      </c>
      <c r="I20" s="77" t="s">
        <v>49</v>
      </c>
      <c r="J20" s="77" t="s">
        <v>3202</v>
      </c>
      <c r="K20" s="72" t="s">
        <v>50</v>
      </c>
      <c r="L20" s="72" t="s">
        <v>42</v>
      </c>
      <c r="M20" s="72" t="s">
        <v>3047</v>
      </c>
      <c r="N20" s="76"/>
      <c r="O20" s="96" t="s">
        <v>3517</v>
      </c>
      <c r="P20" s="78"/>
      <c r="S20" s="30"/>
      <c r="T20" t="s">
        <v>75</v>
      </c>
      <c r="U20" t="s">
        <v>76</v>
      </c>
      <c r="V20" t="s">
        <v>77</v>
      </c>
      <c r="W20" t="s">
        <v>42</v>
      </c>
      <c r="X20" t="s">
        <v>42</v>
      </c>
      <c r="Y20" s="44">
        <v>43191</v>
      </c>
      <c r="Z20" s="44">
        <v>44561</v>
      </c>
    </row>
    <row r="21" spans="1:26" ht="32" x14ac:dyDescent="0.2">
      <c r="A21" s="72"/>
      <c r="B21" s="72" t="s">
        <v>48</v>
      </c>
      <c r="C21" s="73" t="s">
        <v>2446</v>
      </c>
      <c r="D21" s="72" t="s">
        <v>2673</v>
      </c>
      <c r="E21" s="74" t="s">
        <v>2672</v>
      </c>
      <c r="F21" s="75">
        <v>44725</v>
      </c>
      <c r="G21" s="76"/>
      <c r="H21" s="72" t="s">
        <v>40</v>
      </c>
      <c r="I21" s="77" t="s">
        <v>49</v>
      </c>
      <c r="J21" s="77" t="s">
        <v>3203</v>
      </c>
      <c r="K21" s="72" t="s">
        <v>50</v>
      </c>
      <c r="L21" s="72"/>
      <c r="M21" s="72" t="s">
        <v>43</v>
      </c>
      <c r="N21" s="76"/>
      <c r="O21" s="96" t="s">
        <v>3518</v>
      </c>
      <c r="P21" s="78"/>
      <c r="S21" s="30"/>
      <c r="T21" t="s">
        <v>795</v>
      </c>
      <c r="U21" t="s">
        <v>796</v>
      </c>
      <c r="V21" t="s">
        <v>788</v>
      </c>
      <c r="W21" t="s">
        <v>42</v>
      </c>
      <c r="X21" t="s">
        <v>42</v>
      </c>
      <c r="Y21" s="44">
        <v>44197</v>
      </c>
      <c r="Z21" s="44">
        <v>44561</v>
      </c>
    </row>
    <row r="22" spans="1:26" ht="32" x14ac:dyDescent="0.2">
      <c r="A22" s="72" t="s">
        <v>2941</v>
      </c>
      <c r="B22" s="72" t="s">
        <v>48</v>
      </c>
      <c r="C22" s="73" t="s">
        <v>2447</v>
      </c>
      <c r="D22" s="72" t="s">
        <v>395</v>
      </c>
      <c r="E22" s="74" t="s">
        <v>2674</v>
      </c>
      <c r="F22" s="75">
        <v>44470</v>
      </c>
      <c r="G22" s="76"/>
      <c r="H22" s="72" t="s">
        <v>40</v>
      </c>
      <c r="I22" s="77" t="s">
        <v>49</v>
      </c>
      <c r="J22" s="77" t="s">
        <v>561</v>
      </c>
      <c r="K22" s="72" t="s">
        <v>50</v>
      </c>
      <c r="L22" s="72" t="s">
        <v>42</v>
      </c>
      <c r="M22" s="72" t="s">
        <v>43</v>
      </c>
      <c r="N22" s="76"/>
      <c r="O22" s="96" t="s">
        <v>3519</v>
      </c>
      <c r="P22" s="78" t="s">
        <v>3258</v>
      </c>
      <c r="S22" s="30"/>
      <c r="T22" t="s">
        <v>83</v>
      </c>
      <c r="U22" t="s">
        <v>84</v>
      </c>
      <c r="V22" t="s">
        <v>85</v>
      </c>
      <c r="W22" t="s">
        <v>42</v>
      </c>
      <c r="X22" t="s">
        <v>42</v>
      </c>
      <c r="Y22" s="44">
        <v>43191</v>
      </c>
      <c r="Z22" s="44">
        <v>44561</v>
      </c>
    </row>
    <row r="23" spans="1:26" ht="32" x14ac:dyDescent="0.2">
      <c r="A23" s="72" t="s">
        <v>3102</v>
      </c>
      <c r="B23" s="72" t="s">
        <v>48</v>
      </c>
      <c r="C23" s="73" t="s">
        <v>3056</v>
      </c>
      <c r="D23" s="72" t="s">
        <v>3160</v>
      </c>
      <c r="E23" s="74" t="s">
        <v>325</v>
      </c>
      <c r="F23" s="75">
        <v>44774</v>
      </c>
      <c r="G23" s="76"/>
      <c r="H23" s="72" t="s">
        <v>40</v>
      </c>
      <c r="I23" s="77" t="s">
        <v>49</v>
      </c>
      <c r="J23" s="77" t="s">
        <v>3204</v>
      </c>
      <c r="K23" s="72" t="s">
        <v>50</v>
      </c>
      <c r="L23" s="72"/>
      <c r="M23" s="72" t="s">
        <v>3236</v>
      </c>
      <c r="N23" s="76"/>
      <c r="O23" s="96" t="s">
        <v>3520</v>
      </c>
      <c r="P23" s="78"/>
      <c r="S23" s="30"/>
      <c r="T23" t="s">
        <v>797</v>
      </c>
      <c r="U23" t="s">
        <v>798</v>
      </c>
      <c r="V23" t="s">
        <v>788</v>
      </c>
      <c r="W23" t="s">
        <v>42</v>
      </c>
      <c r="X23" t="s">
        <v>42</v>
      </c>
      <c r="Y23" s="44">
        <v>44197</v>
      </c>
      <c r="Z23" s="44">
        <v>44561</v>
      </c>
    </row>
    <row r="24" spans="1:26" ht="32" x14ac:dyDescent="0.2">
      <c r="A24" s="72"/>
      <c r="B24" s="72" t="s">
        <v>48</v>
      </c>
      <c r="C24" s="73" t="s">
        <v>3074</v>
      </c>
      <c r="D24" s="72" t="s">
        <v>3161</v>
      </c>
      <c r="E24" s="74" t="s">
        <v>3148</v>
      </c>
      <c r="F24" s="75">
        <v>44725</v>
      </c>
      <c r="G24" s="76"/>
      <c r="H24" s="72"/>
      <c r="I24" s="77" t="s">
        <v>49</v>
      </c>
      <c r="J24" s="77" t="s">
        <v>3459</v>
      </c>
      <c r="K24" s="72" t="s">
        <v>50</v>
      </c>
      <c r="L24" s="72"/>
      <c r="M24" s="72"/>
      <c r="N24" s="76"/>
      <c r="O24" s="96"/>
      <c r="P24" s="78"/>
      <c r="S24" s="30"/>
      <c r="T24" t="s">
        <v>87</v>
      </c>
      <c r="U24" t="s">
        <v>88</v>
      </c>
      <c r="V24" t="s">
        <v>89</v>
      </c>
      <c r="W24" t="s">
        <v>42</v>
      </c>
      <c r="X24" t="s">
        <v>42</v>
      </c>
      <c r="Y24" s="44">
        <v>44145</v>
      </c>
      <c r="Z24" s="44">
        <v>44865</v>
      </c>
    </row>
    <row r="25" spans="1:26" ht="32" x14ac:dyDescent="0.2">
      <c r="A25" s="72" t="s">
        <v>2942</v>
      </c>
      <c r="B25" s="72" t="s">
        <v>48</v>
      </c>
      <c r="C25" s="73" t="s">
        <v>2448</v>
      </c>
      <c r="D25" s="72" t="s">
        <v>2675</v>
      </c>
      <c r="E25" s="74" t="s">
        <v>133</v>
      </c>
      <c r="F25" s="75">
        <v>44564</v>
      </c>
      <c r="G25" s="76"/>
      <c r="H25" s="72" t="s">
        <v>40</v>
      </c>
      <c r="I25" s="77" t="s">
        <v>49</v>
      </c>
      <c r="J25" s="77" t="s">
        <v>3198</v>
      </c>
      <c r="K25" s="72" t="s">
        <v>50</v>
      </c>
      <c r="L25" s="72"/>
      <c r="M25" s="72" t="s">
        <v>43</v>
      </c>
      <c r="N25" s="76"/>
      <c r="O25" s="96" t="s">
        <v>3521</v>
      </c>
      <c r="P25" s="78"/>
      <c r="S25" s="30"/>
      <c r="T25" t="s">
        <v>94</v>
      </c>
      <c r="U25" t="s">
        <v>95</v>
      </c>
      <c r="V25" t="s">
        <v>96</v>
      </c>
      <c r="W25" t="s">
        <v>42</v>
      </c>
      <c r="X25" t="s">
        <v>42</v>
      </c>
      <c r="Y25" s="44">
        <v>43187</v>
      </c>
      <c r="Z25" s="44">
        <v>44561</v>
      </c>
    </row>
    <row r="26" spans="1:26" ht="32" x14ac:dyDescent="0.2">
      <c r="A26" s="72" t="s">
        <v>2943</v>
      </c>
      <c r="B26" s="72" t="s">
        <v>48</v>
      </c>
      <c r="C26" s="73" t="s">
        <v>2449</v>
      </c>
      <c r="D26" s="72" t="s">
        <v>2676</v>
      </c>
      <c r="E26" s="74" t="s">
        <v>325</v>
      </c>
      <c r="F26" s="75">
        <v>44389</v>
      </c>
      <c r="G26" s="76"/>
      <c r="H26" s="72" t="s">
        <v>40</v>
      </c>
      <c r="I26" s="77" t="s">
        <v>49</v>
      </c>
      <c r="J26" s="77" t="s">
        <v>41</v>
      </c>
      <c r="K26" s="72" t="s">
        <v>50</v>
      </c>
      <c r="L26" s="72" t="s">
        <v>42</v>
      </c>
      <c r="M26" s="72" t="s">
        <v>43</v>
      </c>
      <c r="N26" s="76"/>
      <c r="O26" s="96" t="s">
        <v>3522</v>
      </c>
      <c r="P26" s="78"/>
      <c r="S26" s="30"/>
      <c r="T26" t="s">
        <v>99</v>
      </c>
      <c r="U26" t="s">
        <v>100</v>
      </c>
      <c r="V26" t="s">
        <v>101</v>
      </c>
      <c r="W26" t="s">
        <v>42</v>
      </c>
      <c r="X26" t="s">
        <v>42</v>
      </c>
      <c r="Y26" s="44">
        <v>43466</v>
      </c>
      <c r="Z26" s="44">
        <v>44926</v>
      </c>
    </row>
    <row r="27" spans="1:26" ht="32" x14ac:dyDescent="0.2">
      <c r="A27" s="72"/>
      <c r="B27" s="72" t="s">
        <v>48</v>
      </c>
      <c r="C27" s="73" t="s">
        <v>2450</v>
      </c>
      <c r="D27" s="72" t="s">
        <v>2677</v>
      </c>
      <c r="E27" s="74" t="s">
        <v>157</v>
      </c>
      <c r="F27" s="75">
        <v>44621</v>
      </c>
      <c r="G27" s="76"/>
      <c r="H27" s="72" t="s">
        <v>249</v>
      </c>
      <c r="I27" s="77" t="s">
        <v>49</v>
      </c>
      <c r="J27" s="77" t="s">
        <v>3200</v>
      </c>
      <c r="K27" s="72" t="s">
        <v>50</v>
      </c>
      <c r="L27" s="72"/>
      <c r="M27" s="72" t="s">
        <v>3047</v>
      </c>
      <c r="N27" s="76"/>
      <c r="O27" s="96" t="s">
        <v>3523</v>
      </c>
      <c r="P27" s="78"/>
      <c r="S27" s="30"/>
      <c r="T27" t="s">
        <v>799</v>
      </c>
      <c r="U27" t="s">
        <v>800</v>
      </c>
      <c r="V27" t="s">
        <v>788</v>
      </c>
      <c r="W27" t="s">
        <v>42</v>
      </c>
      <c r="X27" t="s">
        <v>42</v>
      </c>
      <c r="Y27" s="44">
        <v>44197</v>
      </c>
      <c r="Z27" s="44">
        <v>44561</v>
      </c>
    </row>
    <row r="28" spans="1:26" ht="32" x14ac:dyDescent="0.2">
      <c r="A28" s="72" t="s">
        <v>2944</v>
      </c>
      <c r="B28" s="72" t="s">
        <v>48</v>
      </c>
      <c r="C28" s="73" t="s">
        <v>2451</v>
      </c>
      <c r="D28" s="72" t="s">
        <v>2679</v>
      </c>
      <c r="E28" s="74" t="s">
        <v>2678</v>
      </c>
      <c r="F28" s="75">
        <v>44531</v>
      </c>
      <c r="G28" s="76"/>
      <c r="H28" s="72" t="s">
        <v>40</v>
      </c>
      <c r="I28" s="77" t="s">
        <v>49</v>
      </c>
      <c r="J28" s="77" t="s">
        <v>561</v>
      </c>
      <c r="K28" s="72" t="s">
        <v>50</v>
      </c>
      <c r="L28" s="72"/>
      <c r="M28" s="72" t="s">
        <v>43</v>
      </c>
      <c r="N28" s="76"/>
      <c r="O28" s="96" t="s">
        <v>3524</v>
      </c>
      <c r="P28" s="78" t="s">
        <v>3315</v>
      </c>
      <c r="S28" s="30"/>
      <c r="T28" t="s">
        <v>801</v>
      </c>
      <c r="U28" t="s">
        <v>802</v>
      </c>
      <c r="V28" t="s">
        <v>788</v>
      </c>
      <c r="W28" t="s">
        <v>42</v>
      </c>
      <c r="X28" t="s">
        <v>42</v>
      </c>
      <c r="Y28" s="44">
        <v>44197</v>
      </c>
      <c r="Z28" s="44">
        <v>44561</v>
      </c>
    </row>
    <row r="29" spans="1:26" ht="32" x14ac:dyDescent="0.2">
      <c r="A29" s="72" t="s">
        <v>2945</v>
      </c>
      <c r="B29" s="72" t="s">
        <v>48</v>
      </c>
      <c r="C29" s="73" t="s">
        <v>2452</v>
      </c>
      <c r="D29" s="72" t="s">
        <v>2680</v>
      </c>
      <c r="E29" s="74" t="s">
        <v>316</v>
      </c>
      <c r="F29" s="75">
        <v>44685</v>
      </c>
      <c r="G29" s="76"/>
      <c r="H29" s="72" t="s">
        <v>40</v>
      </c>
      <c r="I29" s="77" t="s">
        <v>49</v>
      </c>
      <c r="J29" s="77" t="s">
        <v>3206</v>
      </c>
      <c r="K29" s="72" t="s">
        <v>50</v>
      </c>
      <c r="L29" s="72" t="s">
        <v>42</v>
      </c>
      <c r="M29" s="72" t="s">
        <v>43</v>
      </c>
      <c r="N29" s="76"/>
      <c r="O29" s="96" t="s">
        <v>3525</v>
      </c>
      <c r="P29" s="78"/>
      <c r="S29" s="30"/>
      <c r="T29" t="s">
        <v>803</v>
      </c>
      <c r="U29" t="s">
        <v>804</v>
      </c>
      <c r="V29" t="s">
        <v>788</v>
      </c>
      <c r="W29" t="s">
        <v>42</v>
      </c>
      <c r="X29" t="s">
        <v>42</v>
      </c>
      <c r="Y29" s="44">
        <v>44197</v>
      </c>
      <c r="Z29" s="44">
        <v>44561</v>
      </c>
    </row>
    <row r="30" spans="1:26" ht="32" x14ac:dyDescent="0.2">
      <c r="A30" s="72" t="s">
        <v>3103</v>
      </c>
      <c r="B30" s="72" t="s">
        <v>48</v>
      </c>
      <c r="C30" s="73" t="s">
        <v>164</v>
      </c>
      <c r="D30" s="72" t="s">
        <v>166</v>
      </c>
      <c r="E30" s="74" t="s">
        <v>165</v>
      </c>
      <c r="F30" s="75">
        <v>44166</v>
      </c>
      <c r="G30" s="76"/>
      <c r="H30" s="72" t="s">
        <v>40</v>
      </c>
      <c r="I30" s="77" t="s">
        <v>49</v>
      </c>
      <c r="J30" s="77" t="s">
        <v>109</v>
      </c>
      <c r="K30" s="72" t="s">
        <v>50</v>
      </c>
      <c r="L30" s="72" t="s">
        <v>42</v>
      </c>
      <c r="M30" s="72" t="s">
        <v>82</v>
      </c>
      <c r="N30" s="76"/>
      <c r="O30" s="96" t="s">
        <v>3526</v>
      </c>
      <c r="P30" s="78" t="s">
        <v>3252</v>
      </c>
      <c r="S30" s="30"/>
      <c r="T30" t="s">
        <v>102</v>
      </c>
      <c r="U30" t="s">
        <v>103</v>
      </c>
      <c r="V30" t="s">
        <v>104</v>
      </c>
      <c r="W30" t="s">
        <v>42</v>
      </c>
      <c r="X30" t="s">
        <v>42</v>
      </c>
      <c r="Y30" s="44">
        <v>44197</v>
      </c>
      <c r="Z30" s="44">
        <v>44562</v>
      </c>
    </row>
    <row r="31" spans="1:26" ht="32" x14ac:dyDescent="0.2">
      <c r="A31" s="72" t="s">
        <v>174</v>
      </c>
      <c r="B31" s="72" t="s">
        <v>48</v>
      </c>
      <c r="C31" s="73" t="s">
        <v>175</v>
      </c>
      <c r="D31" s="72" t="s">
        <v>176</v>
      </c>
      <c r="E31" s="74" t="s">
        <v>147</v>
      </c>
      <c r="F31" s="75">
        <v>44501</v>
      </c>
      <c r="G31" s="76"/>
      <c r="H31" s="72" t="s">
        <v>40</v>
      </c>
      <c r="I31" s="77" t="s">
        <v>49</v>
      </c>
      <c r="J31" s="77" t="s">
        <v>3207</v>
      </c>
      <c r="K31" s="72" t="s">
        <v>50</v>
      </c>
      <c r="L31" s="72" t="s">
        <v>42</v>
      </c>
      <c r="M31" s="72" t="s">
        <v>43</v>
      </c>
      <c r="N31" s="76"/>
      <c r="O31" s="96" t="s">
        <v>3527</v>
      </c>
      <c r="P31" s="78" t="s">
        <v>3253</v>
      </c>
      <c r="S31" s="30"/>
      <c r="T31" t="s">
        <v>805</v>
      </c>
      <c r="U31" t="s">
        <v>806</v>
      </c>
      <c r="V31" t="s">
        <v>788</v>
      </c>
      <c r="W31" t="s">
        <v>42</v>
      </c>
      <c r="X31" t="s">
        <v>42</v>
      </c>
      <c r="Y31" s="44">
        <v>44197</v>
      </c>
      <c r="Z31" s="44">
        <v>44561</v>
      </c>
    </row>
    <row r="32" spans="1:26" ht="32" x14ac:dyDescent="0.2">
      <c r="A32" s="72" t="s">
        <v>44</v>
      </c>
      <c r="B32" s="72" t="s">
        <v>48</v>
      </c>
      <c r="C32" s="73" t="s">
        <v>2453</v>
      </c>
      <c r="D32" s="72" t="s">
        <v>2681</v>
      </c>
      <c r="E32" s="74" t="s">
        <v>133</v>
      </c>
      <c r="F32" s="75">
        <v>44075</v>
      </c>
      <c r="G32" s="76"/>
      <c r="H32" s="72" t="s">
        <v>249</v>
      </c>
      <c r="I32" s="77" t="s">
        <v>49</v>
      </c>
      <c r="J32" s="77" t="s">
        <v>3208</v>
      </c>
      <c r="K32" s="72" t="s">
        <v>50</v>
      </c>
      <c r="L32" s="72" t="s">
        <v>42</v>
      </c>
      <c r="M32" s="72" t="s">
        <v>3047</v>
      </c>
      <c r="N32" s="76"/>
      <c r="O32" s="96" t="s">
        <v>3528</v>
      </c>
      <c r="P32" s="78"/>
      <c r="S32" s="30"/>
      <c r="T32" t="s">
        <v>807</v>
      </c>
      <c r="U32" t="s">
        <v>808</v>
      </c>
      <c r="V32" t="s">
        <v>788</v>
      </c>
      <c r="W32" t="s">
        <v>42</v>
      </c>
      <c r="X32" t="s">
        <v>42</v>
      </c>
      <c r="Y32" s="44">
        <v>44197</v>
      </c>
      <c r="Z32" s="44">
        <v>44561</v>
      </c>
    </row>
    <row r="33" spans="1:26" ht="32" x14ac:dyDescent="0.2">
      <c r="A33" s="72" t="s">
        <v>3337</v>
      </c>
      <c r="B33" s="72" t="s">
        <v>48</v>
      </c>
      <c r="C33" s="73" t="s">
        <v>3261</v>
      </c>
      <c r="D33" s="72" t="s">
        <v>3291</v>
      </c>
      <c r="E33" s="74" t="s">
        <v>259</v>
      </c>
      <c r="F33" s="75">
        <v>44816</v>
      </c>
      <c r="G33" s="76"/>
      <c r="H33" s="72" t="s">
        <v>40</v>
      </c>
      <c r="I33" s="77" t="s">
        <v>49</v>
      </c>
      <c r="J33" s="77" t="s">
        <v>3460</v>
      </c>
      <c r="K33" s="72" t="s">
        <v>50</v>
      </c>
      <c r="L33" s="72"/>
      <c r="M33" s="72" t="s">
        <v>43</v>
      </c>
      <c r="N33" s="76"/>
      <c r="O33" s="96" t="s">
        <v>3529</v>
      </c>
      <c r="P33" s="78"/>
      <c r="S33" s="30"/>
      <c r="T33" t="s">
        <v>106</v>
      </c>
      <c r="U33" t="s">
        <v>107</v>
      </c>
      <c r="V33" t="s">
        <v>108</v>
      </c>
      <c r="W33" t="s">
        <v>42</v>
      </c>
      <c r="X33" t="s">
        <v>42</v>
      </c>
      <c r="Y33" s="44">
        <v>43556</v>
      </c>
      <c r="Z33" s="44">
        <v>44561</v>
      </c>
    </row>
    <row r="34" spans="1:26" ht="32" x14ac:dyDescent="0.2">
      <c r="A34" s="72"/>
      <c r="B34" s="72" t="s">
        <v>48</v>
      </c>
      <c r="C34" s="73" t="s">
        <v>3262</v>
      </c>
      <c r="D34" s="72" t="s">
        <v>2733</v>
      </c>
      <c r="E34" s="74" t="s">
        <v>2732</v>
      </c>
      <c r="F34" s="75">
        <v>44200</v>
      </c>
      <c r="G34" s="76"/>
      <c r="H34" s="72"/>
      <c r="I34" s="77" t="s">
        <v>49</v>
      </c>
      <c r="J34" s="77" t="s">
        <v>3461</v>
      </c>
      <c r="K34" s="72" t="s">
        <v>50</v>
      </c>
      <c r="L34" s="72" t="s">
        <v>51</v>
      </c>
      <c r="M34" s="72"/>
      <c r="N34" s="76"/>
      <c r="O34" s="96"/>
      <c r="P34" s="78"/>
      <c r="S34" s="30"/>
      <c r="T34" t="s">
        <v>106</v>
      </c>
      <c r="U34" t="s">
        <v>110</v>
      </c>
      <c r="V34" t="s">
        <v>111</v>
      </c>
      <c r="W34" t="s">
        <v>42</v>
      </c>
      <c r="X34" t="s">
        <v>42</v>
      </c>
      <c r="Y34" s="44">
        <v>40909</v>
      </c>
      <c r="Z34" s="44">
        <v>44561</v>
      </c>
    </row>
    <row r="35" spans="1:26" ht="32" x14ac:dyDescent="0.2">
      <c r="A35" s="72" t="s">
        <v>44</v>
      </c>
      <c r="B35" s="72" t="s">
        <v>48</v>
      </c>
      <c r="C35" s="73" t="s">
        <v>2454</v>
      </c>
      <c r="D35" s="72" t="s">
        <v>2682</v>
      </c>
      <c r="E35" s="74" t="s">
        <v>229</v>
      </c>
      <c r="F35" s="75">
        <v>39815</v>
      </c>
      <c r="G35" s="76"/>
      <c r="H35" s="72" t="s">
        <v>249</v>
      </c>
      <c r="I35" s="77" t="s">
        <v>49</v>
      </c>
      <c r="J35" s="77" t="s">
        <v>618</v>
      </c>
      <c r="K35" s="72" t="s">
        <v>50</v>
      </c>
      <c r="L35" s="72"/>
      <c r="M35" s="72" t="s">
        <v>3047</v>
      </c>
      <c r="N35" s="76"/>
      <c r="O35" s="96" t="s">
        <v>3530</v>
      </c>
      <c r="P35" s="78"/>
      <c r="S35" s="30"/>
      <c r="T35" t="s">
        <v>113</v>
      </c>
      <c r="U35" t="s">
        <v>114</v>
      </c>
      <c r="V35" t="s">
        <v>115</v>
      </c>
      <c r="W35" t="s">
        <v>42</v>
      </c>
      <c r="X35" t="s">
        <v>42</v>
      </c>
      <c r="Y35" s="44">
        <v>43952</v>
      </c>
      <c r="Z35" s="44">
        <v>44166</v>
      </c>
    </row>
    <row r="36" spans="1:26" ht="32" x14ac:dyDescent="0.2">
      <c r="A36" s="72" t="s">
        <v>3104</v>
      </c>
      <c r="B36" s="72" t="s">
        <v>48</v>
      </c>
      <c r="C36" s="73" t="s">
        <v>2455</v>
      </c>
      <c r="D36" s="72" t="s">
        <v>2683</v>
      </c>
      <c r="E36" s="74" t="s">
        <v>504</v>
      </c>
      <c r="F36" s="75">
        <v>44725</v>
      </c>
      <c r="G36" s="76"/>
      <c r="H36" s="72" t="s">
        <v>40</v>
      </c>
      <c r="I36" s="77" t="s">
        <v>49</v>
      </c>
      <c r="J36" s="77" t="s">
        <v>41</v>
      </c>
      <c r="K36" s="72" t="s">
        <v>50</v>
      </c>
      <c r="L36" s="72"/>
      <c r="M36" s="72" t="s">
        <v>43</v>
      </c>
      <c r="N36" s="76"/>
      <c r="O36" s="96" t="s">
        <v>3531</v>
      </c>
      <c r="P36" s="78"/>
      <c r="S36" s="30"/>
      <c r="T36" t="s">
        <v>117</v>
      </c>
      <c r="U36" t="s">
        <v>118</v>
      </c>
      <c r="V36" t="s">
        <v>119</v>
      </c>
      <c r="W36" t="s">
        <v>42</v>
      </c>
      <c r="X36" t="s">
        <v>42</v>
      </c>
      <c r="Y36" s="44">
        <v>44113</v>
      </c>
      <c r="Z36" s="44">
        <v>44286</v>
      </c>
    </row>
    <row r="37" spans="1:26" ht="32" x14ac:dyDescent="0.2">
      <c r="A37" s="72" t="s">
        <v>3105</v>
      </c>
      <c r="B37" s="72" t="s">
        <v>48</v>
      </c>
      <c r="C37" s="73" t="s">
        <v>207</v>
      </c>
      <c r="D37" s="72" t="s">
        <v>208</v>
      </c>
      <c r="E37" s="74" t="s">
        <v>112</v>
      </c>
      <c r="F37" s="75">
        <v>44298</v>
      </c>
      <c r="G37" s="76"/>
      <c r="H37" s="72" t="s">
        <v>40</v>
      </c>
      <c r="I37" s="77" t="s">
        <v>49</v>
      </c>
      <c r="J37" s="77" t="s">
        <v>3201</v>
      </c>
      <c r="K37" s="72" t="s">
        <v>50</v>
      </c>
      <c r="L37" s="72"/>
      <c r="M37" s="72" t="s">
        <v>43</v>
      </c>
      <c r="N37" s="76"/>
      <c r="O37" s="96" t="s">
        <v>3532</v>
      </c>
      <c r="P37" s="78" t="s">
        <v>3480</v>
      </c>
      <c r="S37" s="30"/>
      <c r="T37" t="s">
        <v>809</v>
      </c>
      <c r="U37" t="s">
        <v>810</v>
      </c>
      <c r="V37" t="s">
        <v>788</v>
      </c>
      <c r="W37" t="s">
        <v>42</v>
      </c>
      <c r="X37" t="s">
        <v>42</v>
      </c>
      <c r="Y37" s="44">
        <v>44197</v>
      </c>
      <c r="Z37" s="44">
        <v>44561</v>
      </c>
    </row>
    <row r="38" spans="1:26" ht="32" x14ac:dyDescent="0.2">
      <c r="A38" s="72"/>
      <c r="B38" s="72" t="s">
        <v>48</v>
      </c>
      <c r="C38" s="73" t="s">
        <v>3057</v>
      </c>
      <c r="D38" s="72" t="s">
        <v>3162</v>
      </c>
      <c r="E38" s="74" t="s">
        <v>3149</v>
      </c>
      <c r="F38" s="75">
        <v>44774</v>
      </c>
      <c r="G38" s="76"/>
      <c r="H38" s="72" t="s">
        <v>202</v>
      </c>
      <c r="I38" s="77" t="s">
        <v>49</v>
      </c>
      <c r="J38" s="77" t="s">
        <v>203</v>
      </c>
      <c r="K38" s="72" t="s">
        <v>50</v>
      </c>
      <c r="L38" s="72" t="s">
        <v>42</v>
      </c>
      <c r="M38" s="72" t="s">
        <v>43</v>
      </c>
      <c r="N38" s="76"/>
      <c r="O38" s="96" t="s">
        <v>3533</v>
      </c>
      <c r="P38" s="78" t="s">
        <v>3249</v>
      </c>
      <c r="S38" s="30"/>
      <c r="T38" t="s">
        <v>122</v>
      </c>
      <c r="U38" t="s">
        <v>123</v>
      </c>
      <c r="V38" t="s">
        <v>124</v>
      </c>
      <c r="W38" t="s">
        <v>42</v>
      </c>
      <c r="X38" t="s">
        <v>51</v>
      </c>
      <c r="Y38" s="44">
        <v>43831</v>
      </c>
      <c r="Z38" s="44">
        <v>44197</v>
      </c>
    </row>
    <row r="39" spans="1:26" ht="32" x14ac:dyDescent="0.2">
      <c r="A39" s="72" t="s">
        <v>2946</v>
      </c>
      <c r="B39" s="72" t="s">
        <v>48</v>
      </c>
      <c r="C39" s="73" t="s">
        <v>2456</v>
      </c>
      <c r="D39" s="72" t="s">
        <v>2684</v>
      </c>
      <c r="E39" s="74" t="s">
        <v>259</v>
      </c>
      <c r="F39" s="75">
        <v>44440</v>
      </c>
      <c r="G39" s="76"/>
      <c r="H39" s="72" t="s">
        <v>40</v>
      </c>
      <c r="I39" s="77" t="s">
        <v>49</v>
      </c>
      <c r="J39" s="77" t="s">
        <v>109</v>
      </c>
      <c r="K39" s="72" t="s">
        <v>50</v>
      </c>
      <c r="L39" s="72" t="s">
        <v>51</v>
      </c>
      <c r="M39" s="72" t="s">
        <v>43</v>
      </c>
      <c r="N39" s="76"/>
      <c r="O39" s="96" t="s">
        <v>3534</v>
      </c>
      <c r="P39" s="78"/>
      <c r="S39" s="30"/>
      <c r="T39" t="s">
        <v>811</v>
      </c>
      <c r="U39" t="s">
        <v>812</v>
      </c>
      <c r="V39" t="s">
        <v>788</v>
      </c>
      <c r="W39" t="s">
        <v>42</v>
      </c>
      <c r="X39" t="s">
        <v>42</v>
      </c>
      <c r="Y39" s="44">
        <v>44197</v>
      </c>
      <c r="Z39" s="44">
        <v>44561</v>
      </c>
    </row>
    <row r="40" spans="1:26" ht="32" x14ac:dyDescent="0.2">
      <c r="A40" s="72" t="s">
        <v>2947</v>
      </c>
      <c r="B40" s="72" t="s">
        <v>48</v>
      </c>
      <c r="C40" s="73" t="s">
        <v>2457</v>
      </c>
      <c r="D40" s="72" t="s">
        <v>2685</v>
      </c>
      <c r="E40" s="74" t="s">
        <v>600</v>
      </c>
      <c r="F40" s="75">
        <v>44564</v>
      </c>
      <c r="G40" s="76"/>
      <c r="H40" s="72" t="s">
        <v>62</v>
      </c>
      <c r="I40" s="77" t="s">
        <v>49</v>
      </c>
      <c r="J40" s="77" t="s">
        <v>736</v>
      </c>
      <c r="K40" s="72" t="s">
        <v>50</v>
      </c>
      <c r="L40" s="72" t="s">
        <v>42</v>
      </c>
      <c r="M40" s="72" t="s">
        <v>43</v>
      </c>
      <c r="N40" s="76"/>
      <c r="O40" s="96" t="s">
        <v>3535</v>
      </c>
      <c r="P40" s="78" t="s">
        <v>3482</v>
      </c>
      <c r="S40" s="30"/>
      <c r="T40" t="s">
        <v>126</v>
      </c>
      <c r="U40" t="s">
        <v>127</v>
      </c>
      <c r="V40" t="s">
        <v>128</v>
      </c>
      <c r="W40" t="s">
        <v>42</v>
      </c>
      <c r="X40" t="s">
        <v>42</v>
      </c>
      <c r="Y40" s="44">
        <v>43282</v>
      </c>
      <c r="Z40" s="44">
        <v>46752</v>
      </c>
    </row>
    <row r="41" spans="1:26" ht="32" x14ac:dyDescent="0.2">
      <c r="A41" s="72"/>
      <c r="B41" s="72" t="s">
        <v>48</v>
      </c>
      <c r="C41" s="73" t="s">
        <v>3075</v>
      </c>
      <c r="D41" s="72" t="s">
        <v>3163</v>
      </c>
      <c r="E41" s="74" t="s">
        <v>147</v>
      </c>
      <c r="F41" s="75">
        <v>44805</v>
      </c>
      <c r="G41" s="76"/>
      <c r="H41" s="72" t="s">
        <v>40</v>
      </c>
      <c r="I41" s="77" t="s">
        <v>49</v>
      </c>
      <c r="J41" s="77" t="s">
        <v>3203</v>
      </c>
      <c r="K41" s="72" t="s">
        <v>50</v>
      </c>
      <c r="L41" s="72"/>
      <c r="M41" s="72" t="s">
        <v>3237</v>
      </c>
      <c r="N41" s="76"/>
      <c r="O41" s="96" t="s">
        <v>3536</v>
      </c>
      <c r="P41" s="78"/>
      <c r="S41" s="30"/>
      <c r="T41" t="s">
        <v>130</v>
      </c>
      <c r="U41" t="s">
        <v>131</v>
      </c>
      <c r="V41" t="s">
        <v>132</v>
      </c>
      <c r="W41" t="s">
        <v>42</v>
      </c>
      <c r="X41" t="s">
        <v>42</v>
      </c>
      <c r="Y41" s="44">
        <v>40909</v>
      </c>
      <c r="Z41" s="44">
        <v>44561</v>
      </c>
    </row>
    <row r="42" spans="1:26" ht="32" x14ac:dyDescent="0.2">
      <c r="A42" s="72" t="s">
        <v>44</v>
      </c>
      <c r="B42" s="72" t="s">
        <v>48</v>
      </c>
      <c r="C42" s="73" t="s">
        <v>2458</v>
      </c>
      <c r="D42" s="72" t="s">
        <v>2687</v>
      </c>
      <c r="E42" s="74" t="s">
        <v>2686</v>
      </c>
      <c r="F42" s="75">
        <v>44487</v>
      </c>
      <c r="G42" s="76"/>
      <c r="H42" s="72" t="s">
        <v>40</v>
      </c>
      <c r="I42" s="77" t="s">
        <v>49</v>
      </c>
      <c r="J42" s="77" t="s">
        <v>561</v>
      </c>
      <c r="K42" s="72" t="s">
        <v>50</v>
      </c>
      <c r="L42" s="72"/>
      <c r="M42" s="72" t="s">
        <v>43</v>
      </c>
      <c r="N42" s="76"/>
      <c r="O42" s="96" t="s">
        <v>3537</v>
      </c>
      <c r="P42" s="78" t="s">
        <v>3315</v>
      </c>
      <c r="S42" s="30"/>
      <c r="T42" t="s">
        <v>134</v>
      </c>
      <c r="U42" t="s">
        <v>135</v>
      </c>
      <c r="V42" t="s">
        <v>136</v>
      </c>
      <c r="W42" t="s">
        <v>42</v>
      </c>
      <c r="X42" t="s">
        <v>42</v>
      </c>
      <c r="Y42" s="44">
        <v>43101</v>
      </c>
      <c r="Z42" s="44">
        <v>44319</v>
      </c>
    </row>
    <row r="43" spans="1:26" ht="32" x14ac:dyDescent="0.2">
      <c r="A43" s="72" t="s">
        <v>2948</v>
      </c>
      <c r="B43" s="72" t="s">
        <v>48</v>
      </c>
      <c r="C43" s="73" t="s">
        <v>2459</v>
      </c>
      <c r="D43" s="72" t="s">
        <v>2689</v>
      </c>
      <c r="E43" s="74" t="s">
        <v>2688</v>
      </c>
      <c r="F43" s="75">
        <v>44424</v>
      </c>
      <c r="G43" s="76"/>
      <c r="H43" s="72" t="s">
        <v>62</v>
      </c>
      <c r="I43" s="77" t="s">
        <v>49</v>
      </c>
      <c r="J43" s="77" t="s">
        <v>583</v>
      </c>
      <c r="K43" s="72" t="s">
        <v>50</v>
      </c>
      <c r="L43" s="72" t="s">
        <v>42</v>
      </c>
      <c r="M43" s="72" t="s">
        <v>43</v>
      </c>
      <c r="N43" s="76"/>
      <c r="O43" s="96" t="s">
        <v>3538</v>
      </c>
      <c r="P43" s="78" t="s">
        <v>3255</v>
      </c>
      <c r="S43" s="30"/>
      <c r="T43" t="s">
        <v>813</v>
      </c>
      <c r="U43" t="s">
        <v>814</v>
      </c>
      <c r="V43" t="s">
        <v>788</v>
      </c>
      <c r="W43" t="s">
        <v>42</v>
      </c>
      <c r="X43" t="s">
        <v>42</v>
      </c>
      <c r="Y43" s="44">
        <v>44197</v>
      </c>
      <c r="Z43" s="44">
        <v>44561</v>
      </c>
    </row>
    <row r="44" spans="1:26" ht="32" x14ac:dyDescent="0.2">
      <c r="A44" s="72"/>
      <c r="B44" s="72" t="s">
        <v>48</v>
      </c>
      <c r="C44" s="73" t="s">
        <v>2460</v>
      </c>
      <c r="D44" s="72" t="s">
        <v>2690</v>
      </c>
      <c r="E44" s="74" t="s">
        <v>508</v>
      </c>
      <c r="F44" s="75">
        <v>44409</v>
      </c>
      <c r="G44" s="76"/>
      <c r="H44" s="72" t="s">
        <v>3045</v>
      </c>
      <c r="I44" s="77" t="s">
        <v>49</v>
      </c>
      <c r="J44" s="77" t="s">
        <v>765</v>
      </c>
      <c r="K44" s="72" t="s">
        <v>50</v>
      </c>
      <c r="L44" s="72" t="s">
        <v>42</v>
      </c>
      <c r="M44" s="72" t="s">
        <v>43</v>
      </c>
      <c r="N44" s="76"/>
      <c r="O44" s="96" t="s">
        <v>3539</v>
      </c>
      <c r="P44" s="78" t="s">
        <v>3483</v>
      </c>
      <c r="S44" s="30"/>
      <c r="T44" t="s">
        <v>137</v>
      </c>
      <c r="U44" t="s">
        <v>138</v>
      </c>
      <c r="V44" t="s">
        <v>139</v>
      </c>
      <c r="W44" t="s">
        <v>42</v>
      </c>
      <c r="X44" t="s">
        <v>42</v>
      </c>
      <c r="Y44" s="44">
        <v>43101</v>
      </c>
      <c r="Z44" s="44">
        <v>44319</v>
      </c>
    </row>
    <row r="45" spans="1:26" ht="32" x14ac:dyDescent="0.2">
      <c r="A45" s="72" t="s">
        <v>2949</v>
      </c>
      <c r="B45" s="72" t="s">
        <v>48</v>
      </c>
      <c r="C45" s="73" t="s">
        <v>2461</v>
      </c>
      <c r="D45" s="72" t="s">
        <v>2691</v>
      </c>
      <c r="E45" s="74" t="s">
        <v>243</v>
      </c>
      <c r="F45" s="75">
        <v>44501</v>
      </c>
      <c r="G45" s="76"/>
      <c r="H45" s="72" t="s">
        <v>40</v>
      </c>
      <c r="I45" s="77" t="s">
        <v>49</v>
      </c>
      <c r="J45" s="77" t="s">
        <v>3209</v>
      </c>
      <c r="K45" s="72" t="s">
        <v>50</v>
      </c>
      <c r="L45" s="72"/>
      <c r="M45" s="72" t="s">
        <v>43</v>
      </c>
      <c r="N45" s="76"/>
      <c r="O45" s="96" t="s">
        <v>3540</v>
      </c>
      <c r="P45" s="78" t="s">
        <v>3251</v>
      </c>
      <c r="S45" s="30"/>
      <c r="T45" t="s">
        <v>141</v>
      </c>
      <c r="U45" t="s">
        <v>142</v>
      </c>
      <c r="V45" t="s">
        <v>143</v>
      </c>
      <c r="W45" t="s">
        <v>42</v>
      </c>
      <c r="X45" t="s">
        <v>51</v>
      </c>
      <c r="Y45" s="44">
        <v>43282</v>
      </c>
      <c r="Z45" s="44">
        <v>44681</v>
      </c>
    </row>
    <row r="46" spans="1:26" ht="32" x14ac:dyDescent="0.2">
      <c r="A46" s="72" t="s">
        <v>2950</v>
      </c>
      <c r="B46" s="72" t="s">
        <v>48</v>
      </c>
      <c r="C46" s="73" t="s">
        <v>2462</v>
      </c>
      <c r="D46" s="72" t="s">
        <v>2692</v>
      </c>
      <c r="E46" s="74" t="s">
        <v>480</v>
      </c>
      <c r="F46" s="75">
        <v>44470</v>
      </c>
      <c r="G46" s="76"/>
      <c r="H46" s="72" t="s">
        <v>40</v>
      </c>
      <c r="I46" s="77" t="s">
        <v>49</v>
      </c>
      <c r="J46" s="77" t="s">
        <v>41</v>
      </c>
      <c r="K46" s="72" t="s">
        <v>50</v>
      </c>
      <c r="L46" s="72"/>
      <c r="M46" s="72" t="s">
        <v>43</v>
      </c>
      <c r="N46" s="76"/>
      <c r="O46" s="96" t="s">
        <v>3541</v>
      </c>
      <c r="P46" s="78" t="s">
        <v>3481</v>
      </c>
      <c r="S46" s="30"/>
      <c r="T46" t="s">
        <v>815</v>
      </c>
      <c r="U46" t="s">
        <v>816</v>
      </c>
      <c r="V46" t="s">
        <v>788</v>
      </c>
      <c r="W46" t="s">
        <v>42</v>
      </c>
      <c r="X46" t="s">
        <v>42</v>
      </c>
      <c r="Y46" s="44">
        <v>44197</v>
      </c>
      <c r="Z46" s="44">
        <v>44561</v>
      </c>
    </row>
    <row r="47" spans="1:26" ht="32" x14ac:dyDescent="0.2">
      <c r="A47" s="72" t="s">
        <v>3338</v>
      </c>
      <c r="B47" s="72" t="s">
        <v>48</v>
      </c>
      <c r="C47" s="73" t="s">
        <v>3263</v>
      </c>
      <c r="D47" s="72" t="s">
        <v>3292</v>
      </c>
      <c r="E47" s="74" t="s">
        <v>504</v>
      </c>
      <c r="F47" s="75">
        <v>44837</v>
      </c>
      <c r="G47" s="76"/>
      <c r="H47" s="72" t="s">
        <v>3045</v>
      </c>
      <c r="I47" s="77" t="s">
        <v>49</v>
      </c>
      <c r="J47" s="77" t="s">
        <v>3462</v>
      </c>
      <c r="K47" s="72" t="s">
        <v>50</v>
      </c>
      <c r="L47" s="72" t="s">
        <v>42</v>
      </c>
      <c r="M47" s="72" t="s">
        <v>43</v>
      </c>
      <c r="N47" s="76"/>
      <c r="O47" s="96" t="s">
        <v>3542</v>
      </c>
      <c r="P47" s="78" t="s">
        <v>3316</v>
      </c>
      <c r="S47" s="30"/>
      <c r="T47" t="s">
        <v>144</v>
      </c>
      <c r="U47" t="s">
        <v>145</v>
      </c>
      <c r="V47" t="s">
        <v>146</v>
      </c>
      <c r="W47" t="s">
        <v>42</v>
      </c>
      <c r="X47" t="s">
        <v>42</v>
      </c>
      <c r="Y47" s="44">
        <v>44197</v>
      </c>
      <c r="Z47" s="44">
        <v>44926</v>
      </c>
    </row>
    <row r="48" spans="1:26" ht="32" x14ac:dyDescent="0.2">
      <c r="A48" s="72" t="s">
        <v>3339</v>
      </c>
      <c r="B48" s="72" t="s">
        <v>48</v>
      </c>
      <c r="C48" s="73" t="s">
        <v>3076</v>
      </c>
      <c r="D48" s="72" t="s">
        <v>3164</v>
      </c>
      <c r="E48" s="74" t="s">
        <v>3150</v>
      </c>
      <c r="F48" s="75">
        <v>44805</v>
      </c>
      <c r="G48" s="76"/>
      <c r="H48" s="72" t="s">
        <v>40</v>
      </c>
      <c r="I48" s="77" t="s">
        <v>49</v>
      </c>
      <c r="J48" s="77" t="s">
        <v>3201</v>
      </c>
      <c r="K48" s="72" t="s">
        <v>50</v>
      </c>
      <c r="L48" s="72"/>
      <c r="M48" s="72" t="s">
        <v>3238</v>
      </c>
      <c r="N48" s="76"/>
      <c r="O48" s="96" t="s">
        <v>3543</v>
      </c>
      <c r="P48" s="78"/>
      <c r="S48" s="30"/>
      <c r="T48" t="s">
        <v>817</v>
      </c>
      <c r="U48" t="s">
        <v>818</v>
      </c>
      <c r="V48" t="s">
        <v>788</v>
      </c>
      <c r="W48" t="s">
        <v>42</v>
      </c>
      <c r="X48" t="s">
        <v>42</v>
      </c>
      <c r="Y48" s="44">
        <v>44197</v>
      </c>
      <c r="Z48" s="44">
        <v>44561</v>
      </c>
    </row>
    <row r="49" spans="1:26" ht="32" x14ac:dyDescent="0.2">
      <c r="A49" s="72" t="s">
        <v>44</v>
      </c>
      <c r="B49" s="72" t="s">
        <v>48</v>
      </c>
      <c r="C49" s="73" t="s">
        <v>2463</v>
      </c>
      <c r="D49" s="72" t="s">
        <v>2694</v>
      </c>
      <c r="E49" s="74" t="s">
        <v>2693</v>
      </c>
      <c r="F49" s="75">
        <v>42219</v>
      </c>
      <c r="G49" s="76"/>
      <c r="H49" s="72" t="s">
        <v>249</v>
      </c>
      <c r="I49" s="77" t="s">
        <v>49</v>
      </c>
      <c r="J49" s="77" t="s">
        <v>3205</v>
      </c>
      <c r="K49" s="72" t="s">
        <v>50</v>
      </c>
      <c r="L49" s="72" t="s">
        <v>42</v>
      </c>
      <c r="M49" s="72" t="s">
        <v>3047</v>
      </c>
      <c r="N49" s="76"/>
      <c r="O49" s="96" t="s">
        <v>3544</v>
      </c>
      <c r="P49" s="78" t="s">
        <v>3484</v>
      </c>
      <c r="S49" s="30"/>
      <c r="T49" t="s">
        <v>148</v>
      </c>
      <c r="U49" t="s">
        <v>149</v>
      </c>
      <c r="V49" t="s">
        <v>146</v>
      </c>
      <c r="W49" t="s">
        <v>42</v>
      </c>
      <c r="X49" t="s">
        <v>42</v>
      </c>
      <c r="Y49" s="44">
        <v>44197</v>
      </c>
      <c r="Z49" s="44">
        <v>44926</v>
      </c>
    </row>
    <row r="50" spans="1:26" ht="32" x14ac:dyDescent="0.2">
      <c r="A50" s="72"/>
      <c r="B50" s="72" t="s">
        <v>48</v>
      </c>
      <c r="C50" s="73" t="s">
        <v>3394</v>
      </c>
      <c r="D50" s="72" t="s">
        <v>3425</v>
      </c>
      <c r="E50" s="74" t="s">
        <v>288</v>
      </c>
      <c r="F50" s="75">
        <v>44896</v>
      </c>
      <c r="G50" s="76"/>
      <c r="H50" s="72" t="s">
        <v>40</v>
      </c>
      <c r="I50" s="77" t="s">
        <v>49</v>
      </c>
      <c r="J50" s="77" t="s">
        <v>322</v>
      </c>
      <c r="K50" s="72" t="s">
        <v>50</v>
      </c>
      <c r="L50" s="72"/>
      <c r="M50" s="72" t="s">
        <v>43</v>
      </c>
      <c r="N50" s="76"/>
      <c r="O50" s="96" t="s">
        <v>3545</v>
      </c>
      <c r="P50" s="78"/>
      <c r="S50" s="30"/>
      <c r="T50" t="s">
        <v>819</v>
      </c>
      <c r="U50" t="s">
        <v>820</v>
      </c>
      <c r="V50" t="s">
        <v>788</v>
      </c>
      <c r="W50" t="s">
        <v>42</v>
      </c>
      <c r="X50" t="s">
        <v>42</v>
      </c>
      <c r="Y50" s="44">
        <v>44197</v>
      </c>
      <c r="Z50" s="44">
        <v>44326</v>
      </c>
    </row>
    <row r="51" spans="1:26" ht="32" x14ac:dyDescent="0.2">
      <c r="A51" s="72"/>
      <c r="B51" s="72" t="s">
        <v>48</v>
      </c>
      <c r="C51" s="73" t="s">
        <v>3395</v>
      </c>
      <c r="D51" s="72" t="s">
        <v>3425</v>
      </c>
      <c r="E51" s="74" t="s">
        <v>259</v>
      </c>
      <c r="F51" s="75">
        <v>44867</v>
      </c>
      <c r="G51" s="76"/>
      <c r="H51" s="72" t="s">
        <v>40</v>
      </c>
      <c r="I51" s="77" t="s">
        <v>49</v>
      </c>
      <c r="J51" s="77" t="s">
        <v>3203</v>
      </c>
      <c r="K51" s="72" t="s">
        <v>50</v>
      </c>
      <c r="L51" s="72"/>
      <c r="M51" s="72" t="s">
        <v>43</v>
      </c>
      <c r="N51" s="76"/>
      <c r="O51" s="96" t="s">
        <v>3546</v>
      </c>
      <c r="P51" s="78"/>
      <c r="S51" s="30"/>
      <c r="T51" t="s">
        <v>151</v>
      </c>
      <c r="U51" t="s">
        <v>152</v>
      </c>
      <c r="V51" t="s">
        <v>139</v>
      </c>
      <c r="W51" t="s">
        <v>42</v>
      </c>
      <c r="X51" t="s">
        <v>42</v>
      </c>
      <c r="Y51" s="44">
        <v>43101</v>
      </c>
      <c r="Z51" s="44">
        <v>44319</v>
      </c>
    </row>
    <row r="52" spans="1:26" ht="32" x14ac:dyDescent="0.2">
      <c r="A52" s="72" t="s">
        <v>2951</v>
      </c>
      <c r="B52" s="72" t="s">
        <v>48</v>
      </c>
      <c r="C52" s="73" t="s">
        <v>2464</v>
      </c>
      <c r="D52" s="72" t="s">
        <v>2696</v>
      </c>
      <c r="E52" s="74" t="s">
        <v>2695</v>
      </c>
      <c r="F52" s="75">
        <v>44652</v>
      </c>
      <c r="G52" s="76"/>
      <c r="H52" s="72" t="s">
        <v>40</v>
      </c>
      <c r="I52" s="77" t="s">
        <v>49</v>
      </c>
      <c r="J52" s="77" t="s">
        <v>561</v>
      </c>
      <c r="K52" s="72" t="s">
        <v>50</v>
      </c>
      <c r="L52" s="72" t="s">
        <v>42</v>
      </c>
      <c r="M52" s="72" t="s">
        <v>43</v>
      </c>
      <c r="N52" s="76"/>
      <c r="O52" s="96" t="s">
        <v>3547</v>
      </c>
      <c r="P52" s="78" t="s">
        <v>3315</v>
      </c>
      <c r="S52" s="30"/>
      <c r="T52" t="s">
        <v>821</v>
      </c>
      <c r="U52" t="s">
        <v>822</v>
      </c>
      <c r="V52" t="s">
        <v>788</v>
      </c>
      <c r="W52" t="s">
        <v>42</v>
      </c>
      <c r="X52" t="s">
        <v>42</v>
      </c>
      <c r="Y52" s="44">
        <v>44197</v>
      </c>
      <c r="Z52" s="44">
        <v>44561</v>
      </c>
    </row>
    <row r="53" spans="1:26" ht="32" x14ac:dyDescent="0.2">
      <c r="A53" s="72" t="s">
        <v>44</v>
      </c>
      <c r="B53" s="72" t="s">
        <v>48</v>
      </c>
      <c r="C53" s="73" t="s">
        <v>2465</v>
      </c>
      <c r="D53" s="72" t="s">
        <v>2697</v>
      </c>
      <c r="E53" s="74" t="s">
        <v>259</v>
      </c>
      <c r="F53" s="75">
        <v>42142</v>
      </c>
      <c r="G53" s="76"/>
      <c r="H53" s="72" t="s">
        <v>249</v>
      </c>
      <c r="I53" s="77" t="s">
        <v>49</v>
      </c>
      <c r="J53" s="77" t="s">
        <v>3202</v>
      </c>
      <c r="K53" s="72" t="s">
        <v>50</v>
      </c>
      <c r="L53" s="72"/>
      <c r="M53" s="72" t="s">
        <v>3047</v>
      </c>
      <c r="N53" s="76"/>
      <c r="O53" s="96" t="s">
        <v>3548</v>
      </c>
      <c r="P53" s="78"/>
      <c r="S53" s="30"/>
      <c r="T53" t="s">
        <v>823</v>
      </c>
      <c r="U53" t="s">
        <v>824</v>
      </c>
      <c r="V53" t="s">
        <v>788</v>
      </c>
      <c r="W53" t="s">
        <v>42</v>
      </c>
      <c r="X53" t="s">
        <v>42</v>
      </c>
      <c r="Y53" s="44">
        <v>44197</v>
      </c>
      <c r="Z53" s="44">
        <v>44561</v>
      </c>
    </row>
    <row r="54" spans="1:26" ht="32" x14ac:dyDescent="0.2">
      <c r="A54" s="72" t="s">
        <v>3106</v>
      </c>
      <c r="B54" s="72" t="s">
        <v>48</v>
      </c>
      <c r="C54" s="73" t="s">
        <v>3058</v>
      </c>
      <c r="D54" s="72" t="s">
        <v>3165</v>
      </c>
      <c r="E54" s="74" t="s">
        <v>3151</v>
      </c>
      <c r="F54" s="75">
        <v>44621</v>
      </c>
      <c r="G54" s="76"/>
      <c r="H54" s="72" t="s">
        <v>40</v>
      </c>
      <c r="I54" s="77" t="s">
        <v>49</v>
      </c>
      <c r="J54" s="77" t="s">
        <v>3210</v>
      </c>
      <c r="K54" s="72" t="s">
        <v>50</v>
      </c>
      <c r="L54" s="72"/>
      <c r="M54" s="72" t="s">
        <v>3235</v>
      </c>
      <c r="N54" s="76"/>
      <c r="O54" s="96" t="s">
        <v>3549</v>
      </c>
      <c r="P54" s="78" t="s">
        <v>3315</v>
      </c>
      <c r="S54" s="30"/>
      <c r="T54" t="s">
        <v>154</v>
      </c>
      <c r="U54" t="s">
        <v>155</v>
      </c>
      <c r="V54" t="s">
        <v>156</v>
      </c>
      <c r="W54" t="s">
        <v>42</v>
      </c>
      <c r="X54" t="s">
        <v>42</v>
      </c>
      <c r="Y54" s="44">
        <v>43191</v>
      </c>
      <c r="Z54" s="44">
        <v>44561</v>
      </c>
    </row>
    <row r="55" spans="1:26" ht="32" x14ac:dyDescent="0.2">
      <c r="A55" s="72" t="s">
        <v>3340</v>
      </c>
      <c r="B55" s="72" t="s">
        <v>48</v>
      </c>
      <c r="C55" s="73" t="s">
        <v>2466</v>
      </c>
      <c r="D55" s="72" t="s">
        <v>2698</v>
      </c>
      <c r="E55" s="74" t="s">
        <v>325</v>
      </c>
      <c r="F55" s="75">
        <v>44621</v>
      </c>
      <c r="G55" s="76"/>
      <c r="H55" s="72" t="s">
        <v>202</v>
      </c>
      <c r="I55" s="77" t="s">
        <v>49</v>
      </c>
      <c r="J55" s="77" t="s">
        <v>3231</v>
      </c>
      <c r="K55" s="72" t="s">
        <v>50</v>
      </c>
      <c r="L55" s="72"/>
      <c r="M55" s="72" t="s">
        <v>3239</v>
      </c>
      <c r="N55" s="76"/>
      <c r="O55" s="96" t="s">
        <v>3550</v>
      </c>
      <c r="P55" s="78"/>
      <c r="S55" s="30"/>
      <c r="T55" t="s">
        <v>825</v>
      </c>
      <c r="U55" t="s">
        <v>826</v>
      </c>
      <c r="V55" t="s">
        <v>788</v>
      </c>
      <c r="W55" t="s">
        <v>42</v>
      </c>
      <c r="X55" t="s">
        <v>42</v>
      </c>
      <c r="Y55" s="44">
        <v>44197</v>
      </c>
      <c r="Z55" s="44">
        <v>44561</v>
      </c>
    </row>
    <row r="56" spans="1:26" ht="32" x14ac:dyDescent="0.2">
      <c r="A56" s="72"/>
      <c r="B56" s="72" t="s">
        <v>48</v>
      </c>
      <c r="C56" s="73" t="s">
        <v>2467</v>
      </c>
      <c r="D56" s="72" t="s">
        <v>2699</v>
      </c>
      <c r="E56" s="74" t="s">
        <v>201</v>
      </c>
      <c r="F56" s="75">
        <v>43955</v>
      </c>
      <c r="G56" s="76"/>
      <c r="H56" s="72" t="s">
        <v>249</v>
      </c>
      <c r="I56" s="77" t="s">
        <v>49</v>
      </c>
      <c r="J56" s="77" t="s">
        <v>3202</v>
      </c>
      <c r="K56" s="72" t="s">
        <v>50</v>
      </c>
      <c r="L56" s="72"/>
      <c r="M56" s="72" t="s">
        <v>3047</v>
      </c>
      <c r="N56" s="76"/>
      <c r="O56" s="96" t="s">
        <v>3551</v>
      </c>
      <c r="P56" s="78"/>
      <c r="S56" s="30"/>
      <c r="T56" t="s">
        <v>827</v>
      </c>
      <c r="U56" t="s">
        <v>828</v>
      </c>
      <c r="V56" t="s">
        <v>788</v>
      </c>
      <c r="W56" t="s">
        <v>42</v>
      </c>
      <c r="X56" t="s">
        <v>42</v>
      </c>
      <c r="Y56" s="44">
        <v>44197</v>
      </c>
      <c r="Z56" s="44">
        <v>44561</v>
      </c>
    </row>
    <row r="57" spans="1:26" ht="32" x14ac:dyDescent="0.2">
      <c r="A57" s="72" t="s">
        <v>3107</v>
      </c>
      <c r="B57" s="72" t="s">
        <v>48</v>
      </c>
      <c r="C57" s="73" t="s">
        <v>3059</v>
      </c>
      <c r="D57" s="72" t="s">
        <v>3166</v>
      </c>
      <c r="E57" s="74" t="s">
        <v>105</v>
      </c>
      <c r="F57" s="75">
        <v>44760</v>
      </c>
      <c r="G57" s="76"/>
      <c r="H57" s="72" t="s">
        <v>40</v>
      </c>
      <c r="I57" s="77" t="s">
        <v>49</v>
      </c>
      <c r="J57" s="77" t="s">
        <v>3207</v>
      </c>
      <c r="K57" s="72" t="s">
        <v>50</v>
      </c>
      <c r="L57" s="72" t="s">
        <v>42</v>
      </c>
      <c r="M57" s="72" t="s">
        <v>43</v>
      </c>
      <c r="N57" s="76"/>
      <c r="O57" s="96" t="s">
        <v>3552</v>
      </c>
      <c r="P57" s="78" t="s">
        <v>3253</v>
      </c>
      <c r="S57" s="30"/>
      <c r="T57" t="s">
        <v>158</v>
      </c>
      <c r="U57" t="s">
        <v>159</v>
      </c>
      <c r="V57" t="s">
        <v>160</v>
      </c>
      <c r="W57" t="s">
        <v>42</v>
      </c>
      <c r="X57" t="s">
        <v>42</v>
      </c>
      <c r="Y57" s="44">
        <v>43186</v>
      </c>
      <c r="Z57" s="44">
        <v>44926</v>
      </c>
    </row>
    <row r="58" spans="1:26" ht="32" x14ac:dyDescent="0.2">
      <c r="A58" s="72" t="s">
        <v>2952</v>
      </c>
      <c r="B58" s="72" t="s">
        <v>48</v>
      </c>
      <c r="C58" s="73" t="s">
        <v>2468</v>
      </c>
      <c r="D58" s="72" t="s">
        <v>2700</v>
      </c>
      <c r="E58" s="74" t="s">
        <v>325</v>
      </c>
      <c r="F58" s="75">
        <v>44440</v>
      </c>
      <c r="G58" s="76"/>
      <c r="H58" s="72" t="s">
        <v>40</v>
      </c>
      <c r="I58" s="77" t="s">
        <v>49</v>
      </c>
      <c r="J58" s="77" t="s">
        <v>41</v>
      </c>
      <c r="K58" s="72" t="s">
        <v>50</v>
      </c>
      <c r="L58" s="72"/>
      <c r="M58" s="72" t="s">
        <v>43</v>
      </c>
      <c r="N58" s="76"/>
      <c r="O58" s="96" t="s">
        <v>3553</v>
      </c>
      <c r="P58" s="78"/>
      <c r="S58" s="30"/>
      <c r="T58" t="s">
        <v>829</v>
      </c>
      <c r="U58" t="s">
        <v>830</v>
      </c>
      <c r="V58" t="s">
        <v>788</v>
      </c>
      <c r="W58" t="s">
        <v>42</v>
      </c>
      <c r="X58" t="s">
        <v>42</v>
      </c>
      <c r="Y58" s="44">
        <v>44197</v>
      </c>
      <c r="Z58" s="44">
        <v>44561</v>
      </c>
    </row>
    <row r="59" spans="1:26" ht="32" x14ac:dyDescent="0.2">
      <c r="A59" s="72" t="s">
        <v>2953</v>
      </c>
      <c r="B59" s="72" t="s">
        <v>48</v>
      </c>
      <c r="C59" s="73" t="s">
        <v>2469</v>
      </c>
      <c r="D59" s="72" t="s">
        <v>2702</v>
      </c>
      <c r="E59" s="74" t="s">
        <v>2701</v>
      </c>
      <c r="F59" s="75">
        <v>44578</v>
      </c>
      <c r="G59" s="76"/>
      <c r="H59" s="72" t="s">
        <v>40</v>
      </c>
      <c r="I59" s="77" t="s">
        <v>49</v>
      </c>
      <c r="J59" s="77" t="s">
        <v>3207</v>
      </c>
      <c r="K59" s="72" t="s">
        <v>50</v>
      </c>
      <c r="L59" s="72"/>
      <c r="M59" s="72" t="s">
        <v>43</v>
      </c>
      <c r="N59" s="76"/>
      <c r="O59" s="96" t="s">
        <v>3554</v>
      </c>
      <c r="P59" s="78"/>
      <c r="S59" s="30"/>
      <c r="T59" t="s">
        <v>831</v>
      </c>
      <c r="U59" t="s">
        <v>832</v>
      </c>
      <c r="V59" t="s">
        <v>833</v>
      </c>
      <c r="W59" t="s">
        <v>42</v>
      </c>
      <c r="X59" t="s">
        <v>42</v>
      </c>
      <c r="Y59" s="44">
        <v>44250</v>
      </c>
      <c r="Z59" s="44">
        <v>44377</v>
      </c>
    </row>
    <row r="60" spans="1:26" ht="32" x14ac:dyDescent="0.2">
      <c r="A60" s="72" t="s">
        <v>3108</v>
      </c>
      <c r="B60" s="72" t="s">
        <v>48</v>
      </c>
      <c r="C60" s="73" t="s">
        <v>3077</v>
      </c>
      <c r="D60" s="72" t="s">
        <v>3167</v>
      </c>
      <c r="E60" s="74" t="s">
        <v>313</v>
      </c>
      <c r="F60" s="75">
        <v>44805</v>
      </c>
      <c r="G60" s="76"/>
      <c r="H60" s="72" t="s">
        <v>40</v>
      </c>
      <c r="I60" s="77" t="s">
        <v>49</v>
      </c>
      <c r="J60" s="77" t="s">
        <v>561</v>
      </c>
      <c r="K60" s="72" t="s">
        <v>50</v>
      </c>
      <c r="L60" s="72" t="s">
        <v>42</v>
      </c>
      <c r="M60" s="72" t="s">
        <v>3240</v>
      </c>
      <c r="N60" s="76"/>
      <c r="O60" s="96" t="s">
        <v>3555</v>
      </c>
      <c r="P60" s="78"/>
      <c r="S60" s="30"/>
      <c r="T60" t="s">
        <v>161</v>
      </c>
      <c r="U60" t="s">
        <v>162</v>
      </c>
      <c r="V60" t="s">
        <v>163</v>
      </c>
      <c r="W60" t="s">
        <v>42</v>
      </c>
      <c r="X60" t="s">
        <v>42</v>
      </c>
      <c r="Y60" s="44">
        <v>43191</v>
      </c>
      <c r="Z60" s="44">
        <v>44561</v>
      </c>
    </row>
    <row r="61" spans="1:26" ht="32" x14ac:dyDescent="0.2">
      <c r="A61" s="72"/>
      <c r="B61" s="72" t="s">
        <v>48</v>
      </c>
      <c r="C61" s="73" t="s">
        <v>3396</v>
      </c>
      <c r="D61" s="72" t="s">
        <v>3426</v>
      </c>
      <c r="E61" s="74" t="s">
        <v>313</v>
      </c>
      <c r="F61" s="75"/>
      <c r="G61" s="76"/>
      <c r="H61" s="72"/>
      <c r="I61" s="77" t="s">
        <v>49</v>
      </c>
      <c r="J61" s="77" t="s">
        <v>3463</v>
      </c>
      <c r="K61" s="72" t="s">
        <v>50</v>
      </c>
      <c r="L61" s="72"/>
      <c r="M61" s="72" t="s">
        <v>3476</v>
      </c>
      <c r="N61" s="76"/>
      <c r="O61" s="96"/>
      <c r="P61" s="78"/>
      <c r="S61" s="30"/>
      <c r="T61" t="s">
        <v>167</v>
      </c>
      <c r="U61" t="s">
        <v>168</v>
      </c>
      <c r="V61" t="s">
        <v>169</v>
      </c>
      <c r="W61" t="s">
        <v>42</v>
      </c>
      <c r="X61" t="s">
        <v>42</v>
      </c>
      <c r="Y61" s="44">
        <v>43191</v>
      </c>
      <c r="Z61" s="44">
        <v>44561</v>
      </c>
    </row>
    <row r="62" spans="1:26" ht="32" x14ac:dyDescent="0.2">
      <c r="A62" s="72" t="s">
        <v>44</v>
      </c>
      <c r="B62" s="72" t="s">
        <v>48</v>
      </c>
      <c r="C62" s="73" t="s">
        <v>2470</v>
      </c>
      <c r="D62" s="72" t="s">
        <v>2704</v>
      </c>
      <c r="E62" s="74" t="s">
        <v>2703</v>
      </c>
      <c r="F62" s="75">
        <v>43773</v>
      </c>
      <c r="G62" s="76"/>
      <c r="H62" s="72" t="s">
        <v>249</v>
      </c>
      <c r="I62" s="77" t="s">
        <v>49</v>
      </c>
      <c r="J62" s="77" t="s">
        <v>3211</v>
      </c>
      <c r="K62" s="72" t="s">
        <v>50</v>
      </c>
      <c r="L62" s="72"/>
      <c r="M62" s="72" t="s">
        <v>3047</v>
      </c>
      <c r="N62" s="76"/>
      <c r="O62" s="96" t="s">
        <v>3556</v>
      </c>
      <c r="P62" s="78"/>
      <c r="S62" s="30"/>
      <c r="T62" t="s">
        <v>171</v>
      </c>
      <c r="U62" t="s">
        <v>172</v>
      </c>
      <c r="V62" t="s">
        <v>173</v>
      </c>
      <c r="W62" t="s">
        <v>42</v>
      </c>
      <c r="X62" t="s">
        <v>42</v>
      </c>
      <c r="Y62" s="44">
        <v>44256</v>
      </c>
      <c r="Z62" s="44">
        <v>44561</v>
      </c>
    </row>
    <row r="63" spans="1:26" ht="32" x14ac:dyDescent="0.2">
      <c r="A63" s="72" t="s">
        <v>44</v>
      </c>
      <c r="B63" s="72" t="s">
        <v>48</v>
      </c>
      <c r="C63" s="73" t="s">
        <v>264</v>
      </c>
      <c r="D63" s="72" t="s">
        <v>265</v>
      </c>
      <c r="E63" s="74" t="s">
        <v>229</v>
      </c>
      <c r="F63" s="75">
        <v>42534</v>
      </c>
      <c r="G63" s="76"/>
      <c r="H63" s="72" t="s">
        <v>249</v>
      </c>
      <c r="I63" s="77" t="s">
        <v>49</v>
      </c>
      <c r="J63" s="77" t="s">
        <v>618</v>
      </c>
      <c r="K63" s="72" t="s">
        <v>50</v>
      </c>
      <c r="L63" s="72" t="s">
        <v>42</v>
      </c>
      <c r="M63" s="72" t="s">
        <v>43</v>
      </c>
      <c r="N63" s="76"/>
      <c r="O63" s="96" t="s">
        <v>3557</v>
      </c>
      <c r="P63" s="78"/>
      <c r="S63" s="30"/>
      <c r="T63" t="s">
        <v>177</v>
      </c>
      <c r="U63" t="s">
        <v>178</v>
      </c>
      <c r="V63" t="s">
        <v>179</v>
      </c>
      <c r="W63" t="s">
        <v>42</v>
      </c>
      <c r="X63" t="s">
        <v>42</v>
      </c>
      <c r="Y63" s="44">
        <v>43191</v>
      </c>
      <c r="Z63" s="44">
        <v>44561</v>
      </c>
    </row>
    <row r="64" spans="1:26" ht="32" x14ac:dyDescent="0.2">
      <c r="A64" s="72" t="s">
        <v>2954</v>
      </c>
      <c r="B64" s="72" t="s">
        <v>48</v>
      </c>
      <c r="C64" s="73" t="s">
        <v>2471</v>
      </c>
      <c r="D64" s="72" t="s">
        <v>2705</v>
      </c>
      <c r="E64" s="74" t="s">
        <v>170</v>
      </c>
      <c r="F64" s="75">
        <v>44531</v>
      </c>
      <c r="G64" s="76"/>
      <c r="H64" s="72" t="s">
        <v>40</v>
      </c>
      <c r="I64" s="77" t="s">
        <v>49</v>
      </c>
      <c r="J64" s="77" t="s">
        <v>3199</v>
      </c>
      <c r="K64" s="72" t="s">
        <v>50</v>
      </c>
      <c r="L64" s="72" t="s">
        <v>42</v>
      </c>
      <c r="M64" s="72" t="s">
        <v>43</v>
      </c>
      <c r="N64" s="76"/>
      <c r="O64" s="96" t="s">
        <v>3558</v>
      </c>
      <c r="P64" s="78" t="s">
        <v>3480</v>
      </c>
      <c r="S64" s="30"/>
      <c r="T64" t="s">
        <v>834</v>
      </c>
      <c r="U64" t="s">
        <v>835</v>
      </c>
      <c r="V64" t="s">
        <v>836</v>
      </c>
      <c r="W64" t="s">
        <v>42</v>
      </c>
      <c r="X64" t="s">
        <v>42</v>
      </c>
      <c r="Y64" s="44">
        <v>42716</v>
      </c>
      <c r="Z64" s="44">
        <v>44326</v>
      </c>
    </row>
    <row r="65" spans="1:26" ht="32" x14ac:dyDescent="0.2">
      <c r="A65" s="72" t="s">
        <v>2955</v>
      </c>
      <c r="B65" s="72" t="s">
        <v>48</v>
      </c>
      <c r="C65" s="73" t="s">
        <v>2472</v>
      </c>
      <c r="D65" s="72" t="s">
        <v>2707</v>
      </c>
      <c r="E65" s="74" t="s">
        <v>2706</v>
      </c>
      <c r="F65" s="75">
        <v>44621</v>
      </c>
      <c r="G65" s="76"/>
      <c r="H65" s="72" t="s">
        <v>40</v>
      </c>
      <c r="I65" s="77" t="s">
        <v>49</v>
      </c>
      <c r="J65" s="77" t="s">
        <v>476</v>
      </c>
      <c r="K65" s="72" t="s">
        <v>50</v>
      </c>
      <c r="L65" s="72" t="s">
        <v>42</v>
      </c>
      <c r="M65" s="72" t="s">
        <v>43</v>
      </c>
      <c r="N65" s="76"/>
      <c r="O65" s="96" t="s">
        <v>3559</v>
      </c>
      <c r="P65" s="78" t="s">
        <v>3315</v>
      </c>
      <c r="S65" s="30"/>
      <c r="T65" t="s">
        <v>181</v>
      </c>
      <c r="U65" t="s">
        <v>182</v>
      </c>
      <c r="V65" t="s">
        <v>183</v>
      </c>
      <c r="W65" t="s">
        <v>42</v>
      </c>
      <c r="X65" t="s">
        <v>42</v>
      </c>
      <c r="Y65" s="44">
        <v>43191</v>
      </c>
      <c r="Z65" s="44">
        <v>44560</v>
      </c>
    </row>
    <row r="66" spans="1:26" ht="32" x14ac:dyDescent="0.2">
      <c r="A66" s="72" t="s">
        <v>44</v>
      </c>
      <c r="B66" s="72" t="s">
        <v>48</v>
      </c>
      <c r="C66" s="73" t="s">
        <v>2473</v>
      </c>
      <c r="D66" s="72" t="s">
        <v>2708</v>
      </c>
      <c r="E66" s="74" t="s">
        <v>180</v>
      </c>
      <c r="F66" s="75">
        <v>44020</v>
      </c>
      <c r="G66" s="76"/>
      <c r="H66" s="72" t="s">
        <v>249</v>
      </c>
      <c r="I66" s="77" t="s">
        <v>49</v>
      </c>
      <c r="J66" s="77" t="s">
        <v>3212</v>
      </c>
      <c r="K66" s="72" t="s">
        <v>50</v>
      </c>
      <c r="L66" s="72" t="s">
        <v>42</v>
      </c>
      <c r="M66" s="72" t="s">
        <v>3047</v>
      </c>
      <c r="N66" s="76"/>
      <c r="O66" s="96" t="s">
        <v>3560</v>
      </c>
      <c r="P66" s="78"/>
      <c r="S66" s="30"/>
      <c r="T66" t="s">
        <v>185</v>
      </c>
      <c r="U66" t="s">
        <v>186</v>
      </c>
      <c r="V66" t="s">
        <v>163</v>
      </c>
      <c r="W66" t="s">
        <v>42</v>
      </c>
      <c r="X66" t="s">
        <v>42</v>
      </c>
      <c r="Y66" s="44">
        <v>43191</v>
      </c>
      <c r="Z66" s="44">
        <v>44196</v>
      </c>
    </row>
    <row r="67" spans="1:26" ht="32" x14ac:dyDescent="0.2">
      <c r="A67" s="72" t="s">
        <v>2956</v>
      </c>
      <c r="B67" s="72" t="s">
        <v>48</v>
      </c>
      <c r="C67" s="73" t="s">
        <v>2474</v>
      </c>
      <c r="D67" s="72" t="s">
        <v>2709</v>
      </c>
      <c r="E67" s="74" t="s">
        <v>325</v>
      </c>
      <c r="F67" s="75">
        <v>44685</v>
      </c>
      <c r="G67" s="76"/>
      <c r="H67" s="72" t="s">
        <v>40</v>
      </c>
      <c r="I67" s="77" t="s">
        <v>49</v>
      </c>
      <c r="J67" s="77" t="s">
        <v>3198</v>
      </c>
      <c r="K67" s="72" t="s">
        <v>50</v>
      </c>
      <c r="L67" s="72"/>
      <c r="M67" s="72" t="s">
        <v>43</v>
      </c>
      <c r="N67" s="76"/>
      <c r="O67" s="96" t="s">
        <v>3561</v>
      </c>
      <c r="P67" s="78"/>
      <c r="S67" s="30"/>
      <c r="T67" t="s">
        <v>188</v>
      </c>
      <c r="U67" t="s">
        <v>189</v>
      </c>
      <c r="V67" t="s">
        <v>163</v>
      </c>
      <c r="W67" t="s">
        <v>42</v>
      </c>
      <c r="X67" t="s">
        <v>42</v>
      </c>
      <c r="Y67" s="44">
        <v>43165</v>
      </c>
      <c r="Z67" s="44">
        <v>44561</v>
      </c>
    </row>
    <row r="68" spans="1:26" ht="32" x14ac:dyDescent="0.2">
      <c r="A68" s="72" t="s">
        <v>44</v>
      </c>
      <c r="B68" s="72" t="s">
        <v>48</v>
      </c>
      <c r="C68" s="73" t="s">
        <v>2475</v>
      </c>
      <c r="D68" s="72" t="s">
        <v>2710</v>
      </c>
      <c r="E68" s="74" t="s">
        <v>147</v>
      </c>
      <c r="F68" s="75">
        <v>43710</v>
      </c>
      <c r="G68" s="76"/>
      <c r="H68" s="72" t="s">
        <v>249</v>
      </c>
      <c r="I68" s="77" t="s">
        <v>49</v>
      </c>
      <c r="J68" s="77" t="s">
        <v>3213</v>
      </c>
      <c r="K68" s="72" t="s">
        <v>50</v>
      </c>
      <c r="L68" s="72" t="s">
        <v>42</v>
      </c>
      <c r="M68" s="72" t="s">
        <v>3047</v>
      </c>
      <c r="N68" s="76"/>
      <c r="O68" s="96" t="s">
        <v>3562</v>
      </c>
      <c r="P68" s="78"/>
      <c r="S68" s="30"/>
      <c r="T68" t="s">
        <v>190</v>
      </c>
      <c r="U68" t="s">
        <v>191</v>
      </c>
      <c r="V68" t="s">
        <v>163</v>
      </c>
      <c r="W68" t="s">
        <v>42</v>
      </c>
      <c r="X68" t="s">
        <v>42</v>
      </c>
      <c r="Y68" s="44">
        <v>43191</v>
      </c>
      <c r="Z68" s="44">
        <v>44561</v>
      </c>
    </row>
    <row r="69" spans="1:26" ht="32" x14ac:dyDescent="0.2">
      <c r="A69" s="72" t="s">
        <v>2957</v>
      </c>
      <c r="B69" s="72" t="s">
        <v>48</v>
      </c>
      <c r="C69" s="73" t="s">
        <v>2476</v>
      </c>
      <c r="D69" s="72" t="s">
        <v>2712</v>
      </c>
      <c r="E69" s="74" t="s">
        <v>2711</v>
      </c>
      <c r="F69" s="75">
        <v>44531</v>
      </c>
      <c r="G69" s="76"/>
      <c r="H69" s="72" t="s">
        <v>40</v>
      </c>
      <c r="I69" s="77" t="s">
        <v>49</v>
      </c>
      <c r="J69" s="77" t="s">
        <v>561</v>
      </c>
      <c r="K69" s="72" t="s">
        <v>50</v>
      </c>
      <c r="L69" s="72"/>
      <c r="M69" s="72" t="s">
        <v>43</v>
      </c>
      <c r="N69" s="76"/>
      <c r="O69" s="96" t="s">
        <v>3563</v>
      </c>
      <c r="P69" s="78" t="s">
        <v>3315</v>
      </c>
      <c r="S69" s="30"/>
      <c r="T69" t="s">
        <v>192</v>
      </c>
      <c r="U69" t="s">
        <v>193</v>
      </c>
      <c r="V69" t="s">
        <v>194</v>
      </c>
      <c r="W69" t="s">
        <v>42</v>
      </c>
      <c r="X69" t="s">
        <v>42</v>
      </c>
      <c r="Y69" s="44">
        <v>43191</v>
      </c>
      <c r="Z69" s="44">
        <v>44561</v>
      </c>
    </row>
    <row r="70" spans="1:26" ht="32" x14ac:dyDescent="0.2">
      <c r="A70" s="72" t="s">
        <v>3341</v>
      </c>
      <c r="B70" s="72" t="s">
        <v>48</v>
      </c>
      <c r="C70" s="73" t="s">
        <v>2477</v>
      </c>
      <c r="D70" s="72" t="s">
        <v>2712</v>
      </c>
      <c r="E70" s="74" t="s">
        <v>2713</v>
      </c>
      <c r="F70" s="75">
        <v>44725</v>
      </c>
      <c r="G70" s="76"/>
      <c r="H70" s="72" t="s">
        <v>40</v>
      </c>
      <c r="I70" s="77" t="s">
        <v>49</v>
      </c>
      <c r="J70" s="77" t="s">
        <v>476</v>
      </c>
      <c r="K70" s="72" t="s">
        <v>50</v>
      </c>
      <c r="L70" s="72" t="s">
        <v>42</v>
      </c>
      <c r="M70" s="72" t="s">
        <v>43</v>
      </c>
      <c r="N70" s="76"/>
      <c r="O70" s="96" t="s">
        <v>3564</v>
      </c>
      <c r="P70" s="78"/>
      <c r="S70" s="30"/>
      <c r="T70" t="s">
        <v>195</v>
      </c>
      <c r="U70" t="s">
        <v>196</v>
      </c>
      <c r="V70" t="s">
        <v>197</v>
      </c>
      <c r="W70" t="s">
        <v>42</v>
      </c>
      <c r="X70" t="s">
        <v>42</v>
      </c>
      <c r="Y70" s="44">
        <v>44228</v>
      </c>
      <c r="Z70" s="44">
        <v>44392</v>
      </c>
    </row>
    <row r="71" spans="1:26" ht="32" x14ac:dyDescent="0.2">
      <c r="A71" s="72" t="s">
        <v>3109</v>
      </c>
      <c r="B71" s="72" t="s">
        <v>48</v>
      </c>
      <c r="C71" s="73" t="s">
        <v>2478</v>
      </c>
      <c r="D71" s="72" t="s">
        <v>392</v>
      </c>
      <c r="E71" s="74" t="s">
        <v>218</v>
      </c>
      <c r="F71" s="75">
        <v>44725</v>
      </c>
      <c r="G71" s="76"/>
      <c r="H71" s="72" t="s">
        <v>40</v>
      </c>
      <c r="I71" s="77" t="s">
        <v>49</v>
      </c>
      <c r="J71" s="77" t="s">
        <v>3204</v>
      </c>
      <c r="K71" s="72" t="s">
        <v>50</v>
      </c>
      <c r="L71" s="72" t="s">
        <v>42</v>
      </c>
      <c r="M71" s="72" t="s">
        <v>43</v>
      </c>
      <c r="N71" s="76"/>
      <c r="O71" s="96" t="s">
        <v>3565</v>
      </c>
      <c r="P71" s="78"/>
      <c r="S71" s="30"/>
      <c r="T71" t="s">
        <v>198</v>
      </c>
      <c r="U71" t="s">
        <v>199</v>
      </c>
      <c r="V71" t="s">
        <v>200</v>
      </c>
      <c r="W71" t="s">
        <v>42</v>
      </c>
      <c r="X71" t="s">
        <v>42</v>
      </c>
      <c r="Y71" s="44">
        <v>43196</v>
      </c>
      <c r="Z71" s="44">
        <v>44560</v>
      </c>
    </row>
    <row r="72" spans="1:26" ht="32" x14ac:dyDescent="0.2">
      <c r="A72" s="72" t="s">
        <v>3342</v>
      </c>
      <c r="B72" s="72" t="s">
        <v>48</v>
      </c>
      <c r="C72" s="73" t="s">
        <v>3397</v>
      </c>
      <c r="D72" s="72" t="s">
        <v>3427</v>
      </c>
      <c r="E72" s="74" t="s">
        <v>519</v>
      </c>
      <c r="F72" s="75">
        <v>44867</v>
      </c>
      <c r="G72" s="76"/>
      <c r="H72" s="72" t="s">
        <v>40</v>
      </c>
      <c r="I72" s="77" t="s">
        <v>49</v>
      </c>
      <c r="J72" s="77" t="s">
        <v>109</v>
      </c>
      <c r="K72" s="72" t="s">
        <v>50</v>
      </c>
      <c r="L72" s="72" t="s">
        <v>42</v>
      </c>
      <c r="M72" s="72" t="s">
        <v>43</v>
      </c>
      <c r="N72" s="76"/>
      <c r="O72" s="96" t="s">
        <v>3566</v>
      </c>
      <c r="P72" s="78"/>
      <c r="S72" s="30"/>
      <c r="T72" t="s">
        <v>837</v>
      </c>
      <c r="U72" t="s">
        <v>838</v>
      </c>
      <c r="V72" t="s">
        <v>839</v>
      </c>
      <c r="W72" t="s">
        <v>42</v>
      </c>
      <c r="X72" t="s">
        <v>42</v>
      </c>
      <c r="Y72" s="44">
        <v>41244</v>
      </c>
      <c r="Z72" s="44">
        <v>44319</v>
      </c>
    </row>
    <row r="73" spans="1:26" ht="32" x14ac:dyDescent="0.2">
      <c r="A73" s="72" t="s">
        <v>2958</v>
      </c>
      <c r="B73" s="72" t="s">
        <v>48</v>
      </c>
      <c r="C73" s="73" t="s">
        <v>2479</v>
      </c>
      <c r="D73" s="72" t="s">
        <v>2715</v>
      </c>
      <c r="E73" s="74" t="s">
        <v>2714</v>
      </c>
      <c r="F73" s="75">
        <v>44685</v>
      </c>
      <c r="G73" s="76"/>
      <c r="H73" s="72" t="s">
        <v>40</v>
      </c>
      <c r="I73" s="77" t="s">
        <v>49</v>
      </c>
      <c r="J73" s="77" t="s">
        <v>561</v>
      </c>
      <c r="K73" s="72" t="s">
        <v>50</v>
      </c>
      <c r="L73" s="72" t="s">
        <v>42</v>
      </c>
      <c r="M73" s="72" t="s">
        <v>43</v>
      </c>
      <c r="N73" s="76"/>
      <c r="O73" s="96" t="s">
        <v>3567</v>
      </c>
      <c r="P73" s="78"/>
      <c r="S73" s="30"/>
      <c r="T73" t="s">
        <v>840</v>
      </c>
      <c r="U73" t="s">
        <v>841</v>
      </c>
      <c r="V73" t="s">
        <v>769</v>
      </c>
      <c r="W73" t="s">
        <v>42</v>
      </c>
      <c r="X73" t="s">
        <v>42</v>
      </c>
      <c r="Y73" s="44">
        <v>42713</v>
      </c>
      <c r="Z73" s="44">
        <v>45291</v>
      </c>
    </row>
    <row r="74" spans="1:26" ht="32" x14ac:dyDescent="0.2">
      <c r="A74" s="72" t="s">
        <v>2959</v>
      </c>
      <c r="B74" s="72" t="s">
        <v>48</v>
      </c>
      <c r="C74" s="73" t="s">
        <v>2480</v>
      </c>
      <c r="D74" s="72" t="s">
        <v>2716</v>
      </c>
      <c r="E74" s="74" t="s">
        <v>120</v>
      </c>
      <c r="F74" s="75">
        <v>44564</v>
      </c>
      <c r="G74" s="76"/>
      <c r="H74" s="72" t="s">
        <v>40</v>
      </c>
      <c r="I74" s="77" t="s">
        <v>49</v>
      </c>
      <c r="J74" s="77" t="s">
        <v>109</v>
      </c>
      <c r="K74" s="72" t="s">
        <v>50</v>
      </c>
      <c r="L74" s="72" t="s">
        <v>42</v>
      </c>
      <c r="M74" s="72" t="s">
        <v>43</v>
      </c>
      <c r="N74" s="76"/>
      <c r="O74" s="96" t="s">
        <v>3568</v>
      </c>
      <c r="P74" s="78"/>
      <c r="S74" s="30"/>
      <c r="T74" t="s">
        <v>204</v>
      </c>
      <c r="U74" t="s">
        <v>205</v>
      </c>
      <c r="V74" t="s">
        <v>206</v>
      </c>
      <c r="W74" t="s">
        <v>42</v>
      </c>
      <c r="X74" t="s">
        <v>42</v>
      </c>
      <c r="Y74" s="44">
        <v>44197</v>
      </c>
      <c r="Z74" s="44">
        <v>44561</v>
      </c>
    </row>
    <row r="75" spans="1:26" ht="32" x14ac:dyDescent="0.2">
      <c r="A75" s="72" t="s">
        <v>2960</v>
      </c>
      <c r="B75" s="72" t="s">
        <v>48</v>
      </c>
      <c r="C75" s="73" t="s">
        <v>3264</v>
      </c>
      <c r="D75" s="72" t="s">
        <v>2719</v>
      </c>
      <c r="E75" s="74" t="s">
        <v>2717</v>
      </c>
      <c r="F75" s="75">
        <v>44652</v>
      </c>
      <c r="G75" s="76"/>
      <c r="H75" s="72" t="s">
        <v>40</v>
      </c>
      <c r="I75" s="77" t="s">
        <v>49</v>
      </c>
      <c r="J75" s="77" t="s">
        <v>561</v>
      </c>
      <c r="K75" s="72" t="s">
        <v>50</v>
      </c>
      <c r="L75" s="72" t="s">
        <v>42</v>
      </c>
      <c r="M75" s="72" t="s">
        <v>43</v>
      </c>
      <c r="N75" s="76"/>
      <c r="O75" s="96" t="s">
        <v>3569</v>
      </c>
      <c r="P75" s="78" t="s">
        <v>3315</v>
      </c>
      <c r="S75" s="30"/>
      <c r="T75" t="s">
        <v>209</v>
      </c>
      <c r="U75" t="s">
        <v>210</v>
      </c>
      <c r="V75" t="s">
        <v>211</v>
      </c>
      <c r="W75" t="s">
        <v>42</v>
      </c>
      <c r="X75" t="s">
        <v>42</v>
      </c>
      <c r="Y75" s="44">
        <v>44230</v>
      </c>
      <c r="Z75" s="44">
        <v>44561</v>
      </c>
    </row>
    <row r="76" spans="1:26" ht="32" x14ac:dyDescent="0.2">
      <c r="A76" s="72" t="s">
        <v>3110</v>
      </c>
      <c r="B76" s="72" t="s">
        <v>48</v>
      </c>
      <c r="C76" s="73" t="s">
        <v>2481</v>
      </c>
      <c r="D76" s="72" t="s">
        <v>2719</v>
      </c>
      <c r="E76" s="74" t="s">
        <v>2718</v>
      </c>
      <c r="F76" s="75">
        <v>44725</v>
      </c>
      <c r="G76" s="76"/>
      <c r="H76" s="72" t="s">
        <v>40</v>
      </c>
      <c r="I76" s="77" t="s">
        <v>49</v>
      </c>
      <c r="J76" s="77" t="s">
        <v>561</v>
      </c>
      <c r="K76" s="72" t="s">
        <v>50</v>
      </c>
      <c r="L76" s="72"/>
      <c r="M76" s="72" t="s">
        <v>43</v>
      </c>
      <c r="N76" s="76"/>
      <c r="O76" s="96" t="s">
        <v>3570</v>
      </c>
      <c r="P76" s="78" t="s">
        <v>3315</v>
      </c>
      <c r="S76" s="30"/>
      <c r="T76" t="s">
        <v>212</v>
      </c>
      <c r="U76" t="s">
        <v>213</v>
      </c>
      <c r="V76" t="s">
        <v>214</v>
      </c>
      <c r="W76" t="s">
        <v>42</v>
      </c>
      <c r="X76" t="s">
        <v>42</v>
      </c>
      <c r="Y76" s="44">
        <v>44197</v>
      </c>
      <c r="Z76" s="44">
        <v>44561</v>
      </c>
    </row>
    <row r="77" spans="1:26" ht="32" x14ac:dyDescent="0.2">
      <c r="A77" s="72"/>
      <c r="B77" s="72" t="s">
        <v>48</v>
      </c>
      <c r="C77" s="73" t="s">
        <v>2482</v>
      </c>
      <c r="D77" s="72" t="s">
        <v>2721</v>
      </c>
      <c r="E77" s="74" t="s">
        <v>2720</v>
      </c>
      <c r="F77" s="75">
        <v>44409</v>
      </c>
      <c r="G77" s="76"/>
      <c r="H77" s="72" t="s">
        <v>3045</v>
      </c>
      <c r="I77" s="77" t="s">
        <v>49</v>
      </c>
      <c r="J77" s="77" t="s">
        <v>765</v>
      </c>
      <c r="K77" s="72" t="s">
        <v>50</v>
      </c>
      <c r="L77" s="72"/>
      <c r="M77" s="72" t="s">
        <v>43</v>
      </c>
      <c r="N77" s="76"/>
      <c r="O77" s="96" t="s">
        <v>3571</v>
      </c>
      <c r="P77" s="78" t="s">
        <v>3483</v>
      </c>
      <c r="S77" s="30"/>
      <c r="T77" t="s">
        <v>215</v>
      </c>
      <c r="U77" t="s">
        <v>216</v>
      </c>
      <c r="V77" t="s">
        <v>217</v>
      </c>
      <c r="W77" t="s">
        <v>42</v>
      </c>
      <c r="X77" t="s">
        <v>42</v>
      </c>
      <c r="Y77" s="44">
        <v>43185</v>
      </c>
      <c r="Z77" s="44">
        <v>44561</v>
      </c>
    </row>
    <row r="78" spans="1:26" ht="32" x14ac:dyDescent="0.2">
      <c r="A78" s="72" t="s">
        <v>2961</v>
      </c>
      <c r="B78" s="72" t="s">
        <v>48</v>
      </c>
      <c r="C78" s="73" t="s">
        <v>2483</v>
      </c>
      <c r="D78" s="72" t="s">
        <v>2723</v>
      </c>
      <c r="E78" s="74" t="s">
        <v>2722</v>
      </c>
      <c r="F78" s="75">
        <v>44378</v>
      </c>
      <c r="G78" s="76"/>
      <c r="H78" s="72" t="s">
        <v>40</v>
      </c>
      <c r="I78" s="77" t="s">
        <v>49</v>
      </c>
      <c r="J78" s="77" t="s">
        <v>109</v>
      </c>
      <c r="K78" s="72" t="s">
        <v>50</v>
      </c>
      <c r="L78" s="72" t="s">
        <v>51</v>
      </c>
      <c r="M78" s="72" t="s">
        <v>82</v>
      </c>
      <c r="N78" s="76"/>
      <c r="O78" s="96" t="s">
        <v>3572</v>
      </c>
      <c r="P78" s="78" t="s">
        <v>3252</v>
      </c>
      <c r="S78" s="30"/>
      <c r="T78" t="s">
        <v>842</v>
      </c>
      <c r="U78" t="s">
        <v>843</v>
      </c>
      <c r="V78" t="s">
        <v>844</v>
      </c>
      <c r="W78" t="s">
        <v>42</v>
      </c>
      <c r="X78" t="s">
        <v>42</v>
      </c>
      <c r="Y78" s="44">
        <v>44075</v>
      </c>
      <c r="Z78" s="44">
        <v>44562</v>
      </c>
    </row>
    <row r="79" spans="1:26" ht="32" x14ac:dyDescent="0.2">
      <c r="A79" s="72" t="s">
        <v>3111</v>
      </c>
      <c r="B79" s="72" t="s">
        <v>48</v>
      </c>
      <c r="C79" s="73" t="s">
        <v>2484</v>
      </c>
      <c r="D79" s="72" t="s">
        <v>2724</v>
      </c>
      <c r="E79" s="74" t="s">
        <v>180</v>
      </c>
      <c r="F79" s="75">
        <v>44685</v>
      </c>
      <c r="G79" s="76"/>
      <c r="H79" s="72"/>
      <c r="I79" s="77" t="s">
        <v>49</v>
      </c>
      <c r="J79" s="77" t="s">
        <v>228</v>
      </c>
      <c r="K79" s="72" t="s">
        <v>50</v>
      </c>
      <c r="L79" s="72"/>
      <c r="M79" s="72" t="s">
        <v>3047</v>
      </c>
      <c r="N79" s="76"/>
      <c r="O79" s="96" t="s">
        <v>3573</v>
      </c>
      <c r="P79" s="78" t="s">
        <v>3480</v>
      </c>
      <c r="S79" s="30"/>
      <c r="T79" t="s">
        <v>845</v>
      </c>
      <c r="U79" t="s">
        <v>846</v>
      </c>
      <c r="V79" t="s">
        <v>847</v>
      </c>
      <c r="W79" t="s">
        <v>42</v>
      </c>
      <c r="X79" t="s">
        <v>42</v>
      </c>
      <c r="Y79" s="44">
        <v>43831</v>
      </c>
      <c r="Z79" s="44">
        <v>44561</v>
      </c>
    </row>
    <row r="80" spans="1:26" ht="32" x14ac:dyDescent="0.2">
      <c r="A80" s="72"/>
      <c r="B80" s="72" t="s">
        <v>48</v>
      </c>
      <c r="C80" s="73" t="s">
        <v>2485</v>
      </c>
      <c r="D80" s="72" t="s">
        <v>2725</v>
      </c>
      <c r="E80" s="74" t="s">
        <v>421</v>
      </c>
      <c r="F80" s="75">
        <v>44743</v>
      </c>
      <c r="G80" s="76"/>
      <c r="H80" s="72" t="s">
        <v>249</v>
      </c>
      <c r="I80" s="77" t="s">
        <v>49</v>
      </c>
      <c r="J80" s="77" t="s">
        <v>3212</v>
      </c>
      <c r="K80" s="72" t="s">
        <v>50</v>
      </c>
      <c r="L80" s="72" t="s">
        <v>42</v>
      </c>
      <c r="M80" s="72" t="s">
        <v>3047</v>
      </c>
      <c r="N80" s="76"/>
      <c r="O80" s="96" t="s">
        <v>3574</v>
      </c>
      <c r="P80" s="78"/>
      <c r="S80" s="30"/>
      <c r="T80" t="s">
        <v>848</v>
      </c>
      <c r="U80" t="s">
        <v>849</v>
      </c>
      <c r="V80" t="s">
        <v>847</v>
      </c>
      <c r="W80" t="s">
        <v>42</v>
      </c>
      <c r="X80" t="s">
        <v>42</v>
      </c>
      <c r="Y80" s="44">
        <v>43837</v>
      </c>
      <c r="Z80" s="44">
        <v>44196</v>
      </c>
    </row>
    <row r="81" spans="1:26" ht="32" x14ac:dyDescent="0.2">
      <c r="A81" s="72" t="s">
        <v>44</v>
      </c>
      <c r="B81" s="72" t="s">
        <v>48</v>
      </c>
      <c r="C81" s="73" t="s">
        <v>2486</v>
      </c>
      <c r="D81" s="72" t="s">
        <v>2726</v>
      </c>
      <c r="E81" s="74" t="s">
        <v>133</v>
      </c>
      <c r="F81" s="75">
        <v>41673</v>
      </c>
      <c r="G81" s="76"/>
      <c r="H81" s="72" t="s">
        <v>249</v>
      </c>
      <c r="I81" s="77" t="s">
        <v>49</v>
      </c>
      <c r="J81" s="77" t="s">
        <v>3212</v>
      </c>
      <c r="K81" s="72" t="s">
        <v>50</v>
      </c>
      <c r="L81" s="72" t="s">
        <v>42</v>
      </c>
      <c r="M81" s="72" t="s">
        <v>3047</v>
      </c>
      <c r="N81" s="76"/>
      <c r="O81" s="96" t="s">
        <v>3575</v>
      </c>
      <c r="P81" s="78"/>
      <c r="S81" s="30"/>
      <c r="T81" t="s">
        <v>219</v>
      </c>
      <c r="U81" t="s">
        <v>220</v>
      </c>
      <c r="V81" t="s">
        <v>179</v>
      </c>
      <c r="W81" t="s">
        <v>42</v>
      </c>
      <c r="X81" t="s">
        <v>42</v>
      </c>
      <c r="Y81" s="44">
        <v>43191</v>
      </c>
      <c r="Z81" s="44">
        <v>44561</v>
      </c>
    </row>
    <row r="82" spans="1:26" ht="32" x14ac:dyDescent="0.2">
      <c r="A82" s="72" t="s">
        <v>2962</v>
      </c>
      <c r="B82" s="72" t="s">
        <v>48</v>
      </c>
      <c r="C82" s="73" t="s">
        <v>2487</v>
      </c>
      <c r="D82" s="72" t="s">
        <v>2728</v>
      </c>
      <c r="E82" s="74" t="s">
        <v>2727</v>
      </c>
      <c r="F82" s="75">
        <v>44593</v>
      </c>
      <c r="G82" s="76"/>
      <c r="H82" s="72" t="s">
        <v>40</v>
      </c>
      <c r="I82" s="77" t="s">
        <v>49</v>
      </c>
      <c r="J82" s="77" t="s">
        <v>561</v>
      </c>
      <c r="K82" s="72" t="s">
        <v>50</v>
      </c>
      <c r="L82" s="72"/>
      <c r="M82" s="72" t="s">
        <v>43</v>
      </c>
      <c r="N82" s="76"/>
      <c r="O82" s="96" t="s">
        <v>3576</v>
      </c>
      <c r="P82" s="78" t="s">
        <v>3315</v>
      </c>
      <c r="S82" s="30"/>
      <c r="T82" t="s">
        <v>494</v>
      </c>
      <c r="U82" t="s">
        <v>495</v>
      </c>
      <c r="V82" t="s">
        <v>44</v>
      </c>
      <c r="W82" t="s">
        <v>42</v>
      </c>
      <c r="X82" t="s">
        <v>42</v>
      </c>
      <c r="Y82" s="44">
        <v>44287</v>
      </c>
      <c r="Z82" s="44">
        <v>44561</v>
      </c>
    </row>
    <row r="83" spans="1:26" ht="32" x14ac:dyDescent="0.2">
      <c r="A83" s="72" t="s">
        <v>2963</v>
      </c>
      <c r="B83" s="72" t="s">
        <v>48</v>
      </c>
      <c r="C83" s="73" t="s">
        <v>2488</v>
      </c>
      <c r="D83" s="72" t="s">
        <v>2730</v>
      </c>
      <c r="E83" s="74" t="s">
        <v>2729</v>
      </c>
      <c r="F83" s="75">
        <v>44652</v>
      </c>
      <c r="G83" s="76"/>
      <c r="H83" s="72" t="s">
        <v>40</v>
      </c>
      <c r="I83" s="77" t="s">
        <v>49</v>
      </c>
      <c r="J83" s="77" t="s">
        <v>561</v>
      </c>
      <c r="K83" s="72" t="s">
        <v>50</v>
      </c>
      <c r="L83" s="72" t="s">
        <v>42</v>
      </c>
      <c r="M83" s="72" t="s">
        <v>43</v>
      </c>
      <c r="N83" s="76"/>
      <c r="O83" s="96" t="s">
        <v>3577</v>
      </c>
      <c r="P83" s="78" t="s">
        <v>3315</v>
      </c>
      <c r="S83" s="30"/>
      <c r="T83" t="s">
        <v>221</v>
      </c>
      <c r="U83" t="s">
        <v>222</v>
      </c>
      <c r="V83" t="s">
        <v>223</v>
      </c>
      <c r="W83" t="s">
        <v>42</v>
      </c>
      <c r="X83" t="s">
        <v>42</v>
      </c>
      <c r="Y83" s="44">
        <v>43832</v>
      </c>
      <c r="Z83" s="44">
        <v>44197</v>
      </c>
    </row>
    <row r="84" spans="1:26" ht="32" x14ac:dyDescent="0.2">
      <c r="A84" s="72" t="s">
        <v>3343</v>
      </c>
      <c r="B84" s="72" t="s">
        <v>48</v>
      </c>
      <c r="C84" s="73" t="s">
        <v>3398</v>
      </c>
      <c r="D84" s="72" t="s">
        <v>3428</v>
      </c>
      <c r="E84" s="74" t="s">
        <v>562</v>
      </c>
      <c r="F84" s="75">
        <v>44867</v>
      </c>
      <c r="G84" s="76"/>
      <c r="H84" s="72" t="s">
        <v>40</v>
      </c>
      <c r="I84" s="77" t="s">
        <v>49</v>
      </c>
      <c r="J84" s="77" t="s">
        <v>3199</v>
      </c>
      <c r="K84" s="72" t="s">
        <v>50</v>
      </c>
      <c r="L84" s="72"/>
      <c r="M84" s="72" t="s">
        <v>43</v>
      </c>
      <c r="N84" s="76"/>
      <c r="O84" s="96" t="s">
        <v>3578</v>
      </c>
      <c r="P84" s="78"/>
      <c r="S84" s="30"/>
      <c r="T84" t="s">
        <v>850</v>
      </c>
      <c r="U84" t="s">
        <v>851</v>
      </c>
      <c r="V84" t="s">
        <v>852</v>
      </c>
      <c r="W84" t="s">
        <v>42</v>
      </c>
      <c r="X84" t="s">
        <v>42</v>
      </c>
      <c r="Y84" s="44">
        <v>44075</v>
      </c>
      <c r="Z84" s="44">
        <v>44255</v>
      </c>
    </row>
    <row r="85" spans="1:26" ht="32" x14ac:dyDescent="0.2">
      <c r="A85" s="72" t="s">
        <v>2</v>
      </c>
      <c r="B85" s="72" t="s">
        <v>48</v>
      </c>
      <c r="C85" s="73" t="s">
        <v>2489</v>
      </c>
      <c r="D85" s="72" t="s">
        <v>2731</v>
      </c>
      <c r="E85" s="74" t="s">
        <v>170</v>
      </c>
      <c r="F85" s="75">
        <v>44866</v>
      </c>
      <c r="G85" s="76"/>
      <c r="H85" s="72" t="s">
        <v>249</v>
      </c>
      <c r="I85" s="77" t="s">
        <v>49</v>
      </c>
      <c r="J85" s="77" t="s">
        <v>3200</v>
      </c>
      <c r="K85" s="72" t="s">
        <v>50</v>
      </c>
      <c r="L85" s="72"/>
      <c r="M85" s="72" t="s">
        <v>3047</v>
      </c>
      <c r="N85" s="76"/>
      <c r="O85" s="96" t="s">
        <v>3579</v>
      </c>
      <c r="P85" s="78"/>
      <c r="S85" s="30"/>
      <c r="T85" t="s">
        <v>853</v>
      </c>
      <c r="U85" t="s">
        <v>854</v>
      </c>
      <c r="V85" t="s">
        <v>852</v>
      </c>
      <c r="W85" t="s">
        <v>42</v>
      </c>
      <c r="X85" t="s">
        <v>42</v>
      </c>
      <c r="Y85" s="44">
        <v>44075</v>
      </c>
      <c r="Z85" s="44">
        <v>44255</v>
      </c>
    </row>
    <row r="86" spans="1:26" ht="32" x14ac:dyDescent="0.2">
      <c r="A86" s="72" t="s">
        <v>3344</v>
      </c>
      <c r="B86" s="72" t="s">
        <v>48</v>
      </c>
      <c r="C86" s="73" t="s">
        <v>3277</v>
      </c>
      <c r="D86" s="72" t="s">
        <v>3302</v>
      </c>
      <c r="E86" s="74" t="s">
        <v>229</v>
      </c>
      <c r="F86" s="75">
        <v>44837</v>
      </c>
      <c r="G86" s="76"/>
      <c r="H86" s="72" t="s">
        <v>40</v>
      </c>
      <c r="I86" s="77" t="s">
        <v>49</v>
      </c>
      <c r="J86" s="77" t="s">
        <v>3207</v>
      </c>
      <c r="K86" s="72" t="s">
        <v>50</v>
      </c>
      <c r="L86" s="72"/>
      <c r="M86" s="72" t="s">
        <v>43</v>
      </c>
      <c r="N86" s="76"/>
      <c r="O86" s="96" t="s">
        <v>3580</v>
      </c>
      <c r="P86" s="78" t="s">
        <v>3485</v>
      </c>
      <c r="S86" s="30"/>
      <c r="T86" t="s">
        <v>224</v>
      </c>
      <c r="U86" t="s">
        <v>225</v>
      </c>
      <c r="V86" t="s">
        <v>115</v>
      </c>
      <c r="W86" t="s">
        <v>42</v>
      </c>
      <c r="X86" t="s">
        <v>42</v>
      </c>
      <c r="Y86" s="44">
        <v>44197</v>
      </c>
      <c r="Z86" s="44">
        <v>44561</v>
      </c>
    </row>
    <row r="87" spans="1:26" ht="32" x14ac:dyDescent="0.2">
      <c r="A87" s="72" t="s">
        <v>2964</v>
      </c>
      <c r="B87" s="72" t="s">
        <v>48</v>
      </c>
      <c r="C87" s="73" t="s">
        <v>2490</v>
      </c>
      <c r="D87" s="72" t="s">
        <v>317</v>
      </c>
      <c r="E87" s="74" t="s">
        <v>365</v>
      </c>
      <c r="F87" s="75">
        <v>44697</v>
      </c>
      <c r="G87" s="76"/>
      <c r="H87" s="72" t="s">
        <v>40</v>
      </c>
      <c r="I87" s="77" t="s">
        <v>49</v>
      </c>
      <c r="J87" s="77" t="s">
        <v>322</v>
      </c>
      <c r="K87" s="72" t="s">
        <v>50</v>
      </c>
      <c r="L87" s="72" t="s">
        <v>42</v>
      </c>
      <c r="M87" s="72" t="s">
        <v>43</v>
      </c>
      <c r="N87" s="76"/>
      <c r="O87" s="96" t="s">
        <v>3581</v>
      </c>
      <c r="P87" s="78"/>
      <c r="S87" s="30"/>
      <c r="T87" t="s">
        <v>855</v>
      </c>
      <c r="U87" t="s">
        <v>856</v>
      </c>
      <c r="V87" t="s">
        <v>852</v>
      </c>
      <c r="W87" t="s">
        <v>42</v>
      </c>
      <c r="X87" t="s">
        <v>42</v>
      </c>
      <c r="Y87" s="44">
        <v>44075</v>
      </c>
      <c r="Z87" s="44">
        <v>44255</v>
      </c>
    </row>
    <row r="88" spans="1:26" ht="32" x14ac:dyDescent="0.2">
      <c r="A88" s="72"/>
      <c r="B88" s="72" t="s">
        <v>48</v>
      </c>
      <c r="C88" s="73" t="s">
        <v>3078</v>
      </c>
      <c r="D88" s="72" t="s">
        <v>3168</v>
      </c>
      <c r="E88" s="74" t="s">
        <v>248</v>
      </c>
      <c r="F88" s="75">
        <v>44789</v>
      </c>
      <c r="G88" s="76"/>
      <c r="H88" s="72" t="s">
        <v>3045</v>
      </c>
      <c r="I88" s="77" t="s">
        <v>49</v>
      </c>
      <c r="J88" s="77" t="s">
        <v>765</v>
      </c>
      <c r="K88" s="72" t="s">
        <v>50</v>
      </c>
      <c r="L88" s="72"/>
      <c r="M88" s="72" t="s">
        <v>43</v>
      </c>
      <c r="N88" s="76"/>
      <c r="O88" s="96" t="s">
        <v>3582</v>
      </c>
      <c r="P88" s="78" t="s">
        <v>3250</v>
      </c>
      <c r="S88" s="30"/>
      <c r="T88" t="s">
        <v>857</v>
      </c>
      <c r="U88" t="s">
        <v>858</v>
      </c>
      <c r="V88" t="s">
        <v>852</v>
      </c>
      <c r="W88" t="s">
        <v>42</v>
      </c>
      <c r="X88" t="s">
        <v>42</v>
      </c>
      <c r="Y88" s="44">
        <v>44075</v>
      </c>
      <c r="Z88" s="44">
        <v>44320</v>
      </c>
    </row>
    <row r="89" spans="1:26" ht="32" x14ac:dyDescent="0.2">
      <c r="A89" s="72" t="s">
        <v>2</v>
      </c>
      <c r="B89" s="72" t="s">
        <v>48</v>
      </c>
      <c r="C89" s="73" t="s">
        <v>3285</v>
      </c>
      <c r="D89" s="72" t="s">
        <v>3309</v>
      </c>
      <c r="E89" s="74" t="s">
        <v>259</v>
      </c>
      <c r="F89" s="75">
        <v>44851</v>
      </c>
      <c r="G89" s="76"/>
      <c r="H89" s="72"/>
      <c r="I89" s="77" t="s">
        <v>49</v>
      </c>
      <c r="J89" s="77" t="s">
        <v>228</v>
      </c>
      <c r="K89" s="72" t="s">
        <v>50</v>
      </c>
      <c r="L89" s="72" t="s">
        <v>42</v>
      </c>
      <c r="M89" s="72" t="s">
        <v>43</v>
      </c>
      <c r="N89" s="76"/>
      <c r="O89" s="96" t="s">
        <v>3583</v>
      </c>
      <c r="P89" s="78"/>
      <c r="S89" s="30"/>
      <c r="T89" t="s">
        <v>226</v>
      </c>
      <c r="U89" t="s">
        <v>227</v>
      </c>
      <c r="V89" t="s">
        <v>115</v>
      </c>
      <c r="W89" t="s">
        <v>42</v>
      </c>
      <c r="X89" t="s">
        <v>42</v>
      </c>
      <c r="Y89" s="44">
        <v>44197</v>
      </c>
      <c r="Z89" s="44">
        <v>44561</v>
      </c>
    </row>
    <row r="90" spans="1:26" ht="32" x14ac:dyDescent="0.2">
      <c r="A90" s="72" t="s">
        <v>3345</v>
      </c>
      <c r="B90" s="72" t="s">
        <v>48</v>
      </c>
      <c r="C90" s="73" t="s">
        <v>3399</v>
      </c>
      <c r="D90" s="72" t="s">
        <v>3429</v>
      </c>
      <c r="E90" s="74" t="s">
        <v>129</v>
      </c>
      <c r="F90" s="75">
        <v>44896</v>
      </c>
      <c r="G90" s="76"/>
      <c r="H90" s="72" t="s">
        <v>40</v>
      </c>
      <c r="I90" s="77" t="s">
        <v>49</v>
      </c>
      <c r="J90" s="77" t="s">
        <v>561</v>
      </c>
      <c r="K90" s="72" t="s">
        <v>50</v>
      </c>
      <c r="L90" s="72"/>
      <c r="M90" s="72" t="s">
        <v>43</v>
      </c>
      <c r="N90" s="76"/>
      <c r="O90" s="96" t="s">
        <v>3584</v>
      </c>
      <c r="P90" s="78"/>
      <c r="S90" s="30"/>
      <c r="T90" t="s">
        <v>230</v>
      </c>
      <c r="U90" t="s">
        <v>231</v>
      </c>
      <c r="V90" t="s">
        <v>115</v>
      </c>
      <c r="W90" t="s">
        <v>42</v>
      </c>
      <c r="X90" t="s">
        <v>42</v>
      </c>
      <c r="Y90" s="44">
        <v>44197</v>
      </c>
      <c r="Z90" s="44">
        <v>44561</v>
      </c>
    </row>
    <row r="91" spans="1:26" ht="32" x14ac:dyDescent="0.2">
      <c r="A91" s="72"/>
      <c r="B91" s="72" t="s">
        <v>48</v>
      </c>
      <c r="C91" s="73" t="s">
        <v>3265</v>
      </c>
      <c r="D91" s="72" t="s">
        <v>3293</v>
      </c>
      <c r="E91" s="74" t="s">
        <v>3317</v>
      </c>
      <c r="F91" s="75">
        <v>43678</v>
      </c>
      <c r="G91" s="76"/>
      <c r="H91" s="72"/>
      <c r="I91" s="77" t="s">
        <v>49</v>
      </c>
      <c r="J91" s="77" t="s">
        <v>3232</v>
      </c>
      <c r="K91" s="72" t="s">
        <v>50</v>
      </c>
      <c r="L91" s="72"/>
      <c r="M91" s="72"/>
      <c r="N91" s="76"/>
      <c r="O91" s="96"/>
      <c r="P91" s="78"/>
      <c r="S91" s="30"/>
      <c r="T91" t="s">
        <v>859</v>
      </c>
      <c r="U91" t="s">
        <v>860</v>
      </c>
      <c r="V91" t="s">
        <v>861</v>
      </c>
      <c r="W91" t="s">
        <v>42</v>
      </c>
      <c r="X91" t="s">
        <v>42</v>
      </c>
      <c r="Y91" s="44">
        <v>44075</v>
      </c>
      <c r="Z91" s="44">
        <v>44255</v>
      </c>
    </row>
    <row r="92" spans="1:26" ht="32" x14ac:dyDescent="0.2">
      <c r="A92" s="72"/>
      <c r="B92" s="72" t="s">
        <v>48</v>
      </c>
      <c r="C92" s="73" t="s">
        <v>2491</v>
      </c>
      <c r="D92" s="72" t="s">
        <v>2734</v>
      </c>
      <c r="E92" s="74" t="s">
        <v>112</v>
      </c>
      <c r="F92" s="75">
        <v>44634</v>
      </c>
      <c r="G92" s="76"/>
      <c r="H92" s="72"/>
      <c r="I92" s="77" t="s">
        <v>49</v>
      </c>
      <c r="J92" s="77" t="s">
        <v>658</v>
      </c>
      <c r="K92" s="72" t="s">
        <v>50</v>
      </c>
      <c r="L92" s="72"/>
      <c r="M92" s="72" t="s">
        <v>43</v>
      </c>
      <c r="N92" s="76"/>
      <c r="O92" s="96" t="s">
        <v>3585</v>
      </c>
      <c r="P92" s="78" t="s">
        <v>3324</v>
      </c>
      <c r="S92" s="30"/>
      <c r="T92" t="s">
        <v>232</v>
      </c>
      <c r="U92" t="s">
        <v>233</v>
      </c>
      <c r="V92" t="s">
        <v>115</v>
      </c>
      <c r="W92" t="s">
        <v>42</v>
      </c>
      <c r="X92" t="s">
        <v>42</v>
      </c>
      <c r="Y92" s="44">
        <v>44197</v>
      </c>
      <c r="Z92" s="44">
        <v>44561</v>
      </c>
    </row>
    <row r="93" spans="1:26" ht="32" x14ac:dyDescent="0.2">
      <c r="A93" s="72"/>
      <c r="B93" s="72" t="s">
        <v>48</v>
      </c>
      <c r="C93" s="73" t="s">
        <v>2492</v>
      </c>
      <c r="D93" s="72" t="s">
        <v>2736</v>
      </c>
      <c r="E93" s="74" t="s">
        <v>2735</v>
      </c>
      <c r="F93" s="75">
        <v>44533</v>
      </c>
      <c r="G93" s="76"/>
      <c r="H93" s="72" t="s">
        <v>202</v>
      </c>
      <c r="I93" s="77" t="s">
        <v>49</v>
      </c>
      <c r="J93" s="77" t="s">
        <v>203</v>
      </c>
      <c r="K93" s="72" t="s">
        <v>50</v>
      </c>
      <c r="L93" s="72"/>
      <c r="M93" s="72" t="s">
        <v>43</v>
      </c>
      <c r="N93" s="76"/>
      <c r="O93" s="96" t="s">
        <v>3586</v>
      </c>
      <c r="P93" s="78" t="s">
        <v>3249</v>
      </c>
      <c r="S93" s="30"/>
      <c r="T93" t="s">
        <v>862</v>
      </c>
      <c r="U93" t="s">
        <v>863</v>
      </c>
      <c r="V93" t="s">
        <v>864</v>
      </c>
      <c r="W93" t="s">
        <v>42</v>
      </c>
      <c r="X93" t="s">
        <v>42</v>
      </c>
      <c r="Y93" s="44">
        <v>43862</v>
      </c>
      <c r="Z93" s="44">
        <v>44326</v>
      </c>
    </row>
    <row r="94" spans="1:26" ht="32" x14ac:dyDescent="0.2">
      <c r="A94" s="72" t="s">
        <v>2965</v>
      </c>
      <c r="B94" s="72" t="s">
        <v>48</v>
      </c>
      <c r="C94" s="73" t="s">
        <v>2493</v>
      </c>
      <c r="D94" s="72" t="s">
        <v>2738</v>
      </c>
      <c r="E94" s="74" t="s">
        <v>2737</v>
      </c>
      <c r="F94" s="75">
        <v>44621</v>
      </c>
      <c r="G94" s="76"/>
      <c r="H94" s="72" t="s">
        <v>40</v>
      </c>
      <c r="I94" s="77" t="s">
        <v>49</v>
      </c>
      <c r="J94" s="77" t="s">
        <v>561</v>
      </c>
      <c r="K94" s="72" t="s">
        <v>50</v>
      </c>
      <c r="L94" s="72" t="s">
        <v>42</v>
      </c>
      <c r="M94" s="72" t="s">
        <v>43</v>
      </c>
      <c r="N94" s="76"/>
      <c r="O94" s="96" t="s">
        <v>3587</v>
      </c>
      <c r="P94" s="78" t="s">
        <v>3315</v>
      </c>
      <c r="S94" s="30"/>
      <c r="T94" t="s">
        <v>235</v>
      </c>
      <c r="U94" t="s">
        <v>236</v>
      </c>
      <c r="V94" t="s">
        <v>115</v>
      </c>
      <c r="W94" t="s">
        <v>42</v>
      </c>
      <c r="X94" t="s">
        <v>42</v>
      </c>
      <c r="Y94" s="44">
        <v>44202</v>
      </c>
      <c r="Z94" s="44">
        <v>44561</v>
      </c>
    </row>
    <row r="95" spans="1:26" ht="32" x14ac:dyDescent="0.2">
      <c r="A95" s="72" t="s">
        <v>3112</v>
      </c>
      <c r="B95" s="72" t="s">
        <v>48</v>
      </c>
      <c r="C95" s="73" t="s">
        <v>2494</v>
      </c>
      <c r="D95" s="72" t="s">
        <v>2740</v>
      </c>
      <c r="E95" s="74" t="s">
        <v>2739</v>
      </c>
      <c r="F95" s="75">
        <v>44743</v>
      </c>
      <c r="G95" s="76"/>
      <c r="H95" s="72" t="s">
        <v>40</v>
      </c>
      <c r="I95" s="77" t="s">
        <v>49</v>
      </c>
      <c r="J95" s="77" t="s">
        <v>109</v>
      </c>
      <c r="K95" s="72" t="s">
        <v>50</v>
      </c>
      <c r="L95" s="72"/>
      <c r="M95" s="72" t="s">
        <v>140</v>
      </c>
      <c r="N95" s="76"/>
      <c r="O95" s="96" t="s">
        <v>3588</v>
      </c>
      <c r="P95" s="78"/>
      <c r="S95" s="30"/>
      <c r="T95" t="s">
        <v>237</v>
      </c>
      <c r="U95" t="s">
        <v>238</v>
      </c>
      <c r="V95" t="s">
        <v>115</v>
      </c>
      <c r="W95" t="s">
        <v>42</v>
      </c>
      <c r="X95" t="s">
        <v>42</v>
      </c>
      <c r="Y95" s="44">
        <v>44197</v>
      </c>
      <c r="Z95" s="44">
        <v>44561</v>
      </c>
    </row>
    <row r="96" spans="1:26" ht="32" x14ac:dyDescent="0.2">
      <c r="A96" s="72" t="s">
        <v>3346</v>
      </c>
      <c r="B96" s="72" t="s">
        <v>48</v>
      </c>
      <c r="C96" s="73" t="s">
        <v>3266</v>
      </c>
      <c r="D96" s="72" t="s">
        <v>3430</v>
      </c>
      <c r="E96" s="74" t="s">
        <v>2739</v>
      </c>
      <c r="F96" s="75">
        <v>44879</v>
      </c>
      <c r="G96" s="76"/>
      <c r="H96" s="72" t="s">
        <v>40</v>
      </c>
      <c r="I96" s="77" t="s">
        <v>49</v>
      </c>
      <c r="J96" s="77" t="s">
        <v>109</v>
      </c>
      <c r="K96" s="72" t="s">
        <v>50</v>
      </c>
      <c r="L96" s="72"/>
      <c r="M96" s="72" t="s">
        <v>43</v>
      </c>
      <c r="N96" s="76"/>
      <c r="O96" s="96" t="s">
        <v>3589</v>
      </c>
      <c r="P96" s="78"/>
      <c r="S96" s="30"/>
      <c r="T96" t="s">
        <v>865</v>
      </c>
      <c r="U96" t="s">
        <v>866</v>
      </c>
      <c r="V96" t="s">
        <v>163</v>
      </c>
      <c r="W96" t="s">
        <v>42</v>
      </c>
      <c r="X96" t="s">
        <v>42</v>
      </c>
      <c r="Y96" s="44">
        <v>43191</v>
      </c>
      <c r="Z96" s="44">
        <v>44561</v>
      </c>
    </row>
    <row r="97" spans="1:26" ht="32" x14ac:dyDescent="0.2">
      <c r="A97" s="72" t="s">
        <v>2966</v>
      </c>
      <c r="B97" s="72" t="s">
        <v>48</v>
      </c>
      <c r="C97" s="73" t="s">
        <v>2495</v>
      </c>
      <c r="D97" s="72" t="s">
        <v>2742</v>
      </c>
      <c r="E97" s="74" t="s">
        <v>2741</v>
      </c>
      <c r="F97" s="75">
        <v>44487</v>
      </c>
      <c r="G97" s="76"/>
      <c r="H97" s="72" t="s">
        <v>40</v>
      </c>
      <c r="I97" s="77" t="s">
        <v>49</v>
      </c>
      <c r="J97" s="77" t="s">
        <v>86</v>
      </c>
      <c r="K97" s="72" t="s">
        <v>50</v>
      </c>
      <c r="L97" s="72"/>
      <c r="M97" s="72" t="s">
        <v>43</v>
      </c>
      <c r="N97" s="76"/>
      <c r="O97" s="96" t="s">
        <v>3590</v>
      </c>
      <c r="P97" s="78" t="s">
        <v>3315</v>
      </c>
      <c r="S97" s="30"/>
      <c r="T97" t="s">
        <v>239</v>
      </c>
      <c r="U97" t="s">
        <v>240</v>
      </c>
      <c r="V97" t="s">
        <v>115</v>
      </c>
      <c r="W97" t="s">
        <v>42</v>
      </c>
      <c r="X97" t="s">
        <v>42</v>
      </c>
      <c r="Y97" s="44">
        <v>44197</v>
      </c>
      <c r="Z97" s="44">
        <v>44561</v>
      </c>
    </row>
    <row r="98" spans="1:26" ht="32" x14ac:dyDescent="0.2">
      <c r="A98" s="72" t="s">
        <v>44</v>
      </c>
      <c r="B98" s="72" t="s">
        <v>48</v>
      </c>
      <c r="C98" s="73" t="s">
        <v>2496</v>
      </c>
      <c r="D98" s="72" t="s">
        <v>2743</v>
      </c>
      <c r="E98" s="74" t="s">
        <v>288</v>
      </c>
      <c r="F98" s="75">
        <v>43437</v>
      </c>
      <c r="G98" s="76"/>
      <c r="H98" s="72" t="s">
        <v>249</v>
      </c>
      <c r="I98" s="77" t="s">
        <v>49</v>
      </c>
      <c r="J98" s="77" t="s">
        <v>254</v>
      </c>
      <c r="K98" s="72" t="s">
        <v>50</v>
      </c>
      <c r="L98" s="72"/>
      <c r="M98" s="72" t="s">
        <v>3047</v>
      </c>
      <c r="N98" s="76"/>
      <c r="O98" s="96" t="s">
        <v>3591</v>
      </c>
      <c r="P98" s="78"/>
      <c r="S98" s="30"/>
      <c r="T98" t="s">
        <v>867</v>
      </c>
      <c r="U98" t="s">
        <v>868</v>
      </c>
      <c r="V98" t="s">
        <v>179</v>
      </c>
      <c r="W98" t="s">
        <v>42</v>
      </c>
      <c r="X98" t="s">
        <v>42</v>
      </c>
      <c r="Y98" s="44">
        <v>44256</v>
      </c>
      <c r="Z98" s="44">
        <v>44662</v>
      </c>
    </row>
    <row r="99" spans="1:26" ht="32" x14ac:dyDescent="0.2">
      <c r="A99" s="72" t="s">
        <v>44</v>
      </c>
      <c r="B99" s="72" t="s">
        <v>48</v>
      </c>
      <c r="C99" s="73" t="s">
        <v>346</v>
      </c>
      <c r="D99" s="72" t="s">
        <v>348</v>
      </c>
      <c r="E99" s="74" t="s">
        <v>347</v>
      </c>
      <c r="F99" s="75">
        <v>44166</v>
      </c>
      <c r="G99" s="76"/>
      <c r="H99" s="72" t="s">
        <v>40</v>
      </c>
      <c r="I99" s="77" t="s">
        <v>49</v>
      </c>
      <c r="J99" s="77" t="s">
        <v>109</v>
      </c>
      <c r="K99" s="72" t="s">
        <v>50</v>
      </c>
      <c r="L99" s="72"/>
      <c r="M99" s="72" t="s">
        <v>82</v>
      </c>
      <c r="N99" s="76"/>
      <c r="O99" s="96" t="s">
        <v>3592</v>
      </c>
      <c r="P99" s="78" t="s">
        <v>3252</v>
      </c>
      <c r="S99" s="30"/>
      <c r="T99" t="s">
        <v>241</v>
      </c>
      <c r="U99" t="s">
        <v>242</v>
      </c>
      <c r="V99" t="s">
        <v>115</v>
      </c>
      <c r="W99" t="s">
        <v>42</v>
      </c>
      <c r="X99" t="s">
        <v>42</v>
      </c>
      <c r="Y99" s="44">
        <v>44197</v>
      </c>
      <c r="Z99" s="44">
        <v>44561</v>
      </c>
    </row>
    <row r="100" spans="1:26" ht="32" x14ac:dyDescent="0.2">
      <c r="A100" s="72" t="s">
        <v>44</v>
      </c>
      <c r="B100" s="72" t="s">
        <v>48</v>
      </c>
      <c r="C100" s="73" t="s">
        <v>2497</v>
      </c>
      <c r="D100" s="72" t="s">
        <v>2744</v>
      </c>
      <c r="E100" s="74" t="s">
        <v>377</v>
      </c>
      <c r="F100" s="75">
        <v>44200</v>
      </c>
      <c r="G100" s="76"/>
      <c r="H100" s="72" t="s">
        <v>249</v>
      </c>
      <c r="I100" s="77" t="s">
        <v>49</v>
      </c>
      <c r="J100" s="77" t="s">
        <v>3202</v>
      </c>
      <c r="K100" s="72" t="s">
        <v>50</v>
      </c>
      <c r="L100" s="72" t="s">
        <v>42</v>
      </c>
      <c r="M100" s="72" t="s">
        <v>3047</v>
      </c>
      <c r="N100" s="76"/>
      <c r="O100" s="96" t="s">
        <v>3593</v>
      </c>
      <c r="P100" s="78"/>
      <c r="S100" s="30"/>
      <c r="T100" t="s">
        <v>869</v>
      </c>
      <c r="U100" t="s">
        <v>870</v>
      </c>
      <c r="V100" t="s">
        <v>871</v>
      </c>
      <c r="W100" t="s">
        <v>42</v>
      </c>
      <c r="X100" t="s">
        <v>42</v>
      </c>
      <c r="Y100" s="44">
        <v>40179</v>
      </c>
      <c r="Z100" s="44">
        <v>44926</v>
      </c>
    </row>
    <row r="101" spans="1:26" ht="32" x14ac:dyDescent="0.2">
      <c r="A101" s="72" t="s">
        <v>356</v>
      </c>
      <c r="B101" s="72" t="s">
        <v>48</v>
      </c>
      <c r="C101" s="73" t="s">
        <v>357</v>
      </c>
      <c r="D101" s="72" t="s">
        <v>358</v>
      </c>
      <c r="E101" s="74" t="s">
        <v>3152</v>
      </c>
      <c r="F101" s="75">
        <v>43879</v>
      </c>
      <c r="G101" s="76"/>
      <c r="H101" s="72" t="s">
        <v>40</v>
      </c>
      <c r="I101" s="77" t="s">
        <v>49</v>
      </c>
      <c r="J101" s="77" t="s">
        <v>109</v>
      </c>
      <c r="K101" s="72" t="s">
        <v>50</v>
      </c>
      <c r="L101" s="72" t="s">
        <v>42</v>
      </c>
      <c r="M101" s="72" t="s">
        <v>52</v>
      </c>
      <c r="N101" s="76"/>
      <c r="O101" s="96" t="s">
        <v>3594</v>
      </c>
      <c r="P101" s="78" t="s">
        <v>3478</v>
      </c>
      <c r="S101" s="30"/>
      <c r="T101" t="s">
        <v>244</v>
      </c>
      <c r="U101" t="s">
        <v>245</v>
      </c>
      <c r="V101" t="s">
        <v>115</v>
      </c>
      <c r="W101" t="s">
        <v>42</v>
      </c>
      <c r="X101" t="s">
        <v>42</v>
      </c>
      <c r="Y101" s="44">
        <v>44313</v>
      </c>
      <c r="Z101" s="44">
        <v>44561</v>
      </c>
    </row>
    <row r="102" spans="1:26" ht="32" x14ac:dyDescent="0.2">
      <c r="A102" s="72" t="s">
        <v>2967</v>
      </c>
      <c r="B102" s="72" t="s">
        <v>48</v>
      </c>
      <c r="C102" s="73" t="s">
        <v>2498</v>
      </c>
      <c r="D102" s="72" t="s">
        <v>2746</v>
      </c>
      <c r="E102" s="74" t="s">
        <v>2745</v>
      </c>
      <c r="F102" s="75">
        <v>44652</v>
      </c>
      <c r="G102" s="76"/>
      <c r="H102" s="72" t="s">
        <v>40</v>
      </c>
      <c r="I102" s="77" t="s">
        <v>49</v>
      </c>
      <c r="J102" s="77" t="s">
        <v>3199</v>
      </c>
      <c r="K102" s="72" t="s">
        <v>50</v>
      </c>
      <c r="L102" s="72"/>
      <c r="M102" s="72" t="s">
        <v>43</v>
      </c>
      <c r="N102" s="76"/>
      <c r="O102" s="96" t="s">
        <v>3595</v>
      </c>
      <c r="P102" s="78" t="s">
        <v>3251</v>
      </c>
      <c r="S102" s="30"/>
      <c r="T102" t="s">
        <v>246</v>
      </c>
      <c r="U102" t="s">
        <v>247</v>
      </c>
      <c r="V102" t="s">
        <v>115</v>
      </c>
      <c r="W102" t="s">
        <v>42</v>
      </c>
      <c r="X102" t="s">
        <v>42</v>
      </c>
      <c r="Y102" s="44">
        <v>44202</v>
      </c>
      <c r="Z102" s="44">
        <v>44561</v>
      </c>
    </row>
    <row r="103" spans="1:26" ht="32" x14ac:dyDescent="0.2">
      <c r="A103" s="72" t="s">
        <v>3347</v>
      </c>
      <c r="B103" s="72" t="s">
        <v>48</v>
      </c>
      <c r="C103" s="73" t="s">
        <v>3060</v>
      </c>
      <c r="D103" s="72" t="s">
        <v>3169</v>
      </c>
      <c r="E103" s="74" t="s">
        <v>112</v>
      </c>
      <c r="F103" s="75">
        <v>44760</v>
      </c>
      <c r="G103" s="76"/>
      <c r="H103" s="72" t="s">
        <v>40</v>
      </c>
      <c r="I103" s="77" t="s">
        <v>49</v>
      </c>
      <c r="J103" s="77" t="s">
        <v>3199</v>
      </c>
      <c r="K103" s="72" t="s">
        <v>50</v>
      </c>
      <c r="L103" s="72"/>
      <c r="M103" s="72" t="s">
        <v>43</v>
      </c>
      <c r="N103" s="76"/>
      <c r="O103" s="96" t="s">
        <v>3596</v>
      </c>
      <c r="P103" s="78"/>
      <c r="S103" s="30"/>
      <c r="T103" t="s">
        <v>872</v>
      </c>
      <c r="U103" t="s">
        <v>873</v>
      </c>
      <c r="V103" t="s">
        <v>874</v>
      </c>
      <c r="W103" t="s">
        <v>42</v>
      </c>
      <c r="X103" t="s">
        <v>42</v>
      </c>
      <c r="Y103" s="44">
        <v>43191</v>
      </c>
      <c r="Z103" s="44">
        <v>44561</v>
      </c>
    </row>
    <row r="104" spans="1:26" ht="32" x14ac:dyDescent="0.2">
      <c r="A104" s="72" t="s">
        <v>2968</v>
      </c>
      <c r="B104" s="72" t="s">
        <v>48</v>
      </c>
      <c r="C104" s="73" t="s">
        <v>2499</v>
      </c>
      <c r="D104" s="72" t="s">
        <v>2748</v>
      </c>
      <c r="E104" s="74" t="s">
        <v>2747</v>
      </c>
      <c r="F104" s="75">
        <v>44487</v>
      </c>
      <c r="G104" s="76"/>
      <c r="H104" s="72" t="s">
        <v>40</v>
      </c>
      <c r="I104" s="77" t="s">
        <v>49</v>
      </c>
      <c r="J104" s="77" t="s">
        <v>41</v>
      </c>
      <c r="K104" s="72" t="s">
        <v>50</v>
      </c>
      <c r="L104" s="72" t="s">
        <v>51</v>
      </c>
      <c r="M104" s="72" t="s">
        <v>43</v>
      </c>
      <c r="N104" s="76"/>
      <c r="O104" s="96" t="s">
        <v>3597</v>
      </c>
      <c r="P104" s="78" t="s">
        <v>3480</v>
      </c>
      <c r="S104" s="30"/>
      <c r="T104" t="s">
        <v>250</v>
      </c>
      <c r="U104" t="s">
        <v>251</v>
      </c>
      <c r="V104" t="s">
        <v>115</v>
      </c>
      <c r="W104" t="s">
        <v>42</v>
      </c>
      <c r="X104" t="s">
        <v>42</v>
      </c>
      <c r="Y104" s="44">
        <v>44202</v>
      </c>
      <c r="Z104" s="44">
        <v>44561</v>
      </c>
    </row>
    <row r="105" spans="1:26" ht="32" x14ac:dyDescent="0.2">
      <c r="A105" s="72" t="s">
        <v>2969</v>
      </c>
      <c r="B105" s="72" t="s">
        <v>48</v>
      </c>
      <c r="C105" s="73" t="s">
        <v>2500</v>
      </c>
      <c r="D105" s="72" t="s">
        <v>2749</v>
      </c>
      <c r="E105" s="74" t="s">
        <v>330</v>
      </c>
      <c r="F105" s="75">
        <v>44685</v>
      </c>
      <c r="G105" s="76"/>
      <c r="H105" s="72" t="s">
        <v>40</v>
      </c>
      <c r="I105" s="77" t="s">
        <v>49</v>
      </c>
      <c r="J105" s="77" t="s">
        <v>561</v>
      </c>
      <c r="K105" s="72" t="s">
        <v>50</v>
      </c>
      <c r="L105" s="72"/>
      <c r="M105" s="72" t="s">
        <v>43</v>
      </c>
      <c r="N105" s="76"/>
      <c r="O105" s="96" t="s">
        <v>3598</v>
      </c>
      <c r="P105" s="78" t="s">
        <v>3258</v>
      </c>
      <c r="S105" s="30"/>
      <c r="T105" t="s">
        <v>252</v>
      </c>
      <c r="U105" t="s">
        <v>253</v>
      </c>
      <c r="V105" t="s">
        <v>115</v>
      </c>
      <c r="W105" t="s">
        <v>42</v>
      </c>
      <c r="X105" t="s">
        <v>42</v>
      </c>
      <c r="Y105" s="44">
        <v>44197</v>
      </c>
      <c r="Z105" s="44">
        <v>44742</v>
      </c>
    </row>
    <row r="106" spans="1:26" ht="32" x14ac:dyDescent="0.2">
      <c r="A106" s="72" t="s">
        <v>3348</v>
      </c>
      <c r="B106" s="72" t="s">
        <v>48</v>
      </c>
      <c r="C106" s="73" t="s">
        <v>3400</v>
      </c>
      <c r="D106" s="72" t="s">
        <v>3431</v>
      </c>
      <c r="E106" s="74" t="s">
        <v>184</v>
      </c>
      <c r="F106" s="75">
        <v>44879</v>
      </c>
      <c r="G106" s="76"/>
      <c r="H106" s="72" t="s">
        <v>40</v>
      </c>
      <c r="I106" s="77" t="s">
        <v>49</v>
      </c>
      <c r="J106" s="77" t="s">
        <v>561</v>
      </c>
      <c r="K106" s="72" t="s">
        <v>50</v>
      </c>
      <c r="L106" s="72" t="s">
        <v>42</v>
      </c>
      <c r="M106" s="72" t="s">
        <v>43</v>
      </c>
      <c r="N106" s="76"/>
      <c r="O106" s="96" t="s">
        <v>3599</v>
      </c>
      <c r="P106" s="78"/>
      <c r="S106" s="30"/>
      <c r="T106" t="s">
        <v>255</v>
      </c>
      <c r="U106" t="s">
        <v>256</v>
      </c>
      <c r="V106" t="s">
        <v>115</v>
      </c>
      <c r="W106" t="s">
        <v>42</v>
      </c>
      <c r="X106" t="s">
        <v>42</v>
      </c>
      <c r="Y106" s="44">
        <v>44197</v>
      </c>
      <c r="Z106" s="44">
        <v>44561</v>
      </c>
    </row>
    <row r="107" spans="1:26" ht="32" x14ac:dyDescent="0.2">
      <c r="A107" s="72" t="s">
        <v>44</v>
      </c>
      <c r="B107" s="72" t="s">
        <v>48</v>
      </c>
      <c r="C107" s="73" t="s">
        <v>2501</v>
      </c>
      <c r="D107" s="72" t="s">
        <v>2750</v>
      </c>
      <c r="E107" s="74" t="s">
        <v>125</v>
      </c>
      <c r="F107" s="75">
        <v>43591</v>
      </c>
      <c r="G107" s="76"/>
      <c r="H107" s="72" t="s">
        <v>249</v>
      </c>
      <c r="I107" s="77" t="s">
        <v>49</v>
      </c>
      <c r="J107" s="77" t="s">
        <v>3214</v>
      </c>
      <c r="K107" s="72" t="s">
        <v>50</v>
      </c>
      <c r="L107" s="72" t="s">
        <v>42</v>
      </c>
      <c r="M107" s="72" t="s">
        <v>3047</v>
      </c>
      <c r="N107" s="76"/>
      <c r="O107" s="96" t="s">
        <v>3600</v>
      </c>
      <c r="P107" s="78" t="s">
        <v>3251</v>
      </c>
      <c r="S107" s="30"/>
      <c r="T107" t="s">
        <v>257</v>
      </c>
      <c r="U107" t="s">
        <v>258</v>
      </c>
      <c r="V107" t="s">
        <v>115</v>
      </c>
      <c r="W107" t="s">
        <v>42</v>
      </c>
      <c r="X107" t="s">
        <v>42</v>
      </c>
      <c r="Y107" s="44">
        <v>44197</v>
      </c>
      <c r="Z107" s="44">
        <v>44561</v>
      </c>
    </row>
    <row r="108" spans="1:26" ht="32" x14ac:dyDescent="0.2">
      <c r="A108" s="72" t="s">
        <v>3349</v>
      </c>
      <c r="B108" s="72" t="s">
        <v>48</v>
      </c>
      <c r="C108" s="73" t="s">
        <v>3273</v>
      </c>
      <c r="D108" s="72" t="s">
        <v>3298</v>
      </c>
      <c r="E108" s="74" t="s">
        <v>2826</v>
      </c>
      <c r="F108" s="75">
        <v>44837</v>
      </c>
      <c r="G108" s="76"/>
      <c r="H108" s="72" t="s">
        <v>40</v>
      </c>
      <c r="I108" s="77" t="s">
        <v>49</v>
      </c>
      <c r="J108" s="77" t="s">
        <v>3464</v>
      </c>
      <c r="K108" s="72" t="s">
        <v>50</v>
      </c>
      <c r="L108" s="72"/>
      <c r="M108" s="72" t="s">
        <v>43</v>
      </c>
      <c r="N108" s="76"/>
      <c r="O108" s="96" t="s">
        <v>3601</v>
      </c>
      <c r="P108" s="78"/>
      <c r="S108" s="30"/>
      <c r="T108" t="s">
        <v>875</v>
      </c>
      <c r="U108" t="s">
        <v>876</v>
      </c>
      <c r="V108" t="s">
        <v>877</v>
      </c>
      <c r="W108" t="s">
        <v>42</v>
      </c>
      <c r="X108" t="s">
        <v>42</v>
      </c>
      <c r="Y108" s="44">
        <v>44197</v>
      </c>
      <c r="Z108" s="44">
        <v>44561</v>
      </c>
    </row>
    <row r="109" spans="1:26" ht="32" x14ac:dyDescent="0.2">
      <c r="A109" s="72" t="s">
        <v>2970</v>
      </c>
      <c r="B109" s="72" t="s">
        <v>48</v>
      </c>
      <c r="C109" s="73" t="s">
        <v>2502</v>
      </c>
      <c r="D109" s="72" t="s">
        <v>2751</v>
      </c>
      <c r="E109" s="74" t="s">
        <v>129</v>
      </c>
      <c r="F109" s="75">
        <v>44473</v>
      </c>
      <c r="G109" s="76"/>
      <c r="H109" s="72"/>
      <c r="I109" s="77" t="s">
        <v>49</v>
      </c>
      <c r="J109" s="77" t="s">
        <v>2561</v>
      </c>
      <c r="K109" s="72" t="s">
        <v>50</v>
      </c>
      <c r="L109" s="72" t="s">
        <v>51</v>
      </c>
      <c r="M109" s="72" t="s">
        <v>3049</v>
      </c>
      <c r="N109" s="76"/>
      <c r="O109" s="96" t="s">
        <v>3602</v>
      </c>
      <c r="P109" s="78"/>
      <c r="S109" s="30"/>
      <c r="T109" t="s">
        <v>260</v>
      </c>
      <c r="U109" t="s">
        <v>261</v>
      </c>
      <c r="V109" t="s">
        <v>115</v>
      </c>
      <c r="W109" t="s">
        <v>42</v>
      </c>
      <c r="X109" t="s">
        <v>42</v>
      </c>
      <c r="Y109" s="44">
        <v>44202</v>
      </c>
      <c r="Z109" s="44">
        <v>44561</v>
      </c>
    </row>
    <row r="110" spans="1:26" ht="32" x14ac:dyDescent="0.2">
      <c r="A110" s="72" t="s">
        <v>3113</v>
      </c>
      <c r="B110" s="72" t="s">
        <v>48</v>
      </c>
      <c r="C110" s="73" t="s">
        <v>3061</v>
      </c>
      <c r="D110" s="72" t="s">
        <v>2711</v>
      </c>
      <c r="E110" s="74" t="s">
        <v>3153</v>
      </c>
      <c r="F110" s="75">
        <v>44760</v>
      </c>
      <c r="G110" s="76"/>
      <c r="H110" s="72" t="s">
        <v>40</v>
      </c>
      <c r="I110" s="77" t="s">
        <v>49</v>
      </c>
      <c r="J110" s="77" t="s">
        <v>561</v>
      </c>
      <c r="K110" s="72" t="s">
        <v>50</v>
      </c>
      <c r="L110" s="72"/>
      <c r="M110" s="72" t="s">
        <v>3046</v>
      </c>
      <c r="N110" s="76"/>
      <c r="O110" s="96" t="s">
        <v>3603</v>
      </c>
      <c r="P110" s="78" t="s">
        <v>3315</v>
      </c>
      <c r="S110" s="30"/>
      <c r="T110" t="s">
        <v>262</v>
      </c>
      <c r="U110" t="s">
        <v>263</v>
      </c>
      <c r="V110" t="s">
        <v>115</v>
      </c>
      <c r="W110" t="s">
        <v>42</v>
      </c>
      <c r="X110" t="s">
        <v>42</v>
      </c>
      <c r="Y110" s="44">
        <v>44197</v>
      </c>
      <c r="Z110" s="44">
        <v>44561</v>
      </c>
    </row>
    <row r="111" spans="1:26" ht="32" x14ac:dyDescent="0.2">
      <c r="A111" s="72" t="s">
        <v>44</v>
      </c>
      <c r="B111" s="72" t="s">
        <v>48</v>
      </c>
      <c r="C111" s="73" t="s">
        <v>2503</v>
      </c>
      <c r="D111" s="72" t="s">
        <v>2752</v>
      </c>
      <c r="E111" s="74" t="s">
        <v>335</v>
      </c>
      <c r="F111" s="75">
        <v>44116</v>
      </c>
      <c r="G111" s="76"/>
      <c r="H111" s="72" t="s">
        <v>249</v>
      </c>
      <c r="I111" s="77" t="s">
        <v>49</v>
      </c>
      <c r="J111" s="77" t="s">
        <v>3213</v>
      </c>
      <c r="K111" s="72" t="s">
        <v>50</v>
      </c>
      <c r="L111" s="72" t="s">
        <v>42</v>
      </c>
      <c r="M111" s="72" t="s">
        <v>3047</v>
      </c>
      <c r="N111" s="76"/>
      <c r="O111" s="96" t="s">
        <v>3604</v>
      </c>
      <c r="P111" s="78"/>
      <c r="S111" s="30"/>
      <c r="T111" t="s">
        <v>266</v>
      </c>
      <c r="U111" t="s">
        <v>267</v>
      </c>
      <c r="V111" t="s">
        <v>115</v>
      </c>
      <c r="W111" t="s">
        <v>42</v>
      </c>
      <c r="X111" t="s">
        <v>42</v>
      </c>
      <c r="Y111" s="44">
        <v>44197</v>
      </c>
      <c r="Z111" s="44">
        <v>44561</v>
      </c>
    </row>
    <row r="112" spans="1:26" ht="32" x14ac:dyDescent="0.2">
      <c r="A112" s="72" t="s">
        <v>2971</v>
      </c>
      <c r="B112" s="72" t="s">
        <v>48</v>
      </c>
      <c r="C112" s="73" t="s">
        <v>2504</v>
      </c>
      <c r="D112" s="72" t="s">
        <v>2753</v>
      </c>
      <c r="E112" s="74" t="s">
        <v>157</v>
      </c>
      <c r="F112" s="75">
        <v>44501</v>
      </c>
      <c r="G112" s="76"/>
      <c r="H112" s="72" t="s">
        <v>40</v>
      </c>
      <c r="I112" s="77" t="s">
        <v>49</v>
      </c>
      <c r="J112" s="77" t="s">
        <v>3207</v>
      </c>
      <c r="K112" s="72" t="s">
        <v>50</v>
      </c>
      <c r="L112" s="72"/>
      <c r="M112" s="72" t="s">
        <v>43</v>
      </c>
      <c r="N112" s="76"/>
      <c r="O112" s="96" t="s">
        <v>3605</v>
      </c>
      <c r="P112" s="78" t="s">
        <v>3253</v>
      </c>
      <c r="S112" s="30"/>
      <c r="T112" t="s">
        <v>269</v>
      </c>
      <c r="U112" t="s">
        <v>270</v>
      </c>
      <c r="V112" t="s">
        <v>115</v>
      </c>
      <c r="W112" t="s">
        <v>42</v>
      </c>
      <c r="X112" t="s">
        <v>42</v>
      </c>
      <c r="Y112" s="44">
        <v>44257</v>
      </c>
      <c r="Z112" s="44">
        <v>44561</v>
      </c>
    </row>
    <row r="113" spans="1:26" ht="32" x14ac:dyDescent="0.2">
      <c r="A113" s="72" t="s">
        <v>3350</v>
      </c>
      <c r="B113" s="72" t="s">
        <v>48</v>
      </c>
      <c r="C113" s="73" t="s">
        <v>3281</v>
      </c>
      <c r="D113" s="72" t="s">
        <v>3305</v>
      </c>
      <c r="E113" s="74" t="s">
        <v>3323</v>
      </c>
      <c r="F113" s="75">
        <v>44837</v>
      </c>
      <c r="G113" s="76"/>
      <c r="H113" s="72" t="s">
        <v>40</v>
      </c>
      <c r="I113" s="77" t="s">
        <v>49</v>
      </c>
      <c r="J113" s="77" t="s">
        <v>3460</v>
      </c>
      <c r="K113" s="72" t="s">
        <v>50</v>
      </c>
      <c r="L113" s="72" t="s">
        <v>42</v>
      </c>
      <c r="M113" s="72" t="s">
        <v>43</v>
      </c>
      <c r="N113" s="76"/>
      <c r="O113" s="96" t="s">
        <v>3606</v>
      </c>
      <c r="P113" s="78"/>
      <c r="S113" s="30"/>
      <c r="T113" t="s">
        <v>878</v>
      </c>
      <c r="U113" t="s">
        <v>879</v>
      </c>
      <c r="V113" t="s">
        <v>877</v>
      </c>
      <c r="W113" t="s">
        <v>42</v>
      </c>
      <c r="X113" t="s">
        <v>42</v>
      </c>
      <c r="Y113" s="44">
        <v>43185</v>
      </c>
      <c r="Z113" s="44">
        <v>48213</v>
      </c>
    </row>
    <row r="114" spans="1:26" ht="32" x14ac:dyDescent="0.2">
      <c r="A114" s="72" t="s">
        <v>3351</v>
      </c>
      <c r="B114" s="72" t="s">
        <v>48</v>
      </c>
      <c r="C114" s="73" t="s">
        <v>3288</v>
      </c>
      <c r="D114" s="72" t="s">
        <v>3312</v>
      </c>
      <c r="E114" s="74" t="s">
        <v>3330</v>
      </c>
      <c r="F114" s="75">
        <v>44851</v>
      </c>
      <c r="G114" s="76"/>
      <c r="H114" s="72"/>
      <c r="I114" s="77" t="s">
        <v>49</v>
      </c>
      <c r="J114" s="77">
        <v>0</v>
      </c>
      <c r="K114" s="72" t="s">
        <v>50</v>
      </c>
      <c r="L114" s="72"/>
      <c r="M114" s="72"/>
      <c r="N114" s="76"/>
      <c r="O114" s="96" t="s">
        <v>3607</v>
      </c>
      <c r="P114" s="78" t="s">
        <v>3315</v>
      </c>
      <c r="S114" s="30"/>
      <c r="T114" t="s">
        <v>271</v>
      </c>
      <c r="U114" t="s">
        <v>272</v>
      </c>
      <c r="V114" t="s">
        <v>115</v>
      </c>
      <c r="W114" t="s">
        <v>42</v>
      </c>
      <c r="X114" t="s">
        <v>42</v>
      </c>
      <c r="Y114" s="44">
        <v>44197</v>
      </c>
      <c r="Z114" s="44">
        <v>44561</v>
      </c>
    </row>
    <row r="115" spans="1:26" ht="32" x14ac:dyDescent="0.2">
      <c r="A115" s="72" t="s">
        <v>3352</v>
      </c>
      <c r="B115" s="72" t="s">
        <v>48</v>
      </c>
      <c r="C115" s="73" t="s">
        <v>3290</v>
      </c>
      <c r="D115" s="72" t="s">
        <v>3314</v>
      </c>
      <c r="E115" s="74" t="s">
        <v>3332</v>
      </c>
      <c r="F115" s="75">
        <v>44851</v>
      </c>
      <c r="G115" s="76"/>
      <c r="H115" s="72" t="s">
        <v>40</v>
      </c>
      <c r="I115" s="77" t="s">
        <v>49</v>
      </c>
      <c r="J115" s="77" t="s">
        <v>561</v>
      </c>
      <c r="K115" s="72" t="s">
        <v>50</v>
      </c>
      <c r="L115" s="72" t="s">
        <v>42</v>
      </c>
      <c r="M115" s="72"/>
      <c r="N115" s="76"/>
      <c r="O115" s="96"/>
      <c r="P115" s="78" t="s">
        <v>3315</v>
      </c>
      <c r="S115" s="30"/>
      <c r="T115" t="s">
        <v>880</v>
      </c>
      <c r="U115" t="s">
        <v>881</v>
      </c>
      <c r="V115" t="s">
        <v>836</v>
      </c>
      <c r="W115" t="s">
        <v>42</v>
      </c>
      <c r="X115" t="s">
        <v>42</v>
      </c>
      <c r="Y115" s="44">
        <v>43207</v>
      </c>
      <c r="Z115" s="44">
        <v>44560</v>
      </c>
    </row>
    <row r="116" spans="1:26" ht="32" x14ac:dyDescent="0.2">
      <c r="A116" s="72" t="s">
        <v>2972</v>
      </c>
      <c r="B116" s="72" t="s">
        <v>48</v>
      </c>
      <c r="C116" s="73" t="s">
        <v>2505</v>
      </c>
      <c r="D116" s="72" t="s">
        <v>374</v>
      </c>
      <c r="E116" s="74" t="s">
        <v>288</v>
      </c>
      <c r="F116" s="75">
        <v>44470</v>
      </c>
      <c r="G116" s="76"/>
      <c r="H116" s="72" t="s">
        <v>40</v>
      </c>
      <c r="I116" s="77" t="s">
        <v>49</v>
      </c>
      <c r="J116" s="77" t="s">
        <v>3201</v>
      </c>
      <c r="K116" s="72" t="s">
        <v>50</v>
      </c>
      <c r="L116" s="72"/>
      <c r="M116" s="72" t="s">
        <v>43</v>
      </c>
      <c r="N116" s="76"/>
      <c r="O116" s="96" t="s">
        <v>3608</v>
      </c>
      <c r="P116" s="78" t="s">
        <v>3486</v>
      </c>
      <c r="S116" s="30"/>
      <c r="T116" t="s">
        <v>273</v>
      </c>
      <c r="U116" t="s">
        <v>274</v>
      </c>
      <c r="V116" t="s">
        <v>115</v>
      </c>
      <c r="W116" t="s">
        <v>42</v>
      </c>
      <c r="X116" t="s">
        <v>42</v>
      </c>
      <c r="Y116" s="44">
        <v>44197</v>
      </c>
      <c r="Z116" s="44">
        <v>44561</v>
      </c>
    </row>
    <row r="117" spans="1:26" ht="32" x14ac:dyDescent="0.2">
      <c r="A117" s="72"/>
      <c r="B117" s="72" t="s">
        <v>48</v>
      </c>
      <c r="C117" s="73" t="s">
        <v>2506</v>
      </c>
      <c r="D117" s="72" t="s">
        <v>2754</v>
      </c>
      <c r="E117" s="74" t="s">
        <v>268</v>
      </c>
      <c r="F117" s="75">
        <v>44652</v>
      </c>
      <c r="G117" s="76"/>
      <c r="H117" s="72" t="s">
        <v>249</v>
      </c>
      <c r="I117" s="77" t="s">
        <v>49</v>
      </c>
      <c r="J117" s="77" t="s">
        <v>3202</v>
      </c>
      <c r="K117" s="72" t="s">
        <v>50</v>
      </c>
      <c r="L117" s="72" t="s">
        <v>42</v>
      </c>
      <c r="M117" s="72" t="s">
        <v>3047</v>
      </c>
      <c r="N117" s="76"/>
      <c r="O117" s="96" t="s">
        <v>3609</v>
      </c>
      <c r="P117" s="78"/>
      <c r="S117" s="30"/>
      <c r="T117" t="s">
        <v>882</v>
      </c>
      <c r="U117" t="s">
        <v>883</v>
      </c>
      <c r="V117" t="s">
        <v>183</v>
      </c>
      <c r="W117" t="s">
        <v>42</v>
      </c>
      <c r="X117" t="s">
        <v>42</v>
      </c>
      <c r="Y117" s="44">
        <v>43193</v>
      </c>
      <c r="Z117" s="44">
        <v>44580</v>
      </c>
    </row>
    <row r="118" spans="1:26" ht="32" x14ac:dyDescent="0.2">
      <c r="A118" s="72" t="s">
        <v>3353</v>
      </c>
      <c r="B118" s="72" t="s">
        <v>48</v>
      </c>
      <c r="C118" s="73" t="s">
        <v>3282</v>
      </c>
      <c r="D118" s="72" t="s">
        <v>3306</v>
      </c>
      <c r="E118" s="74" t="s">
        <v>3325</v>
      </c>
      <c r="F118" s="75">
        <v>44837</v>
      </c>
      <c r="G118" s="76"/>
      <c r="H118" s="72"/>
      <c r="I118" s="77" t="s">
        <v>49</v>
      </c>
      <c r="J118" s="77" t="s">
        <v>109</v>
      </c>
      <c r="K118" s="72" t="s">
        <v>50</v>
      </c>
      <c r="L118" s="72" t="s">
        <v>42</v>
      </c>
      <c r="M118" s="72"/>
      <c r="N118" s="76"/>
      <c r="O118" s="96"/>
      <c r="P118" s="78" t="s">
        <v>3487</v>
      </c>
      <c r="S118" s="30"/>
      <c r="T118" t="s">
        <v>275</v>
      </c>
      <c r="U118" t="s">
        <v>276</v>
      </c>
      <c r="V118" t="s">
        <v>115</v>
      </c>
      <c r="W118" t="s">
        <v>42</v>
      </c>
      <c r="X118" t="s">
        <v>42</v>
      </c>
      <c r="Y118" s="44">
        <v>44202</v>
      </c>
      <c r="Z118" s="44">
        <v>44561</v>
      </c>
    </row>
    <row r="119" spans="1:26" ht="32" x14ac:dyDescent="0.2">
      <c r="A119" s="72" t="s">
        <v>2973</v>
      </c>
      <c r="B119" s="72" t="s">
        <v>48</v>
      </c>
      <c r="C119" s="73" t="s">
        <v>2507</v>
      </c>
      <c r="D119" s="72" t="s">
        <v>2755</v>
      </c>
      <c r="E119" s="74" t="s">
        <v>600</v>
      </c>
      <c r="F119" s="75">
        <v>44697</v>
      </c>
      <c r="G119" s="76"/>
      <c r="H119" s="72" t="s">
        <v>40</v>
      </c>
      <c r="I119" s="77" t="s">
        <v>49</v>
      </c>
      <c r="J119" s="77" t="s">
        <v>561</v>
      </c>
      <c r="K119" s="72" t="s">
        <v>50</v>
      </c>
      <c r="L119" s="72"/>
      <c r="M119" s="72" t="s">
        <v>43</v>
      </c>
      <c r="N119" s="76"/>
      <c r="O119" s="96" t="s">
        <v>3610</v>
      </c>
      <c r="P119" s="78" t="s">
        <v>3258</v>
      </c>
      <c r="S119" s="30"/>
      <c r="T119" t="s">
        <v>277</v>
      </c>
      <c r="U119" t="s">
        <v>278</v>
      </c>
      <c r="V119" t="s">
        <v>115</v>
      </c>
      <c r="W119" t="s">
        <v>42</v>
      </c>
      <c r="X119" t="s">
        <v>42</v>
      </c>
      <c r="Y119" s="44">
        <v>44197</v>
      </c>
      <c r="Z119" s="44">
        <v>44561</v>
      </c>
    </row>
    <row r="120" spans="1:26" ht="32" x14ac:dyDescent="0.2">
      <c r="A120" s="72" t="s">
        <v>3354</v>
      </c>
      <c r="B120" s="72" t="s">
        <v>48</v>
      </c>
      <c r="C120" s="73" t="s">
        <v>3267</v>
      </c>
      <c r="D120" s="72" t="s">
        <v>3294</v>
      </c>
      <c r="E120" s="74" t="s">
        <v>3318</v>
      </c>
      <c r="F120" s="75">
        <v>44816</v>
      </c>
      <c r="G120" s="76"/>
      <c r="H120" s="72" t="s">
        <v>40</v>
      </c>
      <c r="I120" s="77" t="s">
        <v>49</v>
      </c>
      <c r="J120" s="77" t="s">
        <v>3465</v>
      </c>
      <c r="K120" s="72" t="s">
        <v>50</v>
      </c>
      <c r="L120" s="72"/>
      <c r="M120" s="72" t="s">
        <v>43</v>
      </c>
      <c r="N120" s="76"/>
      <c r="O120" s="96" t="s">
        <v>3611</v>
      </c>
      <c r="P120" s="78"/>
      <c r="S120" s="30"/>
      <c r="T120" t="s">
        <v>884</v>
      </c>
      <c r="U120" t="s">
        <v>885</v>
      </c>
      <c r="V120" t="s">
        <v>886</v>
      </c>
      <c r="W120" t="s">
        <v>42</v>
      </c>
      <c r="X120" t="s">
        <v>42</v>
      </c>
      <c r="Y120" s="44">
        <v>43191</v>
      </c>
      <c r="Z120" s="44">
        <v>44561</v>
      </c>
    </row>
    <row r="121" spans="1:26" ht="32" x14ac:dyDescent="0.2">
      <c r="A121" s="72" t="s">
        <v>2974</v>
      </c>
      <c r="B121" s="72" t="s">
        <v>48</v>
      </c>
      <c r="C121" s="73" t="s">
        <v>2508</v>
      </c>
      <c r="D121" s="72" t="s">
        <v>2756</v>
      </c>
      <c r="E121" s="74" t="s">
        <v>432</v>
      </c>
      <c r="F121" s="75">
        <v>44348</v>
      </c>
      <c r="G121" s="76"/>
      <c r="H121" s="72"/>
      <c r="I121" s="77" t="s">
        <v>49</v>
      </c>
      <c r="J121" s="77" t="s">
        <v>228</v>
      </c>
      <c r="K121" s="72" t="s">
        <v>50</v>
      </c>
      <c r="L121" s="72"/>
      <c r="M121" s="72" t="s">
        <v>43</v>
      </c>
      <c r="N121" s="76"/>
      <c r="O121" s="96" t="s">
        <v>3612</v>
      </c>
      <c r="P121" s="78" t="s">
        <v>3482</v>
      </c>
      <c r="S121" s="30"/>
      <c r="T121" t="s">
        <v>887</v>
      </c>
      <c r="U121" t="s">
        <v>888</v>
      </c>
      <c r="V121" t="s">
        <v>200</v>
      </c>
      <c r="W121" t="s">
        <v>42</v>
      </c>
      <c r="X121" t="s">
        <v>42</v>
      </c>
      <c r="Y121" s="44">
        <v>43193</v>
      </c>
      <c r="Z121" s="44">
        <v>44560</v>
      </c>
    </row>
    <row r="122" spans="1:26" ht="32" x14ac:dyDescent="0.2">
      <c r="A122" s="72"/>
      <c r="B122" s="72" t="s">
        <v>48</v>
      </c>
      <c r="C122" s="73" t="s">
        <v>2509</v>
      </c>
      <c r="D122" s="72" t="s">
        <v>2758</v>
      </c>
      <c r="E122" s="74" t="s">
        <v>2757</v>
      </c>
      <c r="F122" s="75">
        <v>44378</v>
      </c>
      <c r="G122" s="76"/>
      <c r="H122" s="72" t="s">
        <v>249</v>
      </c>
      <c r="I122" s="77" t="s">
        <v>49</v>
      </c>
      <c r="J122" s="77" t="s">
        <v>3202</v>
      </c>
      <c r="K122" s="72" t="s">
        <v>50</v>
      </c>
      <c r="L122" s="72" t="s">
        <v>51</v>
      </c>
      <c r="M122" s="72" t="s">
        <v>43</v>
      </c>
      <c r="N122" s="76"/>
      <c r="O122" s="96" t="s">
        <v>3613</v>
      </c>
      <c r="P122" s="78" t="s">
        <v>3324</v>
      </c>
      <c r="S122" s="30"/>
      <c r="T122" t="s">
        <v>889</v>
      </c>
      <c r="U122" t="s">
        <v>890</v>
      </c>
      <c r="V122" t="s">
        <v>179</v>
      </c>
      <c r="W122" t="s">
        <v>42</v>
      </c>
      <c r="X122" t="s">
        <v>42</v>
      </c>
      <c r="Y122" s="44">
        <v>43191</v>
      </c>
      <c r="Z122" s="44">
        <v>44592</v>
      </c>
    </row>
    <row r="123" spans="1:26" ht="32" x14ac:dyDescent="0.2">
      <c r="A123" s="72" t="s">
        <v>3114</v>
      </c>
      <c r="B123" s="72" t="s">
        <v>48</v>
      </c>
      <c r="C123" s="73" t="s">
        <v>3079</v>
      </c>
      <c r="D123" s="72" t="s">
        <v>3170</v>
      </c>
      <c r="E123" s="74" t="s">
        <v>187</v>
      </c>
      <c r="F123" s="75">
        <v>44805</v>
      </c>
      <c r="G123" s="76"/>
      <c r="H123" s="72" t="s">
        <v>40</v>
      </c>
      <c r="I123" s="77" t="s">
        <v>49</v>
      </c>
      <c r="J123" s="77" t="s">
        <v>3201</v>
      </c>
      <c r="K123" s="72" t="s">
        <v>50</v>
      </c>
      <c r="L123" s="72" t="s">
        <v>42</v>
      </c>
      <c r="M123" s="72" t="s">
        <v>3241</v>
      </c>
      <c r="N123" s="76"/>
      <c r="O123" s="96" t="s">
        <v>3614</v>
      </c>
      <c r="P123" s="78"/>
      <c r="S123" s="30"/>
      <c r="T123" t="s">
        <v>891</v>
      </c>
      <c r="U123" t="s">
        <v>892</v>
      </c>
      <c r="V123" t="s">
        <v>85</v>
      </c>
      <c r="W123" t="s">
        <v>42</v>
      </c>
      <c r="X123" t="s">
        <v>42</v>
      </c>
      <c r="Y123" s="44">
        <v>43191</v>
      </c>
      <c r="Z123" s="44">
        <v>44561</v>
      </c>
    </row>
    <row r="124" spans="1:26" ht="32" x14ac:dyDescent="0.2">
      <c r="A124" s="72" t="s">
        <v>2975</v>
      </c>
      <c r="B124" s="72" t="s">
        <v>48</v>
      </c>
      <c r="C124" s="73" t="s">
        <v>2510</v>
      </c>
      <c r="D124" s="72" t="s">
        <v>2759</v>
      </c>
      <c r="E124" s="74" t="s">
        <v>288</v>
      </c>
      <c r="F124" s="75">
        <v>44348</v>
      </c>
      <c r="G124" s="76"/>
      <c r="H124" s="72"/>
      <c r="I124" s="77" t="s">
        <v>49</v>
      </c>
      <c r="J124" s="77" t="s">
        <v>3215</v>
      </c>
      <c r="K124" s="72" t="s">
        <v>50</v>
      </c>
      <c r="L124" s="72"/>
      <c r="M124" s="72" t="s">
        <v>3047</v>
      </c>
      <c r="N124" s="76"/>
      <c r="O124" s="96" t="s">
        <v>3615</v>
      </c>
      <c r="P124" s="78"/>
      <c r="S124" s="30"/>
      <c r="T124" t="s">
        <v>893</v>
      </c>
      <c r="U124" t="s">
        <v>894</v>
      </c>
      <c r="V124" t="s">
        <v>895</v>
      </c>
      <c r="W124" t="s">
        <v>42</v>
      </c>
      <c r="X124" t="s">
        <v>42</v>
      </c>
      <c r="Y124" s="44">
        <v>43191</v>
      </c>
      <c r="Z124" s="44">
        <v>44561</v>
      </c>
    </row>
    <row r="125" spans="1:26" ht="32" x14ac:dyDescent="0.2">
      <c r="A125" s="72" t="s">
        <v>2976</v>
      </c>
      <c r="B125" s="72" t="s">
        <v>48</v>
      </c>
      <c r="C125" s="73" t="s">
        <v>2511</v>
      </c>
      <c r="D125" s="72" t="s">
        <v>2760</v>
      </c>
      <c r="E125" s="74" t="s">
        <v>351</v>
      </c>
      <c r="F125" s="75">
        <v>44440</v>
      </c>
      <c r="G125" s="76"/>
      <c r="H125" s="72" t="s">
        <v>40</v>
      </c>
      <c r="I125" s="77" t="s">
        <v>49</v>
      </c>
      <c r="J125" s="77" t="s">
        <v>41</v>
      </c>
      <c r="K125" s="72" t="s">
        <v>50</v>
      </c>
      <c r="L125" s="72"/>
      <c r="M125" s="72" t="s">
        <v>43</v>
      </c>
      <c r="N125" s="76"/>
      <c r="O125" s="96" t="s">
        <v>3616</v>
      </c>
      <c r="P125" s="78" t="s">
        <v>3254</v>
      </c>
      <c r="S125" s="30"/>
      <c r="T125" t="s">
        <v>896</v>
      </c>
      <c r="U125" t="s">
        <v>897</v>
      </c>
      <c r="V125" t="s">
        <v>179</v>
      </c>
      <c r="W125" t="s">
        <v>42</v>
      </c>
      <c r="X125" t="s">
        <v>42</v>
      </c>
      <c r="Y125" s="44">
        <v>43180</v>
      </c>
      <c r="Z125" s="44">
        <v>44561</v>
      </c>
    </row>
    <row r="126" spans="1:26" ht="32" x14ac:dyDescent="0.2">
      <c r="A126" s="72" t="s">
        <v>44</v>
      </c>
      <c r="B126" s="72" t="s">
        <v>48</v>
      </c>
      <c r="C126" s="73" t="s">
        <v>2512</v>
      </c>
      <c r="D126" s="72" t="s">
        <v>2761</v>
      </c>
      <c r="E126" s="74" t="s">
        <v>268</v>
      </c>
      <c r="F126" s="75">
        <v>43739</v>
      </c>
      <c r="G126" s="76"/>
      <c r="H126" s="72" t="s">
        <v>249</v>
      </c>
      <c r="I126" s="77" t="s">
        <v>49</v>
      </c>
      <c r="J126" s="77" t="s">
        <v>3214</v>
      </c>
      <c r="K126" s="72" t="s">
        <v>50</v>
      </c>
      <c r="L126" s="72"/>
      <c r="M126" s="72" t="s">
        <v>3047</v>
      </c>
      <c r="N126" s="76"/>
      <c r="O126" s="96" t="s">
        <v>3617</v>
      </c>
      <c r="P126" s="78"/>
      <c r="S126" s="30"/>
      <c r="T126" t="s">
        <v>279</v>
      </c>
      <c r="U126" t="s">
        <v>280</v>
      </c>
      <c r="V126" t="s">
        <v>115</v>
      </c>
      <c r="W126" t="s">
        <v>42</v>
      </c>
      <c r="X126" t="s">
        <v>42</v>
      </c>
      <c r="Y126" s="44">
        <v>44228</v>
      </c>
      <c r="Z126" s="44">
        <v>44561</v>
      </c>
    </row>
    <row r="127" spans="1:26" ht="32" x14ac:dyDescent="0.2">
      <c r="A127" s="72" t="s">
        <v>3115</v>
      </c>
      <c r="B127" s="72" t="s">
        <v>48</v>
      </c>
      <c r="C127" s="73" t="s">
        <v>2513</v>
      </c>
      <c r="D127" s="72" t="s">
        <v>2762</v>
      </c>
      <c r="E127" s="74" t="s">
        <v>133</v>
      </c>
      <c r="F127" s="75">
        <v>44725</v>
      </c>
      <c r="G127" s="76"/>
      <c r="H127" s="72" t="s">
        <v>40</v>
      </c>
      <c r="I127" s="77" t="s">
        <v>49</v>
      </c>
      <c r="J127" s="77" t="s">
        <v>620</v>
      </c>
      <c r="K127" s="72" t="s">
        <v>50</v>
      </c>
      <c r="L127" s="72" t="s">
        <v>42</v>
      </c>
      <c r="M127" s="72" t="s">
        <v>3050</v>
      </c>
      <c r="N127" s="76"/>
      <c r="O127" s="96" t="s">
        <v>3618</v>
      </c>
      <c r="P127" s="78"/>
      <c r="S127" s="30"/>
      <c r="T127" t="s">
        <v>281</v>
      </c>
      <c r="U127" t="s">
        <v>282</v>
      </c>
      <c r="V127" t="s">
        <v>283</v>
      </c>
      <c r="W127" t="s">
        <v>42</v>
      </c>
      <c r="X127" t="s">
        <v>42</v>
      </c>
      <c r="Y127" s="44">
        <v>43899</v>
      </c>
      <c r="Z127" s="44">
        <v>44271</v>
      </c>
    </row>
    <row r="128" spans="1:26" ht="32" x14ac:dyDescent="0.2">
      <c r="A128" s="72"/>
      <c r="B128" s="72" t="s">
        <v>48</v>
      </c>
      <c r="C128" s="73" t="s">
        <v>2514</v>
      </c>
      <c r="D128" s="72" t="s">
        <v>2763</v>
      </c>
      <c r="E128" s="74" t="s">
        <v>268</v>
      </c>
      <c r="F128" s="75">
        <v>44743</v>
      </c>
      <c r="G128" s="76"/>
      <c r="H128" s="72"/>
      <c r="I128" s="77" t="s">
        <v>49</v>
      </c>
      <c r="J128" s="77" t="s">
        <v>3216</v>
      </c>
      <c r="K128" s="72" t="s">
        <v>50</v>
      </c>
      <c r="L128" s="72" t="s">
        <v>42</v>
      </c>
      <c r="M128" s="72" t="s">
        <v>3051</v>
      </c>
      <c r="N128" s="76"/>
      <c r="O128" s="96" t="s">
        <v>3619</v>
      </c>
      <c r="P128" s="78"/>
      <c r="S128" s="30"/>
      <c r="T128" t="s">
        <v>284</v>
      </c>
      <c r="U128" t="s">
        <v>285</v>
      </c>
      <c r="V128" t="s">
        <v>283</v>
      </c>
      <c r="W128" t="s">
        <v>42</v>
      </c>
      <c r="X128" t="s">
        <v>42</v>
      </c>
      <c r="Y128" s="44">
        <v>43405</v>
      </c>
      <c r="Z128" s="44">
        <v>44562</v>
      </c>
    </row>
    <row r="129" spans="1:26" ht="32" x14ac:dyDescent="0.2">
      <c r="A129" s="72" t="s">
        <v>404</v>
      </c>
      <c r="B129" s="72" t="s">
        <v>48</v>
      </c>
      <c r="C129" s="73" t="s">
        <v>405</v>
      </c>
      <c r="D129" s="72" t="s">
        <v>406</v>
      </c>
      <c r="E129" s="74" t="s">
        <v>248</v>
      </c>
      <c r="F129" s="75">
        <v>43525</v>
      </c>
      <c r="G129" s="76"/>
      <c r="H129" s="72" t="s">
        <v>40</v>
      </c>
      <c r="I129" s="77" t="s">
        <v>49</v>
      </c>
      <c r="J129" s="77" t="s">
        <v>41</v>
      </c>
      <c r="K129" s="72" t="s">
        <v>50</v>
      </c>
      <c r="L129" s="72" t="s">
        <v>42</v>
      </c>
      <c r="M129" s="72" t="s">
        <v>43</v>
      </c>
      <c r="N129" s="76"/>
      <c r="O129" s="96" t="s">
        <v>3620</v>
      </c>
      <c r="P129" s="78" t="s">
        <v>3488</v>
      </c>
      <c r="S129" s="30"/>
      <c r="T129" t="s">
        <v>286</v>
      </c>
      <c r="U129" t="s">
        <v>287</v>
      </c>
      <c r="V129" t="s">
        <v>115</v>
      </c>
      <c r="W129" t="s">
        <v>42</v>
      </c>
      <c r="X129" t="s">
        <v>42</v>
      </c>
      <c r="Y129" s="44">
        <v>44197</v>
      </c>
      <c r="Z129" s="44">
        <v>44561</v>
      </c>
    </row>
    <row r="130" spans="1:26" ht="32" x14ac:dyDescent="0.2">
      <c r="A130" s="72" t="s">
        <v>409</v>
      </c>
      <c r="B130" s="72" t="s">
        <v>48</v>
      </c>
      <c r="C130" s="73" t="s">
        <v>410</v>
      </c>
      <c r="D130" s="72" t="s">
        <v>411</v>
      </c>
      <c r="E130" s="74" t="s">
        <v>153</v>
      </c>
      <c r="F130" s="75">
        <v>43983</v>
      </c>
      <c r="G130" s="76"/>
      <c r="H130" s="72" t="s">
        <v>40</v>
      </c>
      <c r="I130" s="77" t="s">
        <v>49</v>
      </c>
      <c r="J130" s="77" t="s">
        <v>109</v>
      </c>
      <c r="K130" s="72" t="s">
        <v>50</v>
      </c>
      <c r="L130" s="72" t="s">
        <v>51</v>
      </c>
      <c r="M130" s="72" t="s">
        <v>82</v>
      </c>
      <c r="N130" s="76"/>
      <c r="O130" s="96" t="s">
        <v>3621</v>
      </c>
      <c r="P130" s="78" t="s">
        <v>3479</v>
      </c>
      <c r="S130" s="30"/>
      <c r="T130" t="s">
        <v>289</v>
      </c>
      <c r="U130" t="s">
        <v>290</v>
      </c>
      <c r="V130" t="s">
        <v>115</v>
      </c>
      <c r="W130" t="s">
        <v>42</v>
      </c>
      <c r="X130" t="s">
        <v>42</v>
      </c>
      <c r="Y130" s="44">
        <v>44197</v>
      </c>
      <c r="Z130" s="44">
        <v>44561</v>
      </c>
    </row>
    <row r="131" spans="1:26" ht="32" x14ac:dyDescent="0.2">
      <c r="A131" s="72"/>
      <c r="B131" s="72" t="s">
        <v>48</v>
      </c>
      <c r="C131" s="73" t="s">
        <v>2515</v>
      </c>
      <c r="D131" s="72" t="s">
        <v>2764</v>
      </c>
      <c r="E131" s="74" t="s">
        <v>259</v>
      </c>
      <c r="F131" s="75">
        <v>44697</v>
      </c>
      <c r="G131" s="76"/>
      <c r="H131" s="72" t="s">
        <v>249</v>
      </c>
      <c r="I131" s="77" t="s">
        <v>49</v>
      </c>
      <c r="J131" s="77" t="s">
        <v>3200</v>
      </c>
      <c r="K131" s="72" t="s">
        <v>50</v>
      </c>
      <c r="L131" s="72"/>
      <c r="M131" s="72" t="s">
        <v>3047</v>
      </c>
      <c r="N131" s="76"/>
      <c r="O131" s="96" t="s">
        <v>3622</v>
      </c>
      <c r="P131" s="78"/>
      <c r="S131" s="30"/>
      <c r="T131" t="s">
        <v>291</v>
      </c>
      <c r="U131" t="s">
        <v>292</v>
      </c>
      <c r="V131" t="s">
        <v>115</v>
      </c>
      <c r="W131" t="s">
        <v>42</v>
      </c>
      <c r="X131" t="s">
        <v>42</v>
      </c>
      <c r="Y131" s="44">
        <v>44202</v>
      </c>
      <c r="Z131" s="44">
        <v>44561</v>
      </c>
    </row>
    <row r="132" spans="1:26" ht="32" x14ac:dyDescent="0.2">
      <c r="A132" s="72"/>
      <c r="B132" s="72" t="s">
        <v>48</v>
      </c>
      <c r="C132" s="73" t="s">
        <v>3080</v>
      </c>
      <c r="D132" s="72" t="s">
        <v>3171</v>
      </c>
      <c r="E132" s="74" t="s">
        <v>668</v>
      </c>
      <c r="F132" s="75">
        <v>44743</v>
      </c>
      <c r="G132" s="76"/>
      <c r="H132" s="72" t="s">
        <v>121</v>
      </c>
      <c r="I132" s="77" t="s">
        <v>49</v>
      </c>
      <c r="J132" s="77" t="s">
        <v>3466</v>
      </c>
      <c r="K132" s="72" t="s">
        <v>50</v>
      </c>
      <c r="L132" s="72" t="s">
        <v>42</v>
      </c>
      <c r="M132" s="72" t="s">
        <v>3047</v>
      </c>
      <c r="N132" s="76"/>
      <c r="O132" s="96"/>
      <c r="P132" s="78"/>
      <c r="S132" s="30"/>
      <c r="T132" t="s">
        <v>293</v>
      </c>
      <c r="U132" t="s">
        <v>294</v>
      </c>
      <c r="V132" t="s">
        <v>295</v>
      </c>
      <c r="W132" t="s">
        <v>42</v>
      </c>
      <c r="X132" t="s">
        <v>42</v>
      </c>
      <c r="Y132" s="44">
        <v>44004</v>
      </c>
      <c r="Z132" s="44">
        <v>44326</v>
      </c>
    </row>
    <row r="133" spans="1:26" ht="32" x14ac:dyDescent="0.2">
      <c r="A133" s="72" t="s">
        <v>2977</v>
      </c>
      <c r="B133" s="72" t="s">
        <v>48</v>
      </c>
      <c r="C133" s="73" t="s">
        <v>2516</v>
      </c>
      <c r="D133" s="72" t="s">
        <v>2765</v>
      </c>
      <c r="E133" s="74" t="s">
        <v>288</v>
      </c>
      <c r="F133" s="75">
        <v>44578</v>
      </c>
      <c r="G133" s="76"/>
      <c r="H133" s="72" t="s">
        <v>40</v>
      </c>
      <c r="I133" s="77" t="s">
        <v>49</v>
      </c>
      <c r="J133" s="77" t="s">
        <v>3460</v>
      </c>
      <c r="K133" s="72" t="s">
        <v>50</v>
      </c>
      <c r="L133" s="72"/>
      <c r="M133" s="72" t="s">
        <v>43</v>
      </c>
      <c r="N133" s="76"/>
      <c r="O133" s="96" t="s">
        <v>3623</v>
      </c>
      <c r="P133" s="78" t="s">
        <v>3324</v>
      </c>
      <c r="S133" s="30"/>
      <c r="T133" t="s">
        <v>898</v>
      </c>
      <c r="U133" t="s">
        <v>899</v>
      </c>
      <c r="V133" t="s">
        <v>900</v>
      </c>
      <c r="W133" t="s">
        <v>42</v>
      </c>
      <c r="X133" t="s">
        <v>42</v>
      </c>
      <c r="Y133" s="44">
        <v>43101</v>
      </c>
      <c r="Z133" s="44">
        <v>44561</v>
      </c>
    </row>
    <row r="134" spans="1:26" ht="32" x14ac:dyDescent="0.2">
      <c r="A134" s="72"/>
      <c r="B134" s="72" t="s">
        <v>48</v>
      </c>
      <c r="C134" s="73" t="s">
        <v>3081</v>
      </c>
      <c r="D134" s="72" t="s">
        <v>3172</v>
      </c>
      <c r="E134" s="74" t="s">
        <v>3154</v>
      </c>
      <c r="F134" s="75">
        <v>44760</v>
      </c>
      <c r="G134" s="76"/>
      <c r="H134" s="72"/>
      <c r="I134" s="77" t="s">
        <v>49</v>
      </c>
      <c r="J134" s="77" t="s">
        <v>3467</v>
      </c>
      <c r="K134" s="72" t="s">
        <v>50</v>
      </c>
      <c r="L134" s="72" t="s">
        <v>42</v>
      </c>
      <c r="M134" s="72"/>
      <c r="N134" s="76"/>
      <c r="O134" s="96"/>
      <c r="P134" s="78"/>
      <c r="S134" s="30"/>
      <c r="T134" t="s">
        <v>901</v>
      </c>
      <c r="U134" t="s">
        <v>902</v>
      </c>
      <c r="V134" t="s">
        <v>903</v>
      </c>
      <c r="W134" t="s">
        <v>42</v>
      </c>
      <c r="X134" t="s">
        <v>42</v>
      </c>
      <c r="Y134" s="44">
        <v>43191</v>
      </c>
      <c r="Z134" s="44">
        <v>44561</v>
      </c>
    </row>
    <row r="135" spans="1:26" ht="32" x14ac:dyDescent="0.2">
      <c r="A135" s="72" t="s">
        <v>2978</v>
      </c>
      <c r="B135" s="72" t="s">
        <v>48</v>
      </c>
      <c r="C135" s="73" t="s">
        <v>2517</v>
      </c>
      <c r="D135" s="72" t="s">
        <v>2766</v>
      </c>
      <c r="E135" s="74" t="s">
        <v>105</v>
      </c>
      <c r="F135" s="75">
        <v>44634</v>
      </c>
      <c r="G135" s="76"/>
      <c r="H135" s="72" t="s">
        <v>40</v>
      </c>
      <c r="I135" s="77" t="s">
        <v>49</v>
      </c>
      <c r="J135" s="77" t="s">
        <v>3460</v>
      </c>
      <c r="K135" s="72" t="s">
        <v>50</v>
      </c>
      <c r="L135" s="72"/>
      <c r="M135" s="72" t="s">
        <v>43</v>
      </c>
      <c r="N135" s="76"/>
      <c r="O135" s="96" t="s">
        <v>3624</v>
      </c>
      <c r="P135" s="78" t="s">
        <v>3324</v>
      </c>
      <c r="S135" s="30"/>
      <c r="T135" t="s">
        <v>904</v>
      </c>
      <c r="U135" t="s">
        <v>905</v>
      </c>
      <c r="V135" t="s">
        <v>85</v>
      </c>
      <c r="W135" t="s">
        <v>42</v>
      </c>
      <c r="X135" t="s">
        <v>42</v>
      </c>
      <c r="Y135" s="44">
        <v>43191</v>
      </c>
      <c r="Z135" s="44">
        <v>44561</v>
      </c>
    </row>
    <row r="136" spans="1:26" ht="32" x14ac:dyDescent="0.2">
      <c r="A136" s="72" t="s">
        <v>44</v>
      </c>
      <c r="B136" s="72" t="s">
        <v>48</v>
      </c>
      <c r="C136" s="73" t="s">
        <v>2518</v>
      </c>
      <c r="D136" s="72" t="s">
        <v>2768</v>
      </c>
      <c r="E136" s="74" t="s">
        <v>2767</v>
      </c>
      <c r="F136" s="75">
        <v>44137</v>
      </c>
      <c r="G136" s="76"/>
      <c r="H136" s="72" t="s">
        <v>249</v>
      </c>
      <c r="I136" s="77" t="s">
        <v>49</v>
      </c>
      <c r="J136" s="77" t="s">
        <v>3217</v>
      </c>
      <c r="K136" s="72" t="s">
        <v>50</v>
      </c>
      <c r="L136" s="72" t="s">
        <v>51</v>
      </c>
      <c r="M136" s="72" t="s">
        <v>3047</v>
      </c>
      <c r="N136" s="76"/>
      <c r="O136" s="96" t="s">
        <v>3625</v>
      </c>
      <c r="P136" s="78"/>
      <c r="S136" s="30"/>
      <c r="T136" t="s">
        <v>906</v>
      </c>
      <c r="U136" t="s">
        <v>907</v>
      </c>
      <c r="V136" t="s">
        <v>908</v>
      </c>
      <c r="W136" t="s">
        <v>42</v>
      </c>
      <c r="X136" t="s">
        <v>42</v>
      </c>
      <c r="Y136" s="44">
        <v>43194</v>
      </c>
      <c r="Z136" s="44">
        <v>44926</v>
      </c>
    </row>
    <row r="137" spans="1:26" ht="32" x14ac:dyDescent="0.2">
      <c r="A137" s="72" t="s">
        <v>3355</v>
      </c>
      <c r="B137" s="72" t="s">
        <v>48</v>
      </c>
      <c r="C137" s="73" t="s">
        <v>3401</v>
      </c>
      <c r="D137" s="72" t="s">
        <v>3432</v>
      </c>
      <c r="E137" s="74" t="s">
        <v>313</v>
      </c>
      <c r="F137" s="75">
        <v>44879</v>
      </c>
      <c r="G137" s="76"/>
      <c r="H137" s="72" t="s">
        <v>40</v>
      </c>
      <c r="I137" s="77" t="s">
        <v>49</v>
      </c>
      <c r="J137" s="77" t="s">
        <v>3207</v>
      </c>
      <c r="K137" s="72" t="s">
        <v>50</v>
      </c>
      <c r="L137" s="72" t="s">
        <v>42</v>
      </c>
      <c r="M137" s="72" t="s">
        <v>43</v>
      </c>
      <c r="N137" s="76"/>
      <c r="O137" s="96" t="s">
        <v>3626</v>
      </c>
      <c r="P137" s="78"/>
      <c r="S137" s="30"/>
      <c r="T137" t="s">
        <v>297</v>
      </c>
      <c r="U137" t="s">
        <v>298</v>
      </c>
      <c r="V137" t="s">
        <v>115</v>
      </c>
      <c r="W137" t="s">
        <v>42</v>
      </c>
      <c r="X137" t="s">
        <v>42</v>
      </c>
      <c r="Y137" s="44">
        <v>44202</v>
      </c>
      <c r="Z137" s="44">
        <v>44561</v>
      </c>
    </row>
    <row r="138" spans="1:26" ht="32" x14ac:dyDescent="0.2">
      <c r="A138" s="72" t="s">
        <v>430</v>
      </c>
      <c r="B138" s="72" t="s">
        <v>48</v>
      </c>
      <c r="C138" s="73" t="s">
        <v>431</v>
      </c>
      <c r="D138" s="72" t="s">
        <v>433</v>
      </c>
      <c r="E138" s="74" t="s">
        <v>432</v>
      </c>
      <c r="F138" s="75">
        <v>43297</v>
      </c>
      <c r="G138" s="76"/>
      <c r="H138" s="72" t="s">
        <v>40</v>
      </c>
      <c r="I138" s="77" t="s">
        <v>49</v>
      </c>
      <c r="J138" s="77" t="s">
        <v>3218</v>
      </c>
      <c r="K138" s="72" t="s">
        <v>50</v>
      </c>
      <c r="L138" s="72"/>
      <c r="M138" s="72" t="s">
        <v>43</v>
      </c>
      <c r="N138" s="76"/>
      <c r="O138" s="96" t="s">
        <v>3627</v>
      </c>
      <c r="P138" s="78" t="s">
        <v>3482</v>
      </c>
      <c r="S138" s="30"/>
      <c r="T138" t="s">
        <v>299</v>
      </c>
      <c r="U138" t="s">
        <v>300</v>
      </c>
      <c r="V138" t="s">
        <v>115</v>
      </c>
      <c r="W138" t="s">
        <v>42</v>
      </c>
      <c r="X138" t="s">
        <v>42</v>
      </c>
      <c r="Y138" s="44">
        <v>44197</v>
      </c>
      <c r="Z138" s="44">
        <v>44561</v>
      </c>
    </row>
    <row r="139" spans="1:26" ht="32" x14ac:dyDescent="0.2">
      <c r="A139" s="72" t="s">
        <v>44</v>
      </c>
      <c r="B139" s="72" t="s">
        <v>48</v>
      </c>
      <c r="C139" s="73" t="s">
        <v>2519</v>
      </c>
      <c r="D139" s="72" t="s">
        <v>2769</v>
      </c>
      <c r="E139" s="74" t="s">
        <v>133</v>
      </c>
      <c r="F139" s="75">
        <v>43892</v>
      </c>
      <c r="G139" s="76"/>
      <c r="H139" s="72"/>
      <c r="I139" s="77" t="s">
        <v>49</v>
      </c>
      <c r="J139" s="77" t="s">
        <v>3219</v>
      </c>
      <c r="K139" s="72" t="s">
        <v>50</v>
      </c>
      <c r="L139" s="72"/>
      <c r="M139" s="72" t="s">
        <v>3047</v>
      </c>
      <c r="N139" s="76"/>
      <c r="O139" s="96" t="s">
        <v>3628</v>
      </c>
      <c r="P139" s="78"/>
      <c r="S139" s="30"/>
      <c r="T139" t="s">
        <v>301</v>
      </c>
      <c r="U139" t="s">
        <v>302</v>
      </c>
      <c r="V139" t="s">
        <v>115</v>
      </c>
      <c r="W139" t="s">
        <v>42</v>
      </c>
      <c r="X139" t="s">
        <v>42</v>
      </c>
      <c r="Y139" s="44">
        <v>44202</v>
      </c>
      <c r="Z139" s="44">
        <v>44561</v>
      </c>
    </row>
    <row r="140" spans="1:26" ht="32" x14ac:dyDescent="0.2">
      <c r="A140" s="72"/>
      <c r="B140" s="72" t="s">
        <v>48</v>
      </c>
      <c r="C140" s="73" t="s">
        <v>3402</v>
      </c>
      <c r="D140" s="72" t="s">
        <v>3433</v>
      </c>
      <c r="E140" s="74" t="s">
        <v>3452</v>
      </c>
      <c r="F140" s="75"/>
      <c r="G140" s="76"/>
      <c r="H140" s="72"/>
      <c r="I140" s="77" t="s">
        <v>49</v>
      </c>
      <c r="J140" s="77" t="s">
        <v>3468</v>
      </c>
      <c r="K140" s="72" t="s">
        <v>50</v>
      </c>
      <c r="L140" s="72"/>
      <c r="M140" s="72" t="s">
        <v>3476</v>
      </c>
      <c r="N140" s="76"/>
      <c r="O140" s="96"/>
      <c r="P140" s="78"/>
      <c r="T140" t="s">
        <v>303</v>
      </c>
      <c r="U140" t="s">
        <v>304</v>
      </c>
      <c r="V140" t="s">
        <v>115</v>
      </c>
      <c r="W140" t="s">
        <v>42</v>
      </c>
      <c r="X140" t="s">
        <v>42</v>
      </c>
      <c r="Y140" s="44">
        <v>44197</v>
      </c>
      <c r="Z140" s="44">
        <v>44561</v>
      </c>
    </row>
    <row r="141" spans="1:26" ht="32" x14ac:dyDescent="0.2">
      <c r="A141" s="72" t="s">
        <v>3356</v>
      </c>
      <c r="B141" s="72" t="s">
        <v>48</v>
      </c>
      <c r="C141" s="73" t="s">
        <v>3403</v>
      </c>
      <c r="D141" s="72" t="s">
        <v>3434</v>
      </c>
      <c r="E141" s="74" t="s">
        <v>3453</v>
      </c>
      <c r="F141" s="75"/>
      <c r="G141" s="76"/>
      <c r="H141" s="72"/>
      <c r="I141" s="77" t="s">
        <v>49</v>
      </c>
      <c r="J141" s="77" t="s">
        <v>368</v>
      </c>
      <c r="K141" s="72" t="s">
        <v>50</v>
      </c>
      <c r="L141" s="72"/>
      <c r="M141" s="72"/>
      <c r="N141" s="76"/>
      <c r="O141" s="96" t="s">
        <v>3629</v>
      </c>
      <c r="P141" s="78"/>
      <c r="T141" t="s">
        <v>909</v>
      </c>
      <c r="U141" t="s">
        <v>910</v>
      </c>
      <c r="V141" t="s">
        <v>908</v>
      </c>
      <c r="W141" t="s">
        <v>42</v>
      </c>
      <c r="X141" t="s">
        <v>42</v>
      </c>
      <c r="Y141" s="44">
        <v>43188</v>
      </c>
      <c r="Z141" s="44">
        <v>44561</v>
      </c>
    </row>
    <row r="142" spans="1:26" ht="32" x14ac:dyDescent="0.2">
      <c r="A142" s="72" t="s">
        <v>2979</v>
      </c>
      <c r="B142" s="72" t="s">
        <v>48</v>
      </c>
      <c r="C142" s="73" t="s">
        <v>2520</v>
      </c>
      <c r="D142" s="72" t="s">
        <v>2770</v>
      </c>
      <c r="E142" s="74" t="s">
        <v>187</v>
      </c>
      <c r="F142" s="75">
        <v>43832</v>
      </c>
      <c r="G142" s="76"/>
      <c r="H142" s="72"/>
      <c r="I142" s="77" t="s">
        <v>49</v>
      </c>
      <c r="J142" s="77" t="s">
        <v>3220</v>
      </c>
      <c r="K142" s="72" t="s">
        <v>50</v>
      </c>
      <c r="L142" s="72"/>
      <c r="M142" s="72" t="s">
        <v>3047</v>
      </c>
      <c r="N142" s="76"/>
      <c r="O142" s="96" t="s">
        <v>3630</v>
      </c>
      <c r="P142" s="78"/>
      <c r="T142" t="s">
        <v>911</v>
      </c>
      <c r="U142" t="s">
        <v>912</v>
      </c>
      <c r="V142" t="s">
        <v>85</v>
      </c>
      <c r="W142" t="s">
        <v>42</v>
      </c>
      <c r="X142" t="s">
        <v>42</v>
      </c>
      <c r="Y142" s="44">
        <v>43191</v>
      </c>
      <c r="Z142" s="44">
        <v>44561</v>
      </c>
    </row>
    <row r="143" spans="1:26" ht="32" x14ac:dyDescent="0.2">
      <c r="A143" s="72" t="s">
        <v>2980</v>
      </c>
      <c r="B143" s="72" t="s">
        <v>48</v>
      </c>
      <c r="C143" s="73" t="s">
        <v>2521</v>
      </c>
      <c r="D143" s="72" t="s">
        <v>2771</v>
      </c>
      <c r="E143" s="74" t="s">
        <v>2747</v>
      </c>
      <c r="F143" s="75">
        <v>44410</v>
      </c>
      <c r="G143" s="76"/>
      <c r="H143" s="72"/>
      <c r="I143" s="77" t="s">
        <v>49</v>
      </c>
      <c r="J143" s="77" t="s">
        <v>3221</v>
      </c>
      <c r="K143" s="72" t="s">
        <v>50</v>
      </c>
      <c r="L143" s="72"/>
      <c r="M143" s="72" t="s">
        <v>3047</v>
      </c>
      <c r="N143" s="76"/>
      <c r="O143" s="96" t="s">
        <v>3631</v>
      </c>
      <c r="P143" s="78"/>
      <c r="T143" t="s">
        <v>913</v>
      </c>
      <c r="U143" t="s">
        <v>914</v>
      </c>
      <c r="V143" t="s">
        <v>915</v>
      </c>
      <c r="W143" t="s">
        <v>42</v>
      </c>
      <c r="X143" t="s">
        <v>42</v>
      </c>
      <c r="Y143" s="44">
        <v>44194</v>
      </c>
      <c r="Z143" s="44">
        <v>44561</v>
      </c>
    </row>
    <row r="144" spans="1:26" ht="32" x14ac:dyDescent="0.2">
      <c r="A144" s="72" t="s">
        <v>3357</v>
      </c>
      <c r="B144" s="72" t="s">
        <v>48</v>
      </c>
      <c r="C144" s="73" t="s">
        <v>3275</v>
      </c>
      <c r="D144" s="72" t="s">
        <v>3300</v>
      </c>
      <c r="E144" s="74" t="s">
        <v>325</v>
      </c>
      <c r="F144" s="75">
        <v>44837</v>
      </c>
      <c r="G144" s="76"/>
      <c r="H144" s="72" t="s">
        <v>40</v>
      </c>
      <c r="I144" s="77" t="s">
        <v>49</v>
      </c>
      <c r="J144" s="77" t="s">
        <v>3206</v>
      </c>
      <c r="K144" s="72" t="s">
        <v>50</v>
      </c>
      <c r="L144" s="72"/>
      <c r="M144" s="72" t="s">
        <v>43</v>
      </c>
      <c r="N144" s="76"/>
      <c r="O144" s="96" t="s">
        <v>3632</v>
      </c>
      <c r="P144" s="78" t="s">
        <v>3322</v>
      </c>
      <c r="T144" t="s">
        <v>305</v>
      </c>
      <c r="U144" t="s">
        <v>306</v>
      </c>
      <c r="V144" t="s">
        <v>115</v>
      </c>
      <c r="W144" t="s">
        <v>42</v>
      </c>
      <c r="X144" t="s">
        <v>42</v>
      </c>
      <c r="Y144" s="44">
        <v>44197</v>
      </c>
      <c r="Z144" s="44">
        <v>44561</v>
      </c>
    </row>
    <row r="145" spans="1:26" ht="32" x14ac:dyDescent="0.2">
      <c r="A145" s="72" t="s">
        <v>3358</v>
      </c>
      <c r="B145" s="72" t="s">
        <v>48</v>
      </c>
      <c r="C145" s="73" t="s">
        <v>3280</v>
      </c>
      <c r="D145" s="72" t="s">
        <v>3304</v>
      </c>
      <c r="E145" s="74" t="s">
        <v>147</v>
      </c>
      <c r="F145" s="75">
        <v>44837</v>
      </c>
      <c r="G145" s="76"/>
      <c r="H145" s="72" t="s">
        <v>40</v>
      </c>
      <c r="I145" s="77" t="s">
        <v>49</v>
      </c>
      <c r="J145" s="77" t="s">
        <v>3210</v>
      </c>
      <c r="K145" s="72" t="s">
        <v>50</v>
      </c>
      <c r="L145" s="72"/>
      <c r="M145" s="72" t="s">
        <v>43</v>
      </c>
      <c r="N145" s="76"/>
      <c r="O145" s="96" t="s">
        <v>3633</v>
      </c>
      <c r="P145" s="78" t="s">
        <v>3324</v>
      </c>
      <c r="T145" t="s">
        <v>307</v>
      </c>
      <c r="U145" t="s">
        <v>308</v>
      </c>
      <c r="V145" t="s">
        <v>115</v>
      </c>
      <c r="W145" t="s">
        <v>42</v>
      </c>
      <c r="X145" t="s">
        <v>42</v>
      </c>
      <c r="Y145" s="44">
        <v>44321</v>
      </c>
      <c r="Z145" s="44">
        <v>44561</v>
      </c>
    </row>
    <row r="146" spans="1:26" ht="32" x14ac:dyDescent="0.2">
      <c r="A146" s="72" t="s">
        <v>44</v>
      </c>
      <c r="B146" s="72" t="s">
        <v>48</v>
      </c>
      <c r="C146" s="73" t="s">
        <v>2522</v>
      </c>
      <c r="D146" s="72" t="s">
        <v>2772</v>
      </c>
      <c r="E146" s="74" t="s">
        <v>170</v>
      </c>
      <c r="F146" s="75">
        <v>44743</v>
      </c>
      <c r="G146" s="76"/>
      <c r="H146" s="72" t="s">
        <v>249</v>
      </c>
      <c r="I146" s="77" t="s">
        <v>49</v>
      </c>
      <c r="J146" s="77" t="s">
        <v>3200</v>
      </c>
      <c r="K146" s="72" t="s">
        <v>50</v>
      </c>
      <c r="L146" s="72" t="s">
        <v>42</v>
      </c>
      <c r="M146" s="72" t="s">
        <v>43</v>
      </c>
      <c r="N146" s="76"/>
      <c r="O146" s="96" t="s">
        <v>3634</v>
      </c>
      <c r="P146" s="78" t="s">
        <v>3258</v>
      </c>
      <c r="T146" t="s">
        <v>916</v>
      </c>
      <c r="U146" t="s">
        <v>917</v>
      </c>
      <c r="V146" t="s">
        <v>918</v>
      </c>
      <c r="W146" t="s">
        <v>42</v>
      </c>
      <c r="X146" t="s">
        <v>42</v>
      </c>
      <c r="Y146" s="44">
        <v>43191</v>
      </c>
      <c r="Z146" s="44">
        <v>44561</v>
      </c>
    </row>
    <row r="147" spans="1:26" ht="32" x14ac:dyDescent="0.2">
      <c r="A147" s="72" t="s">
        <v>3116</v>
      </c>
      <c r="B147" s="72" t="s">
        <v>48</v>
      </c>
      <c r="C147" s="73" t="s">
        <v>2523</v>
      </c>
      <c r="D147" s="72" t="s">
        <v>2772</v>
      </c>
      <c r="E147" s="74" t="s">
        <v>133</v>
      </c>
      <c r="F147" s="75">
        <v>44487</v>
      </c>
      <c r="G147" s="76"/>
      <c r="H147" s="72" t="s">
        <v>40</v>
      </c>
      <c r="I147" s="77" t="s">
        <v>49</v>
      </c>
      <c r="J147" s="77" t="s">
        <v>109</v>
      </c>
      <c r="K147" s="72" t="s">
        <v>50</v>
      </c>
      <c r="L147" s="72" t="s">
        <v>42</v>
      </c>
      <c r="M147" s="72" t="s">
        <v>43</v>
      </c>
      <c r="N147" s="76"/>
      <c r="O147" s="96" t="s">
        <v>3635</v>
      </c>
      <c r="P147" s="78" t="s">
        <v>3489</v>
      </c>
      <c r="T147" t="s">
        <v>919</v>
      </c>
      <c r="U147" t="s">
        <v>920</v>
      </c>
      <c r="V147" t="s">
        <v>921</v>
      </c>
      <c r="W147" t="s">
        <v>42</v>
      </c>
      <c r="X147" t="s">
        <v>42</v>
      </c>
      <c r="Y147" s="44">
        <v>43191</v>
      </c>
      <c r="Z147" s="44">
        <v>44561</v>
      </c>
    </row>
    <row r="148" spans="1:26" ht="32" x14ac:dyDescent="0.2">
      <c r="A148" s="72" t="s">
        <v>44</v>
      </c>
      <c r="B148" s="72" t="s">
        <v>48</v>
      </c>
      <c r="C148" s="73" t="s">
        <v>2524</v>
      </c>
      <c r="D148" s="72" t="s">
        <v>2773</v>
      </c>
      <c r="E148" s="74" t="s">
        <v>711</v>
      </c>
      <c r="F148" s="75">
        <v>43678</v>
      </c>
      <c r="G148" s="76"/>
      <c r="H148" s="72"/>
      <c r="I148" s="77" t="s">
        <v>49</v>
      </c>
      <c r="J148" s="77" t="s">
        <v>3222</v>
      </c>
      <c r="K148" s="72" t="s">
        <v>50</v>
      </c>
      <c r="L148" s="72" t="s">
        <v>42</v>
      </c>
      <c r="M148" s="72" t="s">
        <v>3047</v>
      </c>
      <c r="N148" s="76"/>
      <c r="O148" s="96" t="s">
        <v>3636</v>
      </c>
      <c r="P148" s="78"/>
      <c r="T148" t="s">
        <v>309</v>
      </c>
      <c r="U148" t="s">
        <v>310</v>
      </c>
      <c r="V148" t="s">
        <v>115</v>
      </c>
      <c r="W148" t="s">
        <v>42</v>
      </c>
      <c r="X148" t="s">
        <v>42</v>
      </c>
      <c r="Y148" s="44">
        <v>44321</v>
      </c>
      <c r="Z148" s="44">
        <v>44561</v>
      </c>
    </row>
    <row r="149" spans="1:26" ht="32" x14ac:dyDescent="0.2">
      <c r="A149" s="72" t="s">
        <v>3359</v>
      </c>
      <c r="B149" s="72" t="s">
        <v>48</v>
      </c>
      <c r="C149" s="73" t="s">
        <v>3082</v>
      </c>
      <c r="D149" s="72" t="s">
        <v>3173</v>
      </c>
      <c r="E149" s="74" t="s">
        <v>432</v>
      </c>
      <c r="F149" s="75">
        <v>44805</v>
      </c>
      <c r="G149" s="76"/>
      <c r="H149" s="72" t="s">
        <v>40</v>
      </c>
      <c r="I149" s="77" t="s">
        <v>49</v>
      </c>
      <c r="J149" s="77" t="s">
        <v>41</v>
      </c>
      <c r="K149" s="72" t="s">
        <v>50</v>
      </c>
      <c r="L149" s="72" t="s">
        <v>42</v>
      </c>
      <c r="M149" s="72" t="s">
        <v>43</v>
      </c>
      <c r="N149" s="76"/>
      <c r="O149" s="96" t="s">
        <v>3637</v>
      </c>
      <c r="P149" s="78"/>
      <c r="T149" t="s">
        <v>922</v>
      </c>
      <c r="U149" t="s">
        <v>923</v>
      </c>
      <c r="V149" t="s">
        <v>847</v>
      </c>
      <c r="W149" t="s">
        <v>42</v>
      </c>
      <c r="X149" t="s">
        <v>42</v>
      </c>
      <c r="Y149" s="44">
        <v>43191</v>
      </c>
      <c r="Z149" s="44">
        <v>44561</v>
      </c>
    </row>
    <row r="150" spans="1:26" ht="32" x14ac:dyDescent="0.2">
      <c r="A150" s="72" t="s">
        <v>3117</v>
      </c>
      <c r="B150" s="72" t="s">
        <v>48</v>
      </c>
      <c r="C150" s="73" t="s">
        <v>3062</v>
      </c>
      <c r="D150" s="72" t="s">
        <v>477</v>
      </c>
      <c r="E150" s="74" t="s">
        <v>313</v>
      </c>
      <c r="F150" s="75">
        <v>44713</v>
      </c>
      <c r="G150" s="76"/>
      <c r="H150" s="72" t="s">
        <v>40</v>
      </c>
      <c r="I150" s="77" t="s">
        <v>49</v>
      </c>
      <c r="J150" s="77" t="s">
        <v>3199</v>
      </c>
      <c r="K150" s="72" t="s">
        <v>50</v>
      </c>
      <c r="L150" s="72" t="s">
        <v>42</v>
      </c>
      <c r="M150" s="72" t="s">
        <v>43</v>
      </c>
      <c r="N150" s="76"/>
      <c r="O150" s="96" t="s">
        <v>3638</v>
      </c>
      <c r="P150" s="78" t="s">
        <v>3250</v>
      </c>
      <c r="T150" t="s">
        <v>924</v>
      </c>
      <c r="U150" t="s">
        <v>925</v>
      </c>
      <c r="V150" t="s">
        <v>847</v>
      </c>
      <c r="W150" t="s">
        <v>42</v>
      </c>
      <c r="X150" t="s">
        <v>42</v>
      </c>
      <c r="Y150" s="44">
        <v>44075</v>
      </c>
      <c r="Z150" s="44">
        <v>44561</v>
      </c>
    </row>
    <row r="151" spans="1:26" ht="32" x14ac:dyDescent="0.2">
      <c r="A151" s="72" t="s">
        <v>3118</v>
      </c>
      <c r="B151" s="72" t="s">
        <v>48</v>
      </c>
      <c r="C151" s="73" t="s">
        <v>2525</v>
      </c>
      <c r="D151" s="72" t="s">
        <v>2774</v>
      </c>
      <c r="E151" s="74" t="s">
        <v>2701</v>
      </c>
      <c r="F151" s="75">
        <v>44685</v>
      </c>
      <c r="G151" s="76"/>
      <c r="H151" s="72" t="s">
        <v>40</v>
      </c>
      <c r="I151" s="77" t="s">
        <v>49</v>
      </c>
      <c r="J151" s="77" t="s">
        <v>3223</v>
      </c>
      <c r="K151" s="72" t="s">
        <v>50</v>
      </c>
      <c r="L151" s="72"/>
      <c r="M151" s="72" t="s">
        <v>43</v>
      </c>
      <c r="N151" s="76"/>
      <c r="O151" s="96" t="s">
        <v>3639</v>
      </c>
      <c r="P151" s="78" t="s">
        <v>3253</v>
      </c>
      <c r="T151" t="s">
        <v>926</v>
      </c>
      <c r="U151" t="s">
        <v>927</v>
      </c>
      <c r="V151" t="s">
        <v>847</v>
      </c>
      <c r="W151" t="s">
        <v>42</v>
      </c>
      <c r="X151" t="s">
        <v>42</v>
      </c>
      <c r="Y151" s="44">
        <v>44075</v>
      </c>
      <c r="Z151" s="44">
        <v>44561</v>
      </c>
    </row>
    <row r="152" spans="1:26" ht="32" x14ac:dyDescent="0.2">
      <c r="A152" s="72" t="s">
        <v>3119</v>
      </c>
      <c r="B152" s="72" t="s">
        <v>48</v>
      </c>
      <c r="C152" s="73" t="s">
        <v>3063</v>
      </c>
      <c r="D152" s="72" t="s">
        <v>3174</v>
      </c>
      <c r="E152" s="74" t="s">
        <v>157</v>
      </c>
      <c r="F152" s="75">
        <v>44774</v>
      </c>
      <c r="G152" s="76"/>
      <c r="H152" s="72" t="s">
        <v>62</v>
      </c>
      <c r="I152" s="77" t="s">
        <v>49</v>
      </c>
      <c r="J152" s="77" t="s">
        <v>621</v>
      </c>
      <c r="K152" s="72" t="s">
        <v>50</v>
      </c>
      <c r="L152" s="72"/>
      <c r="M152" s="72" t="s">
        <v>43</v>
      </c>
      <c r="N152" s="76"/>
      <c r="O152" s="96" t="s">
        <v>3640</v>
      </c>
      <c r="P152" s="78"/>
      <c r="T152" t="s">
        <v>311</v>
      </c>
      <c r="U152" t="s">
        <v>312</v>
      </c>
      <c r="V152" t="s">
        <v>115</v>
      </c>
      <c r="W152" t="s">
        <v>42</v>
      </c>
      <c r="X152" t="s">
        <v>42</v>
      </c>
      <c r="Y152" s="44">
        <v>44197</v>
      </c>
      <c r="Z152" s="44">
        <v>44561</v>
      </c>
    </row>
    <row r="153" spans="1:26" ht="32" x14ac:dyDescent="0.2">
      <c r="A153" s="72" t="s">
        <v>2981</v>
      </c>
      <c r="B153" s="72" t="s">
        <v>48</v>
      </c>
      <c r="C153" s="73" t="s">
        <v>2526</v>
      </c>
      <c r="D153" s="72" t="s">
        <v>2776</v>
      </c>
      <c r="E153" s="74" t="s">
        <v>2775</v>
      </c>
      <c r="F153" s="75">
        <v>44634</v>
      </c>
      <c r="G153" s="76"/>
      <c r="H153" s="72" t="s">
        <v>40</v>
      </c>
      <c r="I153" s="77" t="s">
        <v>49</v>
      </c>
      <c r="J153" s="77" t="s">
        <v>561</v>
      </c>
      <c r="K153" s="72" t="s">
        <v>50</v>
      </c>
      <c r="L153" s="72" t="s">
        <v>42</v>
      </c>
      <c r="M153" s="72" t="s">
        <v>43</v>
      </c>
      <c r="N153" s="76"/>
      <c r="O153" s="96" t="s">
        <v>3641</v>
      </c>
      <c r="P153" s="78" t="s">
        <v>3256</v>
      </c>
      <c r="T153" t="s">
        <v>314</v>
      </c>
      <c r="U153" t="s">
        <v>315</v>
      </c>
      <c r="V153" t="s">
        <v>115</v>
      </c>
      <c r="W153" t="s">
        <v>42</v>
      </c>
      <c r="X153" t="s">
        <v>42</v>
      </c>
      <c r="Y153" s="44">
        <v>44202</v>
      </c>
      <c r="Z153" s="44">
        <v>44561</v>
      </c>
    </row>
    <row r="154" spans="1:26" ht="32" x14ac:dyDescent="0.2">
      <c r="A154" s="72"/>
      <c r="B154" s="72" t="s">
        <v>48</v>
      </c>
      <c r="C154" s="73" t="s">
        <v>2527</v>
      </c>
      <c r="D154" s="72" t="s">
        <v>2777</v>
      </c>
      <c r="E154" s="74" t="s">
        <v>97</v>
      </c>
      <c r="F154" s="75">
        <v>44470</v>
      </c>
      <c r="G154" s="76"/>
      <c r="H154" s="72" t="s">
        <v>249</v>
      </c>
      <c r="I154" s="77" t="s">
        <v>49</v>
      </c>
      <c r="J154" s="77" t="s">
        <v>3202</v>
      </c>
      <c r="K154" s="72" t="s">
        <v>50</v>
      </c>
      <c r="L154" s="72" t="s">
        <v>42</v>
      </c>
      <c r="M154" s="72" t="s">
        <v>3047</v>
      </c>
      <c r="N154" s="76"/>
      <c r="O154" s="96" t="s">
        <v>3642</v>
      </c>
      <c r="P154" s="78" t="s">
        <v>3480</v>
      </c>
      <c r="T154" t="s">
        <v>928</v>
      </c>
      <c r="U154" t="s">
        <v>929</v>
      </c>
      <c r="V154" t="s">
        <v>930</v>
      </c>
      <c r="W154" t="s">
        <v>42</v>
      </c>
      <c r="X154" t="s">
        <v>42</v>
      </c>
      <c r="Y154" s="44">
        <v>44197</v>
      </c>
      <c r="Z154" s="44">
        <v>44562</v>
      </c>
    </row>
    <row r="155" spans="1:26" ht="32" x14ac:dyDescent="0.2">
      <c r="A155" s="72" t="s">
        <v>44</v>
      </c>
      <c r="B155" s="72" t="s">
        <v>48</v>
      </c>
      <c r="C155" s="73" t="s">
        <v>2528</v>
      </c>
      <c r="D155" s="72" t="s">
        <v>2779</v>
      </c>
      <c r="E155" s="74" t="s">
        <v>2778</v>
      </c>
      <c r="F155" s="75">
        <v>42494</v>
      </c>
      <c r="G155" s="76"/>
      <c r="H155" s="72" t="s">
        <v>249</v>
      </c>
      <c r="I155" s="77" t="s">
        <v>49</v>
      </c>
      <c r="J155" s="77" t="s">
        <v>3200</v>
      </c>
      <c r="K155" s="72" t="s">
        <v>50</v>
      </c>
      <c r="L155" s="72"/>
      <c r="M155" s="72" t="s">
        <v>3047</v>
      </c>
      <c r="N155" s="76"/>
      <c r="O155" s="96" t="s">
        <v>3643</v>
      </c>
      <c r="P155" s="78" t="s">
        <v>3484</v>
      </c>
      <c r="T155" t="s">
        <v>318</v>
      </c>
      <c r="U155" t="s">
        <v>319</v>
      </c>
      <c r="V155" t="s">
        <v>115</v>
      </c>
      <c r="W155" t="s">
        <v>42</v>
      </c>
      <c r="X155" t="s">
        <v>42</v>
      </c>
      <c r="Y155" s="44">
        <v>44202</v>
      </c>
      <c r="Z155" s="44">
        <v>44561</v>
      </c>
    </row>
    <row r="156" spans="1:26" ht="32" x14ac:dyDescent="0.2">
      <c r="A156" s="72" t="s">
        <v>491</v>
      </c>
      <c r="B156" s="72" t="s">
        <v>48</v>
      </c>
      <c r="C156" s="73" t="s">
        <v>492</v>
      </c>
      <c r="D156" s="72" t="s">
        <v>488</v>
      </c>
      <c r="E156" s="74" t="s">
        <v>493</v>
      </c>
      <c r="F156" s="75">
        <v>43199</v>
      </c>
      <c r="G156" s="76"/>
      <c r="H156" s="72" t="s">
        <v>62</v>
      </c>
      <c r="I156" s="77" t="s">
        <v>49</v>
      </c>
      <c r="J156" s="77" t="s">
        <v>621</v>
      </c>
      <c r="K156" s="72" t="s">
        <v>50</v>
      </c>
      <c r="L156" s="72"/>
      <c r="M156" s="72" t="s">
        <v>43</v>
      </c>
      <c r="N156" s="76"/>
      <c r="O156" s="96" t="s">
        <v>3644</v>
      </c>
      <c r="P156" s="78" t="s">
        <v>3255</v>
      </c>
      <c r="T156" t="s">
        <v>931</v>
      </c>
      <c r="U156" t="s">
        <v>932</v>
      </c>
      <c r="V156" t="s">
        <v>169</v>
      </c>
      <c r="W156" t="s">
        <v>42</v>
      </c>
      <c r="X156" t="s">
        <v>42</v>
      </c>
      <c r="Y156" s="44">
        <v>43191</v>
      </c>
      <c r="Z156" s="44">
        <v>44561</v>
      </c>
    </row>
    <row r="157" spans="1:26" ht="32" x14ac:dyDescent="0.2">
      <c r="A157" s="72" t="s">
        <v>496</v>
      </c>
      <c r="B157" s="72" t="s">
        <v>48</v>
      </c>
      <c r="C157" s="73" t="s">
        <v>497</v>
      </c>
      <c r="D157" s="72" t="s">
        <v>498</v>
      </c>
      <c r="E157" s="74" t="s">
        <v>296</v>
      </c>
      <c r="F157" s="75">
        <v>43605</v>
      </c>
      <c r="G157" s="76"/>
      <c r="H157" s="72" t="s">
        <v>40</v>
      </c>
      <c r="I157" s="77" t="s">
        <v>49</v>
      </c>
      <c r="J157" s="77" t="s">
        <v>3209</v>
      </c>
      <c r="K157" s="72" t="s">
        <v>50</v>
      </c>
      <c r="L157" s="72"/>
      <c r="M157" s="72" t="s">
        <v>43</v>
      </c>
      <c r="N157" s="76"/>
      <c r="O157" s="96" t="s">
        <v>3645</v>
      </c>
      <c r="P157" s="78" t="s">
        <v>3258</v>
      </c>
      <c r="T157" t="s">
        <v>320</v>
      </c>
      <c r="U157" t="s">
        <v>321</v>
      </c>
      <c r="V157" t="s">
        <v>115</v>
      </c>
      <c r="W157" t="s">
        <v>42</v>
      </c>
      <c r="X157" t="s">
        <v>42</v>
      </c>
      <c r="Y157" s="44">
        <v>44197</v>
      </c>
      <c r="Z157" s="44">
        <v>44561</v>
      </c>
    </row>
    <row r="158" spans="1:26" ht="32" x14ac:dyDescent="0.2">
      <c r="A158" s="72" t="s">
        <v>2982</v>
      </c>
      <c r="B158" s="72" t="s">
        <v>48</v>
      </c>
      <c r="C158" s="73" t="s">
        <v>2529</v>
      </c>
      <c r="D158" s="72" t="s">
        <v>2780</v>
      </c>
      <c r="E158" s="74" t="s">
        <v>116</v>
      </c>
      <c r="F158" s="75">
        <v>44354</v>
      </c>
      <c r="G158" s="76"/>
      <c r="H158" s="72" t="s">
        <v>40</v>
      </c>
      <c r="I158" s="77" t="s">
        <v>49</v>
      </c>
      <c r="J158" s="77" t="s">
        <v>476</v>
      </c>
      <c r="K158" s="72" t="s">
        <v>50</v>
      </c>
      <c r="L158" s="72"/>
      <c r="M158" s="72" t="s">
        <v>43</v>
      </c>
      <c r="N158" s="76"/>
      <c r="O158" s="96" t="s">
        <v>3646</v>
      </c>
      <c r="P158" s="78" t="s">
        <v>3256</v>
      </c>
      <c r="T158" t="s">
        <v>323</v>
      </c>
      <c r="U158" t="s">
        <v>324</v>
      </c>
      <c r="V158" t="s">
        <v>115</v>
      </c>
      <c r="W158" t="s">
        <v>42</v>
      </c>
      <c r="X158" t="s">
        <v>42</v>
      </c>
      <c r="Y158" s="44">
        <v>44197</v>
      </c>
      <c r="Z158" s="44">
        <v>44561</v>
      </c>
    </row>
    <row r="159" spans="1:26" ht="32" x14ac:dyDescent="0.2">
      <c r="A159" s="72" t="s">
        <v>44</v>
      </c>
      <c r="B159" s="72" t="s">
        <v>48</v>
      </c>
      <c r="C159" s="73" t="s">
        <v>2530</v>
      </c>
      <c r="D159" s="72" t="s">
        <v>2781</v>
      </c>
      <c r="E159" s="74" t="s">
        <v>218</v>
      </c>
      <c r="F159" s="75">
        <v>36342</v>
      </c>
      <c r="G159" s="76"/>
      <c r="H159" s="72" t="s">
        <v>249</v>
      </c>
      <c r="I159" s="77" t="s">
        <v>49</v>
      </c>
      <c r="J159" s="77" t="s">
        <v>3211</v>
      </c>
      <c r="K159" s="72" t="s">
        <v>50</v>
      </c>
      <c r="L159" s="72"/>
      <c r="M159" s="72" t="s">
        <v>3047</v>
      </c>
      <c r="N159" s="76"/>
      <c r="O159" s="96" t="s">
        <v>3647</v>
      </c>
      <c r="P159" s="78"/>
      <c r="T159" t="s">
        <v>326</v>
      </c>
      <c r="U159" t="s">
        <v>327</v>
      </c>
      <c r="V159" t="s">
        <v>115</v>
      </c>
      <c r="W159" t="s">
        <v>42</v>
      </c>
      <c r="X159" t="s">
        <v>42</v>
      </c>
      <c r="Y159" s="44">
        <v>44197</v>
      </c>
      <c r="Z159" s="44">
        <v>44561</v>
      </c>
    </row>
    <row r="160" spans="1:26" ht="32" x14ac:dyDescent="0.2">
      <c r="A160" s="72"/>
      <c r="B160" s="72" t="s">
        <v>48</v>
      </c>
      <c r="C160" s="73" t="s">
        <v>3083</v>
      </c>
      <c r="D160" s="72" t="s">
        <v>3153</v>
      </c>
      <c r="E160" s="74" t="s">
        <v>2711</v>
      </c>
      <c r="F160" s="75">
        <v>44760</v>
      </c>
      <c r="G160" s="76"/>
      <c r="H160" s="72" t="s">
        <v>40</v>
      </c>
      <c r="I160" s="77" t="s">
        <v>49</v>
      </c>
      <c r="J160" s="77" t="s">
        <v>561</v>
      </c>
      <c r="K160" s="72" t="s">
        <v>50</v>
      </c>
      <c r="L160" s="72" t="s">
        <v>42</v>
      </c>
      <c r="M160" s="72" t="s">
        <v>3046</v>
      </c>
      <c r="N160" s="76"/>
      <c r="O160" s="96" t="s">
        <v>3603</v>
      </c>
      <c r="P160" s="78" t="s">
        <v>3315</v>
      </c>
      <c r="T160" t="s">
        <v>328</v>
      </c>
      <c r="U160" t="s">
        <v>329</v>
      </c>
      <c r="V160" t="s">
        <v>115</v>
      </c>
      <c r="W160" t="s">
        <v>42</v>
      </c>
      <c r="X160" t="s">
        <v>42</v>
      </c>
      <c r="Y160" s="44">
        <v>44197</v>
      </c>
      <c r="Z160" s="44">
        <v>44561</v>
      </c>
    </row>
    <row r="161" spans="1:26" ht="32" x14ac:dyDescent="0.2">
      <c r="A161" s="72" t="s">
        <v>44</v>
      </c>
      <c r="B161" s="72" t="s">
        <v>48</v>
      </c>
      <c r="C161" s="73" t="s">
        <v>2531</v>
      </c>
      <c r="D161" s="72" t="s">
        <v>2782</v>
      </c>
      <c r="E161" s="74" t="s">
        <v>170</v>
      </c>
      <c r="F161" s="75">
        <v>43906</v>
      </c>
      <c r="G161" s="76"/>
      <c r="H161" s="72" t="s">
        <v>249</v>
      </c>
      <c r="I161" s="77" t="s">
        <v>49</v>
      </c>
      <c r="J161" s="77" t="s">
        <v>3205</v>
      </c>
      <c r="K161" s="72" t="s">
        <v>50</v>
      </c>
      <c r="L161" s="72"/>
      <c r="M161" s="72" t="s">
        <v>3047</v>
      </c>
      <c r="N161" s="76"/>
      <c r="O161" s="96" t="s">
        <v>3648</v>
      </c>
      <c r="P161" s="78"/>
      <c r="T161" t="s">
        <v>933</v>
      </c>
      <c r="U161" t="s">
        <v>934</v>
      </c>
      <c r="V161" t="s">
        <v>935</v>
      </c>
      <c r="W161" t="s">
        <v>42</v>
      </c>
      <c r="X161" t="s">
        <v>42</v>
      </c>
      <c r="Y161" s="44">
        <v>44197</v>
      </c>
      <c r="Z161" s="44">
        <v>44562</v>
      </c>
    </row>
    <row r="162" spans="1:26" ht="32" x14ac:dyDescent="0.2">
      <c r="A162" s="72" t="s">
        <v>2983</v>
      </c>
      <c r="B162" s="72" t="s">
        <v>48</v>
      </c>
      <c r="C162" s="73" t="s">
        <v>2532</v>
      </c>
      <c r="D162" s="72" t="s">
        <v>2783</v>
      </c>
      <c r="E162" s="74" t="s">
        <v>480</v>
      </c>
      <c r="F162" s="75">
        <v>44621</v>
      </c>
      <c r="G162" s="76"/>
      <c r="H162" s="72" t="s">
        <v>40</v>
      </c>
      <c r="I162" s="77" t="s">
        <v>49</v>
      </c>
      <c r="J162" s="77" t="s">
        <v>109</v>
      </c>
      <c r="K162" s="72" t="s">
        <v>50</v>
      </c>
      <c r="L162" s="72" t="s">
        <v>42</v>
      </c>
      <c r="M162" s="72" t="s">
        <v>43</v>
      </c>
      <c r="N162" s="76"/>
      <c r="O162" s="96" t="s">
        <v>3649</v>
      </c>
      <c r="P162" s="78"/>
      <c r="T162" t="s">
        <v>331</v>
      </c>
      <c r="U162" t="s">
        <v>332</v>
      </c>
      <c r="V162" t="s">
        <v>115</v>
      </c>
      <c r="W162" t="s">
        <v>42</v>
      </c>
      <c r="X162" t="s">
        <v>42</v>
      </c>
      <c r="Y162" s="44">
        <v>44197</v>
      </c>
      <c r="Z162" s="44">
        <v>44561</v>
      </c>
    </row>
    <row r="163" spans="1:26" ht="32" x14ac:dyDescent="0.2">
      <c r="A163" s="72" t="s">
        <v>527</v>
      </c>
      <c r="B163" s="72" t="s">
        <v>48</v>
      </c>
      <c r="C163" s="73" t="s">
        <v>528</v>
      </c>
      <c r="D163" s="72" t="s">
        <v>524</v>
      </c>
      <c r="E163" s="74" t="s">
        <v>330</v>
      </c>
      <c r="F163" s="75">
        <v>44564</v>
      </c>
      <c r="G163" s="76"/>
      <c r="H163" s="72" t="s">
        <v>40</v>
      </c>
      <c r="I163" s="77" t="s">
        <v>49</v>
      </c>
      <c r="J163" s="77" t="s">
        <v>41</v>
      </c>
      <c r="K163" s="72" t="s">
        <v>50</v>
      </c>
      <c r="L163" s="72" t="s">
        <v>51</v>
      </c>
      <c r="M163" s="72" t="s">
        <v>43</v>
      </c>
      <c r="N163" s="76"/>
      <c r="O163" s="96" t="s">
        <v>3650</v>
      </c>
      <c r="P163" s="78"/>
      <c r="T163" t="s">
        <v>333</v>
      </c>
      <c r="U163" t="s">
        <v>334</v>
      </c>
      <c r="V163" t="s">
        <v>115</v>
      </c>
      <c r="W163" t="s">
        <v>42</v>
      </c>
      <c r="X163" t="s">
        <v>42</v>
      </c>
      <c r="Y163" s="44">
        <v>44197</v>
      </c>
      <c r="Z163" s="44">
        <v>44561</v>
      </c>
    </row>
    <row r="164" spans="1:26" ht="32" x14ac:dyDescent="0.2">
      <c r="A164" s="72" t="s">
        <v>2984</v>
      </c>
      <c r="B164" s="72" t="s">
        <v>48</v>
      </c>
      <c r="C164" s="73" t="s">
        <v>2533</v>
      </c>
      <c r="D164" s="72" t="s">
        <v>2784</v>
      </c>
      <c r="E164" s="74" t="s">
        <v>371</v>
      </c>
      <c r="F164" s="75">
        <v>44621</v>
      </c>
      <c r="G164" s="76"/>
      <c r="H164" s="72" t="s">
        <v>40</v>
      </c>
      <c r="I164" s="77" t="s">
        <v>49</v>
      </c>
      <c r="J164" s="77" t="s">
        <v>86</v>
      </c>
      <c r="K164" s="72" t="s">
        <v>50</v>
      </c>
      <c r="L164" s="72" t="s">
        <v>42</v>
      </c>
      <c r="M164" s="72" t="s">
        <v>43</v>
      </c>
      <c r="N164" s="76"/>
      <c r="O164" s="96" t="s">
        <v>3651</v>
      </c>
      <c r="P164" s="78" t="s">
        <v>3315</v>
      </c>
      <c r="T164" t="s">
        <v>336</v>
      </c>
      <c r="U164" t="s">
        <v>337</v>
      </c>
      <c r="V164" t="s">
        <v>115</v>
      </c>
      <c r="W164" t="s">
        <v>42</v>
      </c>
      <c r="X164" t="s">
        <v>42</v>
      </c>
      <c r="Y164" s="44">
        <v>44197</v>
      </c>
      <c r="Z164" s="44">
        <v>44561</v>
      </c>
    </row>
    <row r="165" spans="1:26" ht="32" x14ac:dyDescent="0.2">
      <c r="A165" s="72" t="s">
        <v>44</v>
      </c>
      <c r="B165" s="72" t="s">
        <v>48</v>
      </c>
      <c r="C165" s="73" t="s">
        <v>2534</v>
      </c>
      <c r="D165" s="72" t="s">
        <v>2785</v>
      </c>
      <c r="E165" s="74" t="s">
        <v>129</v>
      </c>
      <c r="F165" s="75">
        <v>43739</v>
      </c>
      <c r="G165" s="76"/>
      <c r="H165" s="72" t="s">
        <v>249</v>
      </c>
      <c r="I165" s="77" t="s">
        <v>49</v>
      </c>
      <c r="J165" s="77" t="s">
        <v>3208</v>
      </c>
      <c r="K165" s="72" t="s">
        <v>50</v>
      </c>
      <c r="L165" s="72"/>
      <c r="M165" s="72" t="s">
        <v>3047</v>
      </c>
      <c r="N165" s="76"/>
      <c r="O165" s="96" t="s">
        <v>3652</v>
      </c>
      <c r="P165" s="78"/>
      <c r="T165" t="s">
        <v>936</v>
      </c>
      <c r="U165" t="s">
        <v>937</v>
      </c>
      <c r="V165" t="s">
        <v>935</v>
      </c>
      <c r="W165" t="s">
        <v>42</v>
      </c>
      <c r="X165" t="s">
        <v>42</v>
      </c>
      <c r="Y165" s="44">
        <v>44197</v>
      </c>
      <c r="Z165" s="44">
        <v>44562</v>
      </c>
    </row>
    <row r="166" spans="1:26" ht="32" x14ac:dyDescent="0.2">
      <c r="A166" s="72" t="s">
        <v>44</v>
      </c>
      <c r="B166" s="72" t="s">
        <v>48</v>
      </c>
      <c r="C166" s="73" t="s">
        <v>2535</v>
      </c>
      <c r="D166" s="72" t="s">
        <v>532</v>
      </c>
      <c r="E166" s="74" t="s">
        <v>170</v>
      </c>
      <c r="F166" s="75">
        <v>43710</v>
      </c>
      <c r="G166" s="76"/>
      <c r="H166" s="72" t="s">
        <v>249</v>
      </c>
      <c r="I166" s="77" t="s">
        <v>49</v>
      </c>
      <c r="J166" s="77" t="s">
        <v>3212</v>
      </c>
      <c r="K166" s="72" t="s">
        <v>50</v>
      </c>
      <c r="L166" s="72"/>
      <c r="M166" s="72" t="s">
        <v>3047</v>
      </c>
      <c r="N166" s="76"/>
      <c r="O166" s="96" t="s">
        <v>3653</v>
      </c>
      <c r="P166" s="78"/>
      <c r="T166" t="s">
        <v>338</v>
      </c>
      <c r="U166" t="s">
        <v>339</v>
      </c>
      <c r="V166" t="s">
        <v>115</v>
      </c>
      <c r="W166" t="s">
        <v>42</v>
      </c>
      <c r="X166" t="s">
        <v>42</v>
      </c>
      <c r="Y166" s="44">
        <v>44197</v>
      </c>
      <c r="Z166" s="44">
        <v>44561</v>
      </c>
    </row>
    <row r="167" spans="1:26" ht="32" x14ac:dyDescent="0.2">
      <c r="A167" s="72" t="s">
        <v>3120</v>
      </c>
      <c r="B167" s="72" t="s">
        <v>48</v>
      </c>
      <c r="C167" s="73" t="s">
        <v>3084</v>
      </c>
      <c r="D167" s="72" t="s">
        <v>3175</v>
      </c>
      <c r="E167" s="74" t="s">
        <v>3155</v>
      </c>
      <c r="F167" s="75">
        <v>44805</v>
      </c>
      <c r="G167" s="76"/>
      <c r="H167" s="72" t="s">
        <v>62</v>
      </c>
      <c r="I167" s="77" t="s">
        <v>49</v>
      </c>
      <c r="J167" s="77" t="s">
        <v>621</v>
      </c>
      <c r="K167" s="72" t="s">
        <v>50</v>
      </c>
      <c r="L167" s="72"/>
      <c r="M167" s="72" t="s">
        <v>3242</v>
      </c>
      <c r="N167" s="76"/>
      <c r="O167" s="96" t="s">
        <v>3654</v>
      </c>
      <c r="P167" s="78"/>
      <c r="T167" t="s">
        <v>340</v>
      </c>
      <c r="U167" t="s">
        <v>341</v>
      </c>
      <c r="V167" t="s">
        <v>115</v>
      </c>
      <c r="W167" t="s">
        <v>42</v>
      </c>
      <c r="X167" t="s">
        <v>42</v>
      </c>
      <c r="Y167" s="44">
        <v>44197</v>
      </c>
      <c r="Z167" s="44">
        <v>44561</v>
      </c>
    </row>
    <row r="168" spans="1:26" ht="32" x14ac:dyDescent="0.2">
      <c r="A168" s="72" t="s">
        <v>2985</v>
      </c>
      <c r="B168" s="72" t="s">
        <v>48</v>
      </c>
      <c r="C168" s="73" t="s">
        <v>3064</v>
      </c>
      <c r="D168" s="72" t="s">
        <v>2787</v>
      </c>
      <c r="E168" s="74" t="s">
        <v>2786</v>
      </c>
      <c r="F168" s="75">
        <v>44621</v>
      </c>
      <c r="G168" s="76"/>
      <c r="H168" s="72" t="s">
        <v>40</v>
      </c>
      <c r="I168" s="77" t="s">
        <v>49</v>
      </c>
      <c r="J168" s="77" t="s">
        <v>561</v>
      </c>
      <c r="K168" s="72" t="s">
        <v>50</v>
      </c>
      <c r="L168" s="72"/>
      <c r="M168" s="72" t="s">
        <v>43</v>
      </c>
      <c r="N168" s="76"/>
      <c r="O168" s="96" t="s">
        <v>3655</v>
      </c>
      <c r="P168" s="78" t="s">
        <v>3315</v>
      </c>
      <c r="T168" t="s">
        <v>938</v>
      </c>
      <c r="U168" t="s">
        <v>939</v>
      </c>
      <c r="V168" t="s">
        <v>940</v>
      </c>
      <c r="W168" t="s">
        <v>42</v>
      </c>
      <c r="X168" t="s">
        <v>42</v>
      </c>
      <c r="Y168" s="44">
        <v>44197</v>
      </c>
      <c r="Z168" s="44">
        <v>44561</v>
      </c>
    </row>
    <row r="169" spans="1:26" ht="32" x14ac:dyDescent="0.2">
      <c r="A169" s="72" t="s">
        <v>44</v>
      </c>
      <c r="B169" s="72" t="s">
        <v>48</v>
      </c>
      <c r="C169" s="73" t="s">
        <v>2536</v>
      </c>
      <c r="D169" s="72" t="s">
        <v>2788</v>
      </c>
      <c r="E169" s="74" t="s">
        <v>316</v>
      </c>
      <c r="F169" s="75">
        <v>44409</v>
      </c>
      <c r="G169" s="76"/>
      <c r="H169" s="72" t="s">
        <v>40</v>
      </c>
      <c r="I169" s="77" t="s">
        <v>49</v>
      </c>
      <c r="J169" s="77" t="s">
        <v>3203</v>
      </c>
      <c r="K169" s="72" t="s">
        <v>50</v>
      </c>
      <c r="L169" s="72" t="s">
        <v>42</v>
      </c>
      <c r="M169" s="72" t="s">
        <v>43</v>
      </c>
      <c r="N169" s="76"/>
      <c r="O169" s="96" t="s">
        <v>3656</v>
      </c>
      <c r="P169" s="78"/>
      <c r="T169" t="s">
        <v>342</v>
      </c>
      <c r="U169" t="s">
        <v>343</v>
      </c>
      <c r="V169" t="s">
        <v>115</v>
      </c>
      <c r="W169" t="s">
        <v>42</v>
      </c>
      <c r="X169" t="s">
        <v>42</v>
      </c>
      <c r="Y169" s="44">
        <v>44197</v>
      </c>
      <c r="Z169" s="44">
        <v>44561</v>
      </c>
    </row>
    <row r="170" spans="1:26" ht="32" x14ac:dyDescent="0.2">
      <c r="A170" s="72" t="s">
        <v>2986</v>
      </c>
      <c r="B170" s="72" t="s">
        <v>48</v>
      </c>
      <c r="C170" s="73" t="s">
        <v>2537</v>
      </c>
      <c r="D170" s="72" t="s">
        <v>2789</v>
      </c>
      <c r="E170" s="74" t="s">
        <v>600</v>
      </c>
      <c r="F170" s="75">
        <v>44410</v>
      </c>
      <c r="G170" s="76"/>
      <c r="H170" s="72" t="s">
        <v>40</v>
      </c>
      <c r="I170" s="77" t="s">
        <v>49</v>
      </c>
      <c r="J170" s="77" t="s">
        <v>3225</v>
      </c>
      <c r="K170" s="72" t="s">
        <v>50</v>
      </c>
      <c r="L170" s="72" t="s">
        <v>42</v>
      </c>
      <c r="M170" s="72" t="s">
        <v>43</v>
      </c>
      <c r="N170" s="76"/>
      <c r="O170" s="96" t="s">
        <v>3657</v>
      </c>
      <c r="P170" s="78" t="s">
        <v>3258</v>
      </c>
      <c r="T170" t="s">
        <v>941</v>
      </c>
      <c r="U170" t="s">
        <v>942</v>
      </c>
      <c r="V170" t="s">
        <v>169</v>
      </c>
      <c r="W170" t="s">
        <v>42</v>
      </c>
      <c r="X170" t="s">
        <v>42</v>
      </c>
      <c r="Y170" s="44">
        <v>43191</v>
      </c>
      <c r="Z170" s="44">
        <v>44561</v>
      </c>
    </row>
    <row r="171" spans="1:26" ht="32" x14ac:dyDescent="0.2">
      <c r="A171" s="72" t="s">
        <v>2987</v>
      </c>
      <c r="B171" s="72" t="s">
        <v>48</v>
      </c>
      <c r="C171" s="73" t="s">
        <v>2538</v>
      </c>
      <c r="D171" s="72" t="s">
        <v>2790</v>
      </c>
      <c r="E171" s="74" t="s">
        <v>466</v>
      </c>
      <c r="F171" s="75">
        <v>44378</v>
      </c>
      <c r="G171" s="76"/>
      <c r="H171" s="72" t="s">
        <v>40</v>
      </c>
      <c r="I171" s="77" t="s">
        <v>49</v>
      </c>
      <c r="J171" s="77" t="s">
        <v>3225</v>
      </c>
      <c r="K171" s="72" t="s">
        <v>50</v>
      </c>
      <c r="L171" s="72"/>
      <c r="M171" s="72" t="s">
        <v>43</v>
      </c>
      <c r="N171" s="76"/>
      <c r="O171" s="96" t="s">
        <v>3658</v>
      </c>
      <c r="P171" s="78"/>
      <c r="T171" t="s">
        <v>344</v>
      </c>
      <c r="U171" t="s">
        <v>345</v>
      </c>
      <c r="V171" t="s">
        <v>115</v>
      </c>
      <c r="W171" t="s">
        <v>42</v>
      </c>
      <c r="X171" t="s">
        <v>42</v>
      </c>
      <c r="Y171" s="44">
        <v>44197</v>
      </c>
      <c r="Z171" s="44">
        <v>44561</v>
      </c>
    </row>
    <row r="172" spans="1:26" ht="32" x14ac:dyDescent="0.2">
      <c r="A172" s="72" t="s">
        <v>44</v>
      </c>
      <c r="B172" s="72" t="s">
        <v>48</v>
      </c>
      <c r="C172" s="73" t="s">
        <v>2539</v>
      </c>
      <c r="D172" s="72" t="s">
        <v>2791</v>
      </c>
      <c r="E172" s="74" t="s">
        <v>330</v>
      </c>
      <c r="F172" s="75">
        <v>44287</v>
      </c>
      <c r="G172" s="76"/>
      <c r="H172" s="72" t="s">
        <v>249</v>
      </c>
      <c r="I172" s="77" t="s">
        <v>49</v>
      </c>
      <c r="J172" s="77" t="s">
        <v>3226</v>
      </c>
      <c r="K172" s="72" t="s">
        <v>50</v>
      </c>
      <c r="L172" s="72"/>
      <c r="M172" s="72" t="s">
        <v>3047</v>
      </c>
      <c r="N172" s="76"/>
      <c r="O172" s="96" t="s">
        <v>3659</v>
      </c>
      <c r="P172" s="78"/>
      <c r="T172" t="s">
        <v>943</v>
      </c>
      <c r="U172" t="s">
        <v>944</v>
      </c>
      <c r="V172" t="s">
        <v>945</v>
      </c>
      <c r="W172" t="s">
        <v>42</v>
      </c>
      <c r="X172" t="s">
        <v>42</v>
      </c>
      <c r="Y172" s="44">
        <v>42731</v>
      </c>
      <c r="Z172" s="44">
        <v>44561</v>
      </c>
    </row>
    <row r="173" spans="1:26" ht="32" x14ac:dyDescent="0.2">
      <c r="A173" s="72" t="s">
        <v>3121</v>
      </c>
      <c r="B173" s="72" t="s">
        <v>48</v>
      </c>
      <c r="C173" s="73" t="s">
        <v>2540</v>
      </c>
      <c r="D173" s="72" t="s">
        <v>2793</v>
      </c>
      <c r="E173" s="74" t="s">
        <v>2792</v>
      </c>
      <c r="F173" s="75">
        <v>44725</v>
      </c>
      <c r="G173" s="76"/>
      <c r="H173" s="72" t="s">
        <v>40</v>
      </c>
      <c r="I173" s="77" t="s">
        <v>49</v>
      </c>
      <c r="J173" s="77" t="s">
        <v>561</v>
      </c>
      <c r="K173" s="72" t="s">
        <v>50</v>
      </c>
      <c r="L173" s="72" t="s">
        <v>42</v>
      </c>
      <c r="M173" s="72" t="s">
        <v>49</v>
      </c>
      <c r="N173" s="76"/>
      <c r="O173" s="96" t="s">
        <v>3660</v>
      </c>
      <c r="P173" s="78"/>
      <c r="T173" t="s">
        <v>946</v>
      </c>
      <c r="U173" t="s">
        <v>947</v>
      </c>
      <c r="V173" t="s">
        <v>948</v>
      </c>
      <c r="W173" t="s">
        <v>42</v>
      </c>
      <c r="X173" t="s">
        <v>42</v>
      </c>
      <c r="Y173" s="44">
        <v>42736</v>
      </c>
      <c r="Z173" s="44">
        <v>44562</v>
      </c>
    </row>
    <row r="174" spans="1:26" ht="32" x14ac:dyDescent="0.2">
      <c r="A174" s="72" t="s">
        <v>44</v>
      </c>
      <c r="B174" s="72" t="s">
        <v>48</v>
      </c>
      <c r="C174" s="73" t="s">
        <v>2541</v>
      </c>
      <c r="D174" s="72" t="s">
        <v>2794</v>
      </c>
      <c r="E174" s="74" t="s">
        <v>120</v>
      </c>
      <c r="F174" s="75">
        <v>43955</v>
      </c>
      <c r="G174" s="76"/>
      <c r="H174" s="72" t="s">
        <v>249</v>
      </c>
      <c r="I174" s="77" t="s">
        <v>49</v>
      </c>
      <c r="J174" s="77" t="s">
        <v>254</v>
      </c>
      <c r="K174" s="72" t="s">
        <v>50</v>
      </c>
      <c r="L174" s="72"/>
      <c r="M174" s="72" t="s">
        <v>3047</v>
      </c>
      <c r="N174" s="76"/>
      <c r="O174" s="96" t="s">
        <v>3661</v>
      </c>
      <c r="P174" s="78"/>
      <c r="T174" t="s">
        <v>949</v>
      </c>
      <c r="U174" t="s">
        <v>950</v>
      </c>
      <c r="V174" t="s">
        <v>948</v>
      </c>
      <c r="W174" t="s">
        <v>42</v>
      </c>
      <c r="X174" t="s">
        <v>42</v>
      </c>
      <c r="Y174" s="44">
        <v>42705</v>
      </c>
      <c r="Z174" s="44">
        <v>44561</v>
      </c>
    </row>
    <row r="175" spans="1:26" ht="32" x14ac:dyDescent="0.2">
      <c r="A175" s="72"/>
      <c r="B175" s="72" t="s">
        <v>48</v>
      </c>
      <c r="C175" s="73" t="s">
        <v>2542</v>
      </c>
      <c r="D175" s="72" t="s">
        <v>2795</v>
      </c>
      <c r="E175" s="74" t="s">
        <v>248</v>
      </c>
      <c r="F175" s="75">
        <v>44634</v>
      </c>
      <c r="G175" s="76"/>
      <c r="H175" s="72" t="s">
        <v>249</v>
      </c>
      <c r="I175" s="77" t="s">
        <v>49</v>
      </c>
      <c r="J175" s="77" t="s">
        <v>3213</v>
      </c>
      <c r="K175" s="72" t="s">
        <v>50</v>
      </c>
      <c r="L175" s="72"/>
      <c r="M175" s="72" t="s">
        <v>3047</v>
      </c>
      <c r="N175" s="76"/>
      <c r="O175" s="96" t="s">
        <v>3662</v>
      </c>
      <c r="P175" s="78" t="s">
        <v>3257</v>
      </c>
      <c r="T175" t="s">
        <v>349</v>
      </c>
      <c r="U175" t="s">
        <v>350</v>
      </c>
      <c r="V175" t="s">
        <v>115</v>
      </c>
      <c r="W175" t="s">
        <v>42</v>
      </c>
      <c r="X175" t="s">
        <v>42</v>
      </c>
      <c r="Y175" s="44">
        <v>44202</v>
      </c>
      <c r="Z175" s="44">
        <v>44561</v>
      </c>
    </row>
    <row r="176" spans="1:26" ht="32" x14ac:dyDescent="0.2">
      <c r="A176" s="72" t="s">
        <v>2988</v>
      </c>
      <c r="B176" s="72" t="s">
        <v>48</v>
      </c>
      <c r="C176" s="73" t="s">
        <v>2543</v>
      </c>
      <c r="D176" s="72" t="s">
        <v>2796</v>
      </c>
      <c r="E176" s="74" t="s">
        <v>184</v>
      </c>
      <c r="F176" s="75">
        <v>44440</v>
      </c>
      <c r="G176" s="76"/>
      <c r="H176" s="72" t="s">
        <v>40</v>
      </c>
      <c r="I176" s="77" t="s">
        <v>49</v>
      </c>
      <c r="J176" s="77" t="s">
        <v>109</v>
      </c>
      <c r="K176" s="72" t="s">
        <v>50</v>
      </c>
      <c r="L176" s="72"/>
      <c r="M176" s="72" t="s">
        <v>43</v>
      </c>
      <c r="N176" s="76"/>
      <c r="O176" s="96" t="s">
        <v>3663</v>
      </c>
      <c r="P176" s="78"/>
      <c r="T176" t="s">
        <v>352</v>
      </c>
      <c r="U176" t="s">
        <v>353</v>
      </c>
      <c r="V176" t="s">
        <v>115</v>
      </c>
      <c r="W176" t="s">
        <v>42</v>
      </c>
      <c r="X176" t="s">
        <v>42</v>
      </c>
      <c r="Y176" s="44">
        <v>44202</v>
      </c>
      <c r="Z176" s="44">
        <v>44561</v>
      </c>
    </row>
    <row r="177" spans="1:26" ht="32" x14ac:dyDescent="0.2">
      <c r="A177" s="72" t="s">
        <v>2989</v>
      </c>
      <c r="B177" s="72" t="s">
        <v>48</v>
      </c>
      <c r="C177" s="73" t="s">
        <v>2544</v>
      </c>
      <c r="D177" s="72" t="s">
        <v>2796</v>
      </c>
      <c r="E177" s="74" t="s">
        <v>325</v>
      </c>
      <c r="F177" s="75">
        <v>44652</v>
      </c>
      <c r="G177" s="76"/>
      <c r="H177" s="72" t="s">
        <v>40</v>
      </c>
      <c r="I177" s="77" t="s">
        <v>49</v>
      </c>
      <c r="J177" s="77" t="s">
        <v>561</v>
      </c>
      <c r="K177" s="72" t="s">
        <v>50</v>
      </c>
      <c r="L177" s="72" t="s">
        <v>42</v>
      </c>
      <c r="M177" s="72" t="s">
        <v>43</v>
      </c>
      <c r="N177" s="76"/>
      <c r="O177" s="96" t="s">
        <v>3664</v>
      </c>
      <c r="P177" s="78" t="s">
        <v>3324</v>
      </c>
      <c r="T177" t="s">
        <v>354</v>
      </c>
      <c r="U177" t="s">
        <v>355</v>
      </c>
      <c r="V177" t="s">
        <v>115</v>
      </c>
      <c r="W177" t="s">
        <v>42</v>
      </c>
      <c r="X177" t="s">
        <v>42</v>
      </c>
      <c r="Y177" s="44">
        <v>44202</v>
      </c>
      <c r="Z177" s="44">
        <v>44561</v>
      </c>
    </row>
    <row r="178" spans="1:26" ht="32" x14ac:dyDescent="0.2">
      <c r="A178" s="72" t="s">
        <v>44</v>
      </c>
      <c r="B178" s="72" t="s">
        <v>48</v>
      </c>
      <c r="C178" s="73" t="s">
        <v>2545</v>
      </c>
      <c r="D178" s="72" t="s">
        <v>2797</v>
      </c>
      <c r="E178" s="74" t="s">
        <v>157</v>
      </c>
      <c r="F178" s="75">
        <v>43010</v>
      </c>
      <c r="G178" s="76"/>
      <c r="H178" s="72" t="s">
        <v>249</v>
      </c>
      <c r="I178" s="77" t="s">
        <v>49</v>
      </c>
      <c r="J178" s="77" t="s">
        <v>3227</v>
      </c>
      <c r="K178" s="72" t="s">
        <v>50</v>
      </c>
      <c r="L178" s="72" t="s">
        <v>42</v>
      </c>
      <c r="M178" s="72" t="s">
        <v>3047</v>
      </c>
      <c r="N178" s="76"/>
      <c r="O178" s="96" t="s">
        <v>3665</v>
      </c>
      <c r="P178" s="78"/>
      <c r="T178" t="s">
        <v>951</v>
      </c>
      <c r="U178" t="s">
        <v>952</v>
      </c>
      <c r="V178" t="s">
        <v>953</v>
      </c>
      <c r="W178" t="s">
        <v>42</v>
      </c>
      <c r="X178" t="s">
        <v>42</v>
      </c>
      <c r="Y178" s="44">
        <v>43181</v>
      </c>
      <c r="Z178" s="44">
        <v>44561</v>
      </c>
    </row>
    <row r="179" spans="1:26" ht="32" x14ac:dyDescent="0.2">
      <c r="A179" s="72"/>
      <c r="B179" s="72" t="s">
        <v>48</v>
      </c>
      <c r="C179" s="73" t="s">
        <v>2546</v>
      </c>
      <c r="D179" s="72" t="s">
        <v>2799</v>
      </c>
      <c r="E179" s="74" t="s">
        <v>2798</v>
      </c>
      <c r="F179" s="75">
        <v>44533</v>
      </c>
      <c r="G179" s="76"/>
      <c r="H179" s="72" t="s">
        <v>202</v>
      </c>
      <c r="I179" s="77" t="s">
        <v>49</v>
      </c>
      <c r="J179" s="77" t="s">
        <v>203</v>
      </c>
      <c r="K179" s="72" t="s">
        <v>50</v>
      </c>
      <c r="L179" s="72"/>
      <c r="M179" s="72" t="s">
        <v>43</v>
      </c>
      <c r="N179" s="76"/>
      <c r="O179" s="96" t="s">
        <v>3666</v>
      </c>
      <c r="P179" s="78" t="s">
        <v>3249</v>
      </c>
      <c r="T179" t="s">
        <v>359</v>
      </c>
      <c r="U179" t="s">
        <v>360</v>
      </c>
      <c r="V179" t="s">
        <v>115</v>
      </c>
      <c r="W179" t="s">
        <v>42</v>
      </c>
      <c r="X179" t="s">
        <v>42</v>
      </c>
      <c r="Y179" s="44">
        <v>44197</v>
      </c>
      <c r="Z179" s="44">
        <v>44561</v>
      </c>
    </row>
    <row r="180" spans="1:26" ht="32" x14ac:dyDescent="0.2">
      <c r="A180" s="72"/>
      <c r="B180" s="72" t="s">
        <v>48</v>
      </c>
      <c r="C180" s="73" t="s">
        <v>3268</v>
      </c>
      <c r="D180" s="72" t="s">
        <v>2739</v>
      </c>
      <c r="E180" s="74" t="s">
        <v>2740</v>
      </c>
      <c r="F180" s="75">
        <v>44743</v>
      </c>
      <c r="G180" s="76"/>
      <c r="H180" s="72"/>
      <c r="I180" s="77" t="s">
        <v>49</v>
      </c>
      <c r="J180" s="77">
        <v>0</v>
      </c>
      <c r="K180" s="72" t="s">
        <v>50</v>
      </c>
      <c r="L180" s="72" t="s">
        <v>51</v>
      </c>
      <c r="M180" s="72" t="s">
        <v>3319</v>
      </c>
      <c r="N180" s="76"/>
      <c r="O180" s="96"/>
      <c r="P180" s="78"/>
      <c r="T180" t="s">
        <v>954</v>
      </c>
      <c r="U180" t="s">
        <v>955</v>
      </c>
      <c r="V180" t="s">
        <v>956</v>
      </c>
      <c r="W180" t="s">
        <v>42</v>
      </c>
      <c r="X180" t="s">
        <v>42</v>
      </c>
      <c r="Y180" s="44">
        <v>44197</v>
      </c>
      <c r="Z180" s="44">
        <v>44561</v>
      </c>
    </row>
    <row r="181" spans="1:26" ht="32" x14ac:dyDescent="0.2">
      <c r="A181" s="72" t="s">
        <v>2990</v>
      </c>
      <c r="B181" s="72" t="s">
        <v>48</v>
      </c>
      <c r="C181" s="73" t="s">
        <v>2547</v>
      </c>
      <c r="D181" s="72" t="s">
        <v>2800</v>
      </c>
      <c r="E181" s="74" t="s">
        <v>133</v>
      </c>
      <c r="F181" s="75">
        <v>42065</v>
      </c>
      <c r="G181" s="76"/>
      <c r="H181" s="72" t="s">
        <v>249</v>
      </c>
      <c r="I181" s="77" t="s">
        <v>49</v>
      </c>
      <c r="J181" s="77" t="s">
        <v>3228</v>
      </c>
      <c r="K181" s="72" t="s">
        <v>50</v>
      </c>
      <c r="L181" s="72"/>
      <c r="M181" s="72" t="s">
        <v>3047</v>
      </c>
      <c r="N181" s="76"/>
      <c r="O181" s="96" t="s">
        <v>3667</v>
      </c>
      <c r="P181" s="78" t="s">
        <v>3484</v>
      </c>
      <c r="T181" t="s">
        <v>957</v>
      </c>
      <c r="U181" t="s">
        <v>958</v>
      </c>
      <c r="V181" t="s">
        <v>959</v>
      </c>
      <c r="W181" t="s">
        <v>42</v>
      </c>
      <c r="X181" t="s">
        <v>42</v>
      </c>
      <c r="Y181" s="44">
        <v>44197</v>
      </c>
      <c r="Z181" s="44">
        <v>44561</v>
      </c>
    </row>
    <row r="182" spans="1:26" ht="32" x14ac:dyDescent="0.2">
      <c r="A182" s="72" t="s">
        <v>44</v>
      </c>
      <c r="B182" s="72" t="s">
        <v>48</v>
      </c>
      <c r="C182" s="73" t="s">
        <v>2548</v>
      </c>
      <c r="D182" s="72" t="s">
        <v>2801</v>
      </c>
      <c r="E182" s="74" t="s">
        <v>201</v>
      </c>
      <c r="F182" s="75">
        <v>43010</v>
      </c>
      <c r="G182" s="76"/>
      <c r="H182" s="72" t="s">
        <v>249</v>
      </c>
      <c r="I182" s="77" t="s">
        <v>49</v>
      </c>
      <c r="J182" s="77" t="s">
        <v>3227</v>
      </c>
      <c r="K182" s="72" t="s">
        <v>50</v>
      </c>
      <c r="L182" s="72" t="s">
        <v>51</v>
      </c>
      <c r="M182" s="72" t="s">
        <v>3047</v>
      </c>
      <c r="N182" s="76"/>
      <c r="O182" s="96" t="s">
        <v>3668</v>
      </c>
      <c r="P182" s="78"/>
      <c r="T182" t="s">
        <v>960</v>
      </c>
      <c r="U182" t="s">
        <v>961</v>
      </c>
      <c r="V182" t="s">
        <v>877</v>
      </c>
      <c r="W182" t="s">
        <v>42</v>
      </c>
      <c r="X182" t="s">
        <v>42</v>
      </c>
      <c r="Y182" s="44">
        <v>43191</v>
      </c>
      <c r="Z182" s="44">
        <v>44561</v>
      </c>
    </row>
    <row r="183" spans="1:26" ht="32" x14ac:dyDescent="0.2">
      <c r="A183" s="72" t="s">
        <v>3360</v>
      </c>
      <c r="B183" s="72" t="s">
        <v>48</v>
      </c>
      <c r="C183" s="73" t="s">
        <v>3065</v>
      </c>
      <c r="D183" s="72" t="s">
        <v>3176</v>
      </c>
      <c r="E183" s="74" t="s">
        <v>116</v>
      </c>
      <c r="F183" s="75">
        <v>44774</v>
      </c>
      <c r="G183" s="76"/>
      <c r="H183" s="72" t="s">
        <v>40</v>
      </c>
      <c r="I183" s="77" t="s">
        <v>49</v>
      </c>
      <c r="J183" s="77" t="s">
        <v>3469</v>
      </c>
      <c r="K183" s="72" t="s">
        <v>50</v>
      </c>
      <c r="L183" s="72" t="s">
        <v>42</v>
      </c>
      <c r="M183" s="72" t="s">
        <v>3243</v>
      </c>
      <c r="N183" s="76"/>
      <c r="O183" s="96" t="s">
        <v>3669</v>
      </c>
      <c r="P183" s="78" t="s">
        <v>3485</v>
      </c>
      <c r="T183" t="s">
        <v>361</v>
      </c>
      <c r="U183" t="s">
        <v>362</v>
      </c>
      <c r="V183" t="s">
        <v>115</v>
      </c>
      <c r="W183" t="s">
        <v>42</v>
      </c>
      <c r="X183" t="s">
        <v>42</v>
      </c>
      <c r="Y183" s="44">
        <v>44197</v>
      </c>
      <c r="Z183" s="44">
        <v>44561</v>
      </c>
    </row>
    <row r="184" spans="1:26" ht="32" x14ac:dyDescent="0.2">
      <c r="A184" s="72" t="s">
        <v>2991</v>
      </c>
      <c r="B184" s="72" t="s">
        <v>48</v>
      </c>
      <c r="C184" s="73" t="s">
        <v>2549</v>
      </c>
      <c r="D184" s="72" t="s">
        <v>2802</v>
      </c>
      <c r="E184" s="74" t="s">
        <v>313</v>
      </c>
      <c r="F184" s="75">
        <v>44487</v>
      </c>
      <c r="G184" s="76"/>
      <c r="H184" s="72" t="s">
        <v>40</v>
      </c>
      <c r="I184" s="77" t="s">
        <v>49</v>
      </c>
      <c r="J184" s="77" t="s">
        <v>109</v>
      </c>
      <c r="K184" s="72" t="s">
        <v>50</v>
      </c>
      <c r="L184" s="72" t="s">
        <v>42</v>
      </c>
      <c r="M184" s="72" t="s">
        <v>43</v>
      </c>
      <c r="N184" s="76"/>
      <c r="O184" s="96" t="s">
        <v>3670</v>
      </c>
      <c r="P184" s="78"/>
      <c r="T184" t="s">
        <v>363</v>
      </c>
      <c r="U184" t="s">
        <v>364</v>
      </c>
      <c r="V184" t="s">
        <v>115</v>
      </c>
      <c r="W184" t="s">
        <v>42</v>
      </c>
      <c r="X184" t="s">
        <v>42</v>
      </c>
      <c r="Y184" s="44">
        <v>44197</v>
      </c>
      <c r="Z184" s="44">
        <v>44561</v>
      </c>
    </row>
    <row r="185" spans="1:26" ht="32" x14ac:dyDescent="0.2">
      <c r="A185" s="72" t="s">
        <v>44</v>
      </c>
      <c r="B185" s="72" t="s">
        <v>48</v>
      </c>
      <c r="C185" s="73" t="s">
        <v>574</v>
      </c>
      <c r="D185" s="72" t="s">
        <v>576</v>
      </c>
      <c r="E185" s="74" t="s">
        <v>575</v>
      </c>
      <c r="F185" s="75">
        <v>44166</v>
      </c>
      <c r="G185" s="76"/>
      <c r="H185" s="72" t="s">
        <v>40</v>
      </c>
      <c r="I185" s="77" t="s">
        <v>49</v>
      </c>
      <c r="J185" s="77" t="s">
        <v>109</v>
      </c>
      <c r="K185" s="72" t="s">
        <v>50</v>
      </c>
      <c r="L185" s="72" t="s">
        <v>51</v>
      </c>
      <c r="M185" s="72" t="s">
        <v>82</v>
      </c>
      <c r="N185" s="76"/>
      <c r="O185" s="96" t="s">
        <v>3671</v>
      </c>
      <c r="P185" s="78" t="s">
        <v>3252</v>
      </c>
      <c r="T185" t="s">
        <v>962</v>
      </c>
      <c r="U185" t="s">
        <v>963</v>
      </c>
      <c r="V185" t="s">
        <v>163</v>
      </c>
      <c r="W185" t="s">
        <v>42</v>
      </c>
      <c r="X185" t="s">
        <v>42</v>
      </c>
      <c r="Y185" s="44">
        <v>43191</v>
      </c>
      <c r="Z185" s="44">
        <v>44196</v>
      </c>
    </row>
    <row r="186" spans="1:26" ht="32" x14ac:dyDescent="0.2">
      <c r="A186" s="72" t="s">
        <v>579</v>
      </c>
      <c r="B186" s="72" t="s">
        <v>48</v>
      </c>
      <c r="C186" s="73" t="s">
        <v>580</v>
      </c>
      <c r="D186" s="72" t="s">
        <v>581</v>
      </c>
      <c r="E186" s="74" t="s">
        <v>330</v>
      </c>
      <c r="F186" s="75">
        <v>43955</v>
      </c>
      <c r="G186" s="76"/>
      <c r="H186" s="72" t="s">
        <v>40</v>
      </c>
      <c r="I186" s="77" t="s">
        <v>49</v>
      </c>
      <c r="J186" s="77" t="s">
        <v>3470</v>
      </c>
      <c r="K186" s="72" t="s">
        <v>50</v>
      </c>
      <c r="L186" s="72"/>
      <c r="M186" s="72" t="s">
        <v>43</v>
      </c>
      <c r="N186" s="76"/>
      <c r="O186" s="96" t="s">
        <v>3672</v>
      </c>
      <c r="P186" s="78"/>
      <c r="T186" t="s">
        <v>964</v>
      </c>
      <c r="U186" t="s">
        <v>965</v>
      </c>
      <c r="V186" t="s">
        <v>966</v>
      </c>
      <c r="W186" t="s">
        <v>42</v>
      </c>
      <c r="X186" t="s">
        <v>42</v>
      </c>
      <c r="Y186" s="44">
        <v>44197</v>
      </c>
      <c r="Z186" s="44">
        <v>44562</v>
      </c>
    </row>
    <row r="187" spans="1:26" ht="32" x14ac:dyDescent="0.2">
      <c r="A187" s="72" t="s">
        <v>3122</v>
      </c>
      <c r="B187" s="72" t="s">
        <v>48</v>
      </c>
      <c r="C187" s="73" t="s">
        <v>3066</v>
      </c>
      <c r="D187" s="72" t="s">
        <v>3177</v>
      </c>
      <c r="E187" s="74" t="s">
        <v>170</v>
      </c>
      <c r="F187" s="75">
        <v>44382</v>
      </c>
      <c r="G187" s="76"/>
      <c r="H187" s="72" t="s">
        <v>40</v>
      </c>
      <c r="I187" s="77" t="s">
        <v>49</v>
      </c>
      <c r="J187" s="77" t="s">
        <v>561</v>
      </c>
      <c r="K187" s="72" t="s">
        <v>50</v>
      </c>
      <c r="L187" s="72" t="s">
        <v>42</v>
      </c>
      <c r="M187" s="72" t="s">
        <v>43</v>
      </c>
      <c r="N187" s="76"/>
      <c r="O187" s="96" t="s">
        <v>3673</v>
      </c>
      <c r="P187" s="78" t="s">
        <v>3480</v>
      </c>
      <c r="T187" t="s">
        <v>366</v>
      </c>
      <c r="U187" t="s">
        <v>367</v>
      </c>
      <c r="V187" t="s">
        <v>115</v>
      </c>
      <c r="W187" t="s">
        <v>42</v>
      </c>
      <c r="X187" t="s">
        <v>42</v>
      </c>
      <c r="Y187" s="44">
        <v>44216</v>
      </c>
      <c r="Z187" s="44">
        <v>44561</v>
      </c>
    </row>
    <row r="188" spans="1:26" ht="32" x14ac:dyDescent="0.2">
      <c r="A188" s="72" t="s">
        <v>3123</v>
      </c>
      <c r="B188" s="72" t="s">
        <v>48</v>
      </c>
      <c r="C188" s="73" t="s">
        <v>3066</v>
      </c>
      <c r="D188" s="72" t="s">
        <v>3177</v>
      </c>
      <c r="E188" s="74" t="s">
        <v>170</v>
      </c>
      <c r="F188" s="75">
        <v>44501</v>
      </c>
      <c r="G188" s="76"/>
      <c r="H188" s="72" t="s">
        <v>40</v>
      </c>
      <c r="I188" s="77" t="s">
        <v>49</v>
      </c>
      <c r="J188" s="77" t="s">
        <v>109</v>
      </c>
      <c r="K188" s="72" t="s">
        <v>50</v>
      </c>
      <c r="L188" s="72" t="s">
        <v>51</v>
      </c>
      <c r="M188" s="72" t="s">
        <v>43</v>
      </c>
      <c r="N188" s="76"/>
      <c r="O188" s="96" t="s">
        <v>3674</v>
      </c>
      <c r="P188" s="78"/>
      <c r="T188" t="s">
        <v>967</v>
      </c>
      <c r="U188" t="s">
        <v>968</v>
      </c>
      <c r="V188" t="s">
        <v>930</v>
      </c>
      <c r="W188" t="s">
        <v>42</v>
      </c>
      <c r="X188" t="s">
        <v>42</v>
      </c>
      <c r="Y188" s="44">
        <v>44197</v>
      </c>
      <c r="Z188" s="44">
        <v>44561</v>
      </c>
    </row>
    <row r="189" spans="1:26" ht="32" x14ac:dyDescent="0.2">
      <c r="A189" s="72" t="s">
        <v>44</v>
      </c>
      <c r="B189" s="72" t="s">
        <v>48</v>
      </c>
      <c r="C189" s="73" t="s">
        <v>2550</v>
      </c>
      <c r="D189" s="72" t="s">
        <v>2803</v>
      </c>
      <c r="E189" s="74" t="s">
        <v>2727</v>
      </c>
      <c r="F189" s="75">
        <v>44378</v>
      </c>
      <c r="G189" s="76"/>
      <c r="H189" s="72" t="s">
        <v>40</v>
      </c>
      <c r="I189" s="77" t="s">
        <v>49</v>
      </c>
      <c r="J189" s="77" t="s">
        <v>109</v>
      </c>
      <c r="K189" s="72" t="s">
        <v>50</v>
      </c>
      <c r="L189" s="72" t="s">
        <v>42</v>
      </c>
      <c r="M189" s="72" t="s">
        <v>82</v>
      </c>
      <c r="N189" s="76"/>
      <c r="O189" s="96" t="s">
        <v>3675</v>
      </c>
      <c r="P189" s="78" t="s">
        <v>3252</v>
      </c>
      <c r="T189" t="s">
        <v>969</v>
      </c>
      <c r="U189" t="s">
        <v>970</v>
      </c>
      <c r="V189" t="s">
        <v>971</v>
      </c>
      <c r="W189" t="s">
        <v>42</v>
      </c>
      <c r="X189" t="s">
        <v>42</v>
      </c>
      <c r="Y189" s="44">
        <v>43101</v>
      </c>
      <c r="Z189" s="44">
        <v>44561</v>
      </c>
    </row>
    <row r="190" spans="1:26" ht="32" x14ac:dyDescent="0.2">
      <c r="A190" s="72" t="s">
        <v>2992</v>
      </c>
      <c r="B190" s="72" t="s">
        <v>48</v>
      </c>
      <c r="C190" s="73" t="s">
        <v>2551</v>
      </c>
      <c r="D190" s="72" t="s">
        <v>2805</v>
      </c>
      <c r="E190" s="74" t="s">
        <v>2804</v>
      </c>
      <c r="F190" s="75">
        <v>44621</v>
      </c>
      <c r="G190" s="76"/>
      <c r="H190" s="72" t="s">
        <v>40</v>
      </c>
      <c r="I190" s="77" t="s">
        <v>49</v>
      </c>
      <c r="J190" s="77" t="s">
        <v>3225</v>
      </c>
      <c r="K190" s="72" t="s">
        <v>50</v>
      </c>
      <c r="L190" s="72"/>
      <c r="M190" s="72" t="s">
        <v>43</v>
      </c>
      <c r="N190" s="76"/>
      <c r="O190" s="96" t="s">
        <v>3676</v>
      </c>
      <c r="P190" s="78" t="s">
        <v>3251</v>
      </c>
      <c r="T190" t="s">
        <v>369</v>
      </c>
      <c r="U190" t="s">
        <v>370</v>
      </c>
      <c r="V190" t="s">
        <v>115</v>
      </c>
      <c r="W190" t="s">
        <v>42</v>
      </c>
      <c r="X190" t="s">
        <v>42</v>
      </c>
      <c r="Y190" s="44">
        <v>44202</v>
      </c>
      <c r="Z190" s="44">
        <v>44561</v>
      </c>
    </row>
    <row r="191" spans="1:26" ht="32" x14ac:dyDescent="0.2">
      <c r="A191" s="72"/>
      <c r="B191" s="72" t="s">
        <v>48</v>
      </c>
      <c r="C191" s="73" t="s">
        <v>3404</v>
      </c>
      <c r="D191" s="72" t="s">
        <v>3435</v>
      </c>
      <c r="E191" s="74" t="s">
        <v>365</v>
      </c>
      <c r="F191" s="75">
        <v>44896</v>
      </c>
      <c r="G191" s="76"/>
      <c r="H191" s="72"/>
      <c r="I191" s="77" t="s">
        <v>49</v>
      </c>
      <c r="J191" s="77" t="s">
        <v>3471</v>
      </c>
      <c r="K191" s="72" t="s">
        <v>50</v>
      </c>
      <c r="L191" s="72" t="s">
        <v>42</v>
      </c>
      <c r="M191" s="72" t="s">
        <v>3477</v>
      </c>
      <c r="N191" s="76"/>
      <c r="O191" s="96"/>
      <c r="P191" s="78"/>
      <c r="T191" t="s">
        <v>372</v>
      </c>
      <c r="U191" t="s">
        <v>373</v>
      </c>
      <c r="V191" t="s">
        <v>115</v>
      </c>
      <c r="W191" t="s">
        <v>42</v>
      </c>
      <c r="X191" t="s">
        <v>42</v>
      </c>
      <c r="Y191" s="44">
        <v>44197</v>
      </c>
      <c r="Z191" s="44">
        <v>44561</v>
      </c>
    </row>
    <row r="192" spans="1:26" ht="32" x14ac:dyDescent="0.2">
      <c r="A192" s="72" t="s">
        <v>3121</v>
      </c>
      <c r="B192" s="72" t="s">
        <v>48</v>
      </c>
      <c r="C192" s="73" t="s">
        <v>3067</v>
      </c>
      <c r="D192" s="72" t="s">
        <v>3178</v>
      </c>
      <c r="E192" s="74" t="s">
        <v>2792</v>
      </c>
      <c r="F192" s="75">
        <v>44725</v>
      </c>
      <c r="G192" s="76"/>
      <c r="H192" s="72" t="s">
        <v>40</v>
      </c>
      <c r="I192" s="77" t="s">
        <v>49</v>
      </c>
      <c r="J192" s="77" t="s">
        <v>561</v>
      </c>
      <c r="K192" s="72" t="s">
        <v>50</v>
      </c>
      <c r="L192" s="72" t="s">
        <v>42</v>
      </c>
      <c r="M192" s="72" t="s">
        <v>43</v>
      </c>
      <c r="N192" s="76"/>
      <c r="O192" s="96" t="s">
        <v>3677</v>
      </c>
      <c r="P192" s="78" t="s">
        <v>3315</v>
      </c>
      <c r="T192" t="s">
        <v>375</v>
      </c>
      <c r="U192" t="s">
        <v>376</v>
      </c>
      <c r="V192" t="s">
        <v>115</v>
      </c>
      <c r="W192" t="s">
        <v>42</v>
      </c>
      <c r="X192" t="s">
        <v>42</v>
      </c>
      <c r="Y192" s="44">
        <v>44197</v>
      </c>
      <c r="Z192" s="44">
        <v>44561</v>
      </c>
    </row>
    <row r="193" spans="1:26" ht="32" x14ac:dyDescent="0.2">
      <c r="A193" s="72" t="s">
        <v>3124</v>
      </c>
      <c r="B193" s="72" t="s">
        <v>48</v>
      </c>
      <c r="C193" s="73" t="s">
        <v>3085</v>
      </c>
      <c r="D193" s="72" t="s">
        <v>3179</v>
      </c>
      <c r="E193" s="74" t="s">
        <v>325</v>
      </c>
      <c r="F193" s="75">
        <v>44805</v>
      </c>
      <c r="G193" s="76"/>
      <c r="H193" s="72" t="s">
        <v>40</v>
      </c>
      <c r="I193" s="77" t="s">
        <v>49</v>
      </c>
      <c r="J193" s="77" t="s">
        <v>3218</v>
      </c>
      <c r="K193" s="72" t="s">
        <v>50</v>
      </c>
      <c r="L193" s="72"/>
      <c r="M193" s="72" t="s">
        <v>43</v>
      </c>
      <c r="N193" s="76"/>
      <c r="O193" s="96" t="s">
        <v>3678</v>
      </c>
      <c r="P193" s="78"/>
      <c r="T193" t="s">
        <v>972</v>
      </c>
      <c r="U193" t="s">
        <v>973</v>
      </c>
      <c r="V193" t="s">
        <v>169</v>
      </c>
      <c r="W193" t="s">
        <v>42</v>
      </c>
      <c r="X193" t="s">
        <v>42</v>
      </c>
      <c r="Y193" s="44">
        <v>43191</v>
      </c>
      <c r="Z193" s="44">
        <v>44561</v>
      </c>
    </row>
    <row r="194" spans="1:26" ht="32" x14ac:dyDescent="0.2">
      <c r="A194" s="72" t="s">
        <v>2993</v>
      </c>
      <c r="B194" s="72" t="s">
        <v>48</v>
      </c>
      <c r="C194" s="73" t="s">
        <v>2552</v>
      </c>
      <c r="D194" s="72" t="s">
        <v>2806</v>
      </c>
      <c r="E194" s="74" t="s">
        <v>480</v>
      </c>
      <c r="F194" s="75">
        <v>44470</v>
      </c>
      <c r="G194" s="76"/>
      <c r="H194" s="72" t="s">
        <v>40</v>
      </c>
      <c r="I194" s="77" t="s">
        <v>49</v>
      </c>
      <c r="J194" s="77" t="s">
        <v>3218</v>
      </c>
      <c r="K194" s="72" t="s">
        <v>50</v>
      </c>
      <c r="L194" s="72" t="s">
        <v>51</v>
      </c>
      <c r="M194" s="72" t="s">
        <v>43</v>
      </c>
      <c r="N194" s="76"/>
      <c r="O194" s="96" t="s">
        <v>3679</v>
      </c>
      <c r="P194" s="78" t="s">
        <v>3258</v>
      </c>
      <c r="T194" t="s">
        <v>378</v>
      </c>
      <c r="U194" t="s">
        <v>379</v>
      </c>
      <c r="V194" t="s">
        <v>115</v>
      </c>
      <c r="W194" t="s">
        <v>42</v>
      </c>
      <c r="X194" t="s">
        <v>42</v>
      </c>
      <c r="Y194" s="44">
        <v>44197</v>
      </c>
      <c r="Z194" s="44">
        <v>44561</v>
      </c>
    </row>
    <row r="195" spans="1:26" ht="32" x14ac:dyDescent="0.2">
      <c r="A195" s="72" t="s">
        <v>3361</v>
      </c>
      <c r="B195" s="72" t="s">
        <v>48</v>
      </c>
      <c r="C195" s="73" t="s">
        <v>3405</v>
      </c>
      <c r="D195" s="72" t="s">
        <v>3436</v>
      </c>
      <c r="E195" s="74" t="s">
        <v>3454</v>
      </c>
      <c r="F195" s="75">
        <v>44879</v>
      </c>
      <c r="G195" s="76"/>
      <c r="H195" s="72" t="s">
        <v>40</v>
      </c>
      <c r="I195" s="77" t="s">
        <v>49</v>
      </c>
      <c r="J195" s="77" t="s">
        <v>3218</v>
      </c>
      <c r="K195" s="72" t="s">
        <v>50</v>
      </c>
      <c r="L195" s="72"/>
      <c r="M195" s="72" t="s">
        <v>43</v>
      </c>
      <c r="N195" s="76"/>
      <c r="O195" s="96" t="s">
        <v>3680</v>
      </c>
      <c r="P195" s="78"/>
      <c r="T195" t="s">
        <v>380</v>
      </c>
      <c r="U195" t="s">
        <v>381</v>
      </c>
      <c r="V195" t="s">
        <v>115</v>
      </c>
      <c r="W195" t="s">
        <v>42</v>
      </c>
      <c r="X195" t="s">
        <v>42</v>
      </c>
      <c r="Y195" s="44">
        <v>44197</v>
      </c>
      <c r="Z195" s="44">
        <v>44561</v>
      </c>
    </row>
    <row r="196" spans="1:26" ht="32" x14ac:dyDescent="0.2">
      <c r="A196" s="72"/>
      <c r="B196" s="72" t="s">
        <v>48</v>
      </c>
      <c r="C196" s="73" t="s">
        <v>3086</v>
      </c>
      <c r="D196" s="72" t="s">
        <v>3180</v>
      </c>
      <c r="E196" s="74" t="s">
        <v>3156</v>
      </c>
      <c r="F196" s="75">
        <v>44732</v>
      </c>
      <c r="G196" s="76"/>
      <c r="H196" s="72"/>
      <c r="I196" s="77" t="s">
        <v>49</v>
      </c>
      <c r="J196" s="77" t="s">
        <v>3472</v>
      </c>
      <c r="K196" s="72" t="s">
        <v>50</v>
      </c>
      <c r="L196" s="72"/>
      <c r="M196" s="72"/>
      <c r="N196" s="76"/>
      <c r="O196" s="96"/>
      <c r="P196" s="78"/>
      <c r="T196" t="s">
        <v>974</v>
      </c>
      <c r="U196" t="s">
        <v>975</v>
      </c>
      <c r="V196" t="s">
        <v>976</v>
      </c>
      <c r="W196" t="s">
        <v>42</v>
      </c>
      <c r="X196" t="s">
        <v>42</v>
      </c>
      <c r="Y196" s="44">
        <v>44197</v>
      </c>
      <c r="Z196" s="44">
        <v>44562</v>
      </c>
    </row>
    <row r="197" spans="1:26" ht="32" x14ac:dyDescent="0.2">
      <c r="A197" s="72" t="s">
        <v>44</v>
      </c>
      <c r="B197" s="72" t="s">
        <v>48</v>
      </c>
      <c r="C197" s="73" t="s">
        <v>2553</v>
      </c>
      <c r="D197" s="72" t="s">
        <v>2807</v>
      </c>
      <c r="E197" s="74" t="s">
        <v>316</v>
      </c>
      <c r="F197" s="75">
        <v>44621</v>
      </c>
      <c r="G197" s="76"/>
      <c r="H197" s="72" t="s">
        <v>40</v>
      </c>
      <c r="I197" s="77" t="s">
        <v>49</v>
      </c>
      <c r="J197" s="77" t="s">
        <v>3203</v>
      </c>
      <c r="K197" s="72" t="s">
        <v>50</v>
      </c>
      <c r="L197" s="72" t="s">
        <v>42</v>
      </c>
      <c r="M197" s="72" t="s">
        <v>43</v>
      </c>
      <c r="N197" s="76"/>
      <c r="O197" s="96" t="s">
        <v>3681</v>
      </c>
      <c r="P197" s="78" t="s">
        <v>3254</v>
      </c>
      <c r="T197" t="s">
        <v>382</v>
      </c>
      <c r="U197" t="s">
        <v>383</v>
      </c>
      <c r="V197" t="s">
        <v>115</v>
      </c>
      <c r="W197" t="s">
        <v>42</v>
      </c>
      <c r="X197" t="s">
        <v>42</v>
      </c>
      <c r="Y197" s="44">
        <v>44197</v>
      </c>
      <c r="Z197" s="44">
        <v>44561</v>
      </c>
    </row>
    <row r="198" spans="1:26" ht="32" x14ac:dyDescent="0.2">
      <c r="A198" s="72" t="s">
        <v>44</v>
      </c>
      <c r="B198" s="72" t="s">
        <v>48</v>
      </c>
      <c r="C198" s="73" t="s">
        <v>2554</v>
      </c>
      <c r="D198" s="72" t="s">
        <v>2808</v>
      </c>
      <c r="E198" s="74" t="s">
        <v>147</v>
      </c>
      <c r="F198" s="75">
        <v>44685</v>
      </c>
      <c r="G198" s="76"/>
      <c r="H198" s="72" t="s">
        <v>40</v>
      </c>
      <c r="I198" s="77" t="s">
        <v>49</v>
      </c>
      <c r="J198" s="77" t="s">
        <v>3203</v>
      </c>
      <c r="K198" s="72" t="s">
        <v>50</v>
      </c>
      <c r="L198" s="72"/>
      <c r="M198" s="72" t="s">
        <v>43</v>
      </c>
      <c r="N198" s="76"/>
      <c r="O198" s="96" t="s">
        <v>3682</v>
      </c>
      <c r="P198" s="78"/>
      <c r="T198" t="s">
        <v>977</v>
      </c>
      <c r="U198" t="s">
        <v>978</v>
      </c>
      <c r="V198" t="s">
        <v>976</v>
      </c>
      <c r="W198" t="s">
        <v>42</v>
      </c>
      <c r="X198" t="s">
        <v>42</v>
      </c>
      <c r="Y198" s="44">
        <v>44197</v>
      </c>
      <c r="Z198" s="44">
        <v>44562</v>
      </c>
    </row>
    <row r="199" spans="1:26" ht="32" x14ac:dyDescent="0.2">
      <c r="A199" s="72" t="s">
        <v>3125</v>
      </c>
      <c r="B199" s="72" t="s">
        <v>48</v>
      </c>
      <c r="C199" s="73" t="s">
        <v>2555</v>
      </c>
      <c r="D199" s="72" t="s">
        <v>2809</v>
      </c>
      <c r="E199" s="74" t="s">
        <v>248</v>
      </c>
      <c r="F199" s="75">
        <v>44713</v>
      </c>
      <c r="G199" s="76"/>
      <c r="H199" s="72" t="s">
        <v>40</v>
      </c>
      <c r="I199" s="77" t="s">
        <v>49</v>
      </c>
      <c r="J199" s="77" t="s">
        <v>3199</v>
      </c>
      <c r="K199" s="72" t="s">
        <v>50</v>
      </c>
      <c r="L199" s="72"/>
      <c r="M199" s="72" t="s">
        <v>43</v>
      </c>
      <c r="N199" s="76"/>
      <c r="O199" s="96" t="s">
        <v>3683</v>
      </c>
      <c r="P199" s="78"/>
      <c r="T199" t="s">
        <v>979</v>
      </c>
      <c r="U199" t="s">
        <v>980</v>
      </c>
      <c r="V199" t="s">
        <v>981</v>
      </c>
      <c r="W199" t="s">
        <v>42</v>
      </c>
      <c r="X199" t="s">
        <v>42</v>
      </c>
      <c r="Y199" s="44">
        <v>44197</v>
      </c>
      <c r="Z199" s="44">
        <v>44561</v>
      </c>
    </row>
    <row r="200" spans="1:26" ht="32" x14ac:dyDescent="0.2">
      <c r="A200" s="72" t="s">
        <v>44</v>
      </c>
      <c r="B200" s="72" t="s">
        <v>48</v>
      </c>
      <c r="C200" s="73" t="s">
        <v>2556</v>
      </c>
      <c r="D200" s="72" t="s">
        <v>2810</v>
      </c>
      <c r="E200" s="74" t="s">
        <v>170</v>
      </c>
      <c r="F200" s="75">
        <v>39601</v>
      </c>
      <c r="G200" s="76"/>
      <c r="H200" s="72" t="s">
        <v>249</v>
      </c>
      <c r="I200" s="77" t="s">
        <v>49</v>
      </c>
      <c r="J200" s="77" t="s">
        <v>3229</v>
      </c>
      <c r="K200" s="72" t="s">
        <v>50</v>
      </c>
      <c r="L200" s="72"/>
      <c r="M200" s="72" t="s">
        <v>3047</v>
      </c>
      <c r="N200" s="76"/>
      <c r="O200" s="96" t="s">
        <v>3684</v>
      </c>
      <c r="P200" s="78"/>
      <c r="T200" t="s">
        <v>384</v>
      </c>
      <c r="U200" t="s">
        <v>385</v>
      </c>
      <c r="V200" t="s">
        <v>115</v>
      </c>
      <c r="W200" t="s">
        <v>42</v>
      </c>
      <c r="X200" t="s">
        <v>42</v>
      </c>
      <c r="Y200" s="44">
        <v>44197</v>
      </c>
      <c r="Z200" s="44">
        <v>44592</v>
      </c>
    </row>
    <row r="201" spans="1:26" ht="32" x14ac:dyDescent="0.2">
      <c r="A201" s="72" t="s">
        <v>2994</v>
      </c>
      <c r="B201" s="72" t="s">
        <v>48</v>
      </c>
      <c r="C201" s="73" t="s">
        <v>2557</v>
      </c>
      <c r="D201" s="72" t="s">
        <v>2811</v>
      </c>
      <c r="E201" s="74" t="s">
        <v>97</v>
      </c>
      <c r="F201" s="75">
        <v>44621</v>
      </c>
      <c r="G201" s="76"/>
      <c r="H201" s="72"/>
      <c r="I201" s="77" t="s">
        <v>49</v>
      </c>
      <c r="J201" s="77" t="s">
        <v>228</v>
      </c>
      <c r="K201" s="72" t="s">
        <v>50</v>
      </c>
      <c r="L201" s="72" t="s">
        <v>42</v>
      </c>
      <c r="M201" s="72" t="s">
        <v>43</v>
      </c>
      <c r="N201" s="76"/>
      <c r="O201" s="96" t="s">
        <v>3685</v>
      </c>
      <c r="P201" s="78" t="s">
        <v>3482</v>
      </c>
      <c r="T201" t="s">
        <v>386</v>
      </c>
      <c r="U201" t="s">
        <v>387</v>
      </c>
      <c r="V201" t="s">
        <v>115</v>
      </c>
      <c r="W201" t="s">
        <v>42</v>
      </c>
      <c r="X201" t="s">
        <v>42</v>
      </c>
      <c r="Y201" s="44">
        <v>44197</v>
      </c>
      <c r="Z201" s="44">
        <v>44561</v>
      </c>
    </row>
    <row r="202" spans="1:26" ht="32" x14ac:dyDescent="0.2">
      <c r="A202" s="72"/>
      <c r="B202" s="72" t="s">
        <v>48</v>
      </c>
      <c r="C202" s="73" t="s">
        <v>3406</v>
      </c>
      <c r="D202" s="72" t="s">
        <v>3437</v>
      </c>
      <c r="E202" s="74" t="s">
        <v>325</v>
      </c>
      <c r="F202" s="75">
        <v>44896</v>
      </c>
      <c r="G202" s="76"/>
      <c r="H202" s="72" t="s">
        <v>40</v>
      </c>
      <c r="I202" s="77" t="s">
        <v>49</v>
      </c>
      <c r="J202" s="77" t="s">
        <v>3203</v>
      </c>
      <c r="K202" s="72" t="s">
        <v>50</v>
      </c>
      <c r="L202" s="72" t="s">
        <v>51</v>
      </c>
      <c r="M202" s="72" t="s">
        <v>43</v>
      </c>
      <c r="N202" s="76"/>
      <c r="O202" s="96" t="s">
        <v>3686</v>
      </c>
      <c r="P202" s="78"/>
      <c r="T202" t="s">
        <v>982</v>
      </c>
      <c r="U202" t="s">
        <v>983</v>
      </c>
      <c r="V202" t="s">
        <v>981</v>
      </c>
      <c r="W202" t="s">
        <v>42</v>
      </c>
      <c r="X202" t="s">
        <v>42</v>
      </c>
      <c r="Y202" s="44">
        <v>44197</v>
      </c>
      <c r="Z202" s="44">
        <v>44561</v>
      </c>
    </row>
    <row r="203" spans="1:26" ht="32" x14ac:dyDescent="0.2">
      <c r="A203" s="72" t="s">
        <v>2995</v>
      </c>
      <c r="B203" s="72" t="s">
        <v>48</v>
      </c>
      <c r="C203" s="73" t="s">
        <v>2558</v>
      </c>
      <c r="D203" s="72" t="s">
        <v>2813</v>
      </c>
      <c r="E203" s="74" t="s">
        <v>2812</v>
      </c>
      <c r="F203" s="75">
        <v>44697</v>
      </c>
      <c r="G203" s="76"/>
      <c r="H203" s="72" t="s">
        <v>40</v>
      </c>
      <c r="I203" s="77" t="s">
        <v>49</v>
      </c>
      <c r="J203" s="77" t="s">
        <v>3210</v>
      </c>
      <c r="K203" s="72" t="s">
        <v>50</v>
      </c>
      <c r="L203" s="72" t="s">
        <v>51</v>
      </c>
      <c r="M203" s="72" t="s">
        <v>43</v>
      </c>
      <c r="N203" s="76"/>
      <c r="O203" s="96" t="s">
        <v>3687</v>
      </c>
      <c r="P203" s="78" t="s">
        <v>3315</v>
      </c>
      <c r="T203" t="s">
        <v>984</v>
      </c>
      <c r="U203" t="s">
        <v>985</v>
      </c>
      <c r="V203" t="s">
        <v>895</v>
      </c>
      <c r="W203" t="s">
        <v>42</v>
      </c>
      <c r="X203" t="s">
        <v>42</v>
      </c>
      <c r="Y203" s="44">
        <v>43101</v>
      </c>
      <c r="Z203" s="44">
        <v>47423</v>
      </c>
    </row>
    <row r="204" spans="1:26" ht="32" x14ac:dyDescent="0.2">
      <c r="A204" s="72" t="s">
        <v>2996</v>
      </c>
      <c r="B204" s="72" t="s">
        <v>48</v>
      </c>
      <c r="C204" s="73" t="s">
        <v>2559</v>
      </c>
      <c r="D204" s="72" t="s">
        <v>2815</v>
      </c>
      <c r="E204" s="74" t="s">
        <v>2814</v>
      </c>
      <c r="F204" s="75">
        <v>44685</v>
      </c>
      <c r="G204" s="76"/>
      <c r="H204" s="72" t="s">
        <v>40</v>
      </c>
      <c r="I204" s="77" t="s">
        <v>49</v>
      </c>
      <c r="J204" s="77" t="s">
        <v>109</v>
      </c>
      <c r="K204" s="72" t="s">
        <v>50</v>
      </c>
      <c r="L204" s="72"/>
      <c r="M204" s="72" t="s">
        <v>43</v>
      </c>
      <c r="N204" s="76"/>
      <c r="O204" s="96" t="s">
        <v>3688</v>
      </c>
      <c r="P204" s="78" t="s">
        <v>3315</v>
      </c>
      <c r="T204" t="s">
        <v>388</v>
      </c>
      <c r="U204" t="s">
        <v>389</v>
      </c>
      <c r="V204" t="s">
        <v>115</v>
      </c>
      <c r="W204" t="s">
        <v>42</v>
      </c>
      <c r="X204" t="s">
        <v>42</v>
      </c>
      <c r="Y204" s="44">
        <v>44197</v>
      </c>
      <c r="Z204" s="44">
        <v>44561</v>
      </c>
    </row>
    <row r="205" spans="1:26" ht="32" x14ac:dyDescent="0.2">
      <c r="A205" s="72" t="s">
        <v>584</v>
      </c>
      <c r="B205" s="72" t="s">
        <v>48</v>
      </c>
      <c r="C205" s="73" t="s">
        <v>585</v>
      </c>
      <c r="D205" s="72" t="s">
        <v>586</v>
      </c>
      <c r="E205" s="74" t="s">
        <v>316</v>
      </c>
      <c r="F205" s="75">
        <v>43010</v>
      </c>
      <c r="G205" s="76"/>
      <c r="H205" s="72" t="s">
        <v>40</v>
      </c>
      <c r="I205" s="77" t="s">
        <v>49</v>
      </c>
      <c r="J205" s="77" t="s">
        <v>561</v>
      </c>
      <c r="K205" s="72" t="s">
        <v>50</v>
      </c>
      <c r="L205" s="72"/>
      <c r="M205" s="72" t="s">
        <v>43</v>
      </c>
      <c r="N205" s="76"/>
      <c r="O205" s="96" t="s">
        <v>3689</v>
      </c>
      <c r="P205" s="78" t="s">
        <v>3324</v>
      </c>
      <c r="T205" t="s">
        <v>390</v>
      </c>
      <c r="U205" t="s">
        <v>391</v>
      </c>
      <c r="V205" t="s">
        <v>115</v>
      </c>
      <c r="W205" t="s">
        <v>42</v>
      </c>
      <c r="X205" t="s">
        <v>42</v>
      </c>
      <c r="Y205" s="44">
        <v>44321</v>
      </c>
      <c r="Z205" s="44">
        <v>44561</v>
      </c>
    </row>
    <row r="206" spans="1:26" ht="32" x14ac:dyDescent="0.2">
      <c r="A206" s="72" t="s">
        <v>3362</v>
      </c>
      <c r="B206" s="72" t="s">
        <v>48</v>
      </c>
      <c r="C206" s="73" t="s">
        <v>2560</v>
      </c>
      <c r="D206" s="72" t="s">
        <v>2817</v>
      </c>
      <c r="E206" s="74" t="s">
        <v>2816</v>
      </c>
      <c r="F206" s="75">
        <v>44578</v>
      </c>
      <c r="G206" s="76"/>
      <c r="H206" s="72" t="s">
        <v>40</v>
      </c>
      <c r="I206" s="77" t="s">
        <v>49</v>
      </c>
      <c r="J206" s="77" t="s">
        <v>3460</v>
      </c>
      <c r="K206" s="72" t="s">
        <v>50</v>
      </c>
      <c r="L206" s="72" t="s">
        <v>42</v>
      </c>
      <c r="M206" s="72" t="s">
        <v>43</v>
      </c>
      <c r="N206" s="76"/>
      <c r="O206" s="96" t="s">
        <v>3690</v>
      </c>
      <c r="P206" s="78" t="s">
        <v>3324</v>
      </c>
      <c r="T206" t="s">
        <v>986</v>
      </c>
      <c r="U206" t="s">
        <v>987</v>
      </c>
      <c r="V206" t="s">
        <v>169</v>
      </c>
      <c r="W206" t="s">
        <v>42</v>
      </c>
      <c r="X206" t="s">
        <v>42</v>
      </c>
      <c r="Y206" s="44">
        <v>43191</v>
      </c>
      <c r="Z206" s="44">
        <v>44561</v>
      </c>
    </row>
    <row r="207" spans="1:26" ht="32" x14ac:dyDescent="0.2">
      <c r="A207" s="72"/>
      <c r="B207" s="72" t="s">
        <v>48</v>
      </c>
      <c r="C207" s="73" t="s">
        <v>2561</v>
      </c>
      <c r="D207" s="72" t="s">
        <v>2818</v>
      </c>
      <c r="E207" s="74" t="s">
        <v>157</v>
      </c>
      <c r="F207" s="75">
        <v>44166</v>
      </c>
      <c r="G207" s="76"/>
      <c r="H207" s="72" t="s">
        <v>249</v>
      </c>
      <c r="I207" s="77" t="s">
        <v>49</v>
      </c>
      <c r="J207" s="77" t="s">
        <v>3212</v>
      </c>
      <c r="K207" s="72" t="s">
        <v>50</v>
      </c>
      <c r="L207" s="72"/>
      <c r="M207" s="72" t="s">
        <v>3047</v>
      </c>
      <c r="N207" s="76"/>
      <c r="O207" s="96" t="s">
        <v>3691</v>
      </c>
      <c r="P207" s="78"/>
      <c r="T207" t="s">
        <v>393</v>
      </c>
      <c r="U207" t="s">
        <v>394</v>
      </c>
      <c r="V207" t="s">
        <v>115</v>
      </c>
      <c r="W207" t="s">
        <v>42</v>
      </c>
      <c r="X207" t="s">
        <v>42</v>
      </c>
      <c r="Y207" s="44">
        <v>44321</v>
      </c>
      <c r="Z207" s="44">
        <v>44561</v>
      </c>
    </row>
    <row r="208" spans="1:26" ht="32" x14ac:dyDescent="0.2">
      <c r="A208" s="72" t="s">
        <v>2997</v>
      </c>
      <c r="B208" s="72" t="s">
        <v>48</v>
      </c>
      <c r="C208" s="73" t="s">
        <v>2562</v>
      </c>
      <c r="D208" s="72" t="s">
        <v>2819</v>
      </c>
      <c r="E208" s="74" t="s">
        <v>562</v>
      </c>
      <c r="F208" s="75">
        <v>44621</v>
      </c>
      <c r="G208" s="76"/>
      <c r="H208" s="72" t="s">
        <v>40</v>
      </c>
      <c r="I208" s="77" t="s">
        <v>49</v>
      </c>
      <c r="J208" s="77" t="s">
        <v>86</v>
      </c>
      <c r="K208" s="72" t="s">
        <v>50</v>
      </c>
      <c r="L208" s="72"/>
      <c r="M208" s="72" t="s">
        <v>43</v>
      </c>
      <c r="N208" s="76"/>
      <c r="O208" s="96" t="s">
        <v>3692</v>
      </c>
      <c r="P208" s="78" t="s">
        <v>3324</v>
      </c>
      <c r="T208" t="s">
        <v>396</v>
      </c>
      <c r="U208" t="s">
        <v>397</v>
      </c>
      <c r="V208" t="s">
        <v>115</v>
      </c>
      <c r="W208" t="s">
        <v>42</v>
      </c>
      <c r="X208" t="s">
        <v>42</v>
      </c>
      <c r="Y208" s="44">
        <v>44197</v>
      </c>
      <c r="Z208" s="44">
        <v>44561</v>
      </c>
    </row>
    <row r="209" spans="1:26" ht="32" x14ac:dyDescent="0.2">
      <c r="A209" s="72"/>
      <c r="B209" s="72" t="s">
        <v>48</v>
      </c>
      <c r="C209" s="73" t="s">
        <v>2563</v>
      </c>
      <c r="D209" s="72" t="s">
        <v>2821</v>
      </c>
      <c r="E209" s="74" t="s">
        <v>2820</v>
      </c>
      <c r="F209" s="75">
        <v>44580</v>
      </c>
      <c r="G209" s="76"/>
      <c r="H209" s="72" t="s">
        <v>202</v>
      </c>
      <c r="I209" s="77" t="s">
        <v>49</v>
      </c>
      <c r="J209" s="77" t="s">
        <v>203</v>
      </c>
      <c r="K209" s="72" t="s">
        <v>50</v>
      </c>
      <c r="L209" s="72"/>
      <c r="M209" s="72" t="s">
        <v>43</v>
      </c>
      <c r="N209" s="76"/>
      <c r="O209" s="96" t="s">
        <v>3693</v>
      </c>
      <c r="P209" s="78" t="s">
        <v>3249</v>
      </c>
      <c r="T209" t="s">
        <v>988</v>
      </c>
      <c r="U209" t="s">
        <v>989</v>
      </c>
      <c r="V209" t="s">
        <v>990</v>
      </c>
      <c r="W209" t="s">
        <v>42</v>
      </c>
      <c r="X209" t="s">
        <v>42</v>
      </c>
      <c r="Y209" s="44">
        <v>44197</v>
      </c>
      <c r="Z209" s="44">
        <v>44562</v>
      </c>
    </row>
    <row r="210" spans="1:26" ht="32" x14ac:dyDescent="0.2">
      <c r="A210" s="72" t="s">
        <v>2998</v>
      </c>
      <c r="B210" s="72" t="s">
        <v>48</v>
      </c>
      <c r="C210" s="73" t="s">
        <v>2564</v>
      </c>
      <c r="D210" s="72" t="s">
        <v>2822</v>
      </c>
      <c r="E210" s="74" t="s">
        <v>325</v>
      </c>
      <c r="F210" s="75">
        <v>44774</v>
      </c>
      <c r="G210" s="76"/>
      <c r="H210" s="72" t="s">
        <v>40</v>
      </c>
      <c r="I210" s="77" t="s">
        <v>49</v>
      </c>
      <c r="J210" s="77" t="s">
        <v>3201</v>
      </c>
      <c r="K210" s="72" t="s">
        <v>50</v>
      </c>
      <c r="L210" s="72" t="s">
        <v>42</v>
      </c>
      <c r="M210" s="72" t="s">
        <v>3244</v>
      </c>
      <c r="N210" s="76"/>
      <c r="O210" s="96" t="s">
        <v>3694</v>
      </c>
      <c r="P210" s="78"/>
      <c r="T210" t="s">
        <v>398</v>
      </c>
      <c r="U210" t="s">
        <v>399</v>
      </c>
      <c r="V210" t="s">
        <v>115</v>
      </c>
      <c r="W210" t="s">
        <v>42</v>
      </c>
      <c r="X210" t="s">
        <v>42</v>
      </c>
      <c r="Y210" s="44">
        <v>44197</v>
      </c>
      <c r="Z210" s="44">
        <v>44561</v>
      </c>
    </row>
    <row r="211" spans="1:26" ht="32" x14ac:dyDescent="0.2">
      <c r="A211" s="72"/>
      <c r="B211" s="72" t="s">
        <v>48</v>
      </c>
      <c r="C211" s="73" t="s">
        <v>2565</v>
      </c>
      <c r="D211" s="72" t="s">
        <v>2823</v>
      </c>
      <c r="E211" s="74" t="s">
        <v>2713</v>
      </c>
      <c r="F211" s="75">
        <v>44533</v>
      </c>
      <c r="G211" s="76"/>
      <c r="H211" s="72" t="s">
        <v>202</v>
      </c>
      <c r="I211" s="77" t="s">
        <v>49</v>
      </c>
      <c r="J211" s="77" t="s">
        <v>203</v>
      </c>
      <c r="K211" s="72" t="s">
        <v>50</v>
      </c>
      <c r="L211" s="72" t="s">
        <v>51</v>
      </c>
      <c r="M211" s="72" t="s">
        <v>43</v>
      </c>
      <c r="N211" s="76"/>
      <c r="O211" s="96" t="s">
        <v>3695</v>
      </c>
      <c r="P211" s="78" t="s">
        <v>3249</v>
      </c>
      <c r="T211" t="s">
        <v>400</v>
      </c>
      <c r="U211" t="s">
        <v>401</v>
      </c>
      <c r="V211" t="s">
        <v>115</v>
      </c>
      <c r="W211" t="s">
        <v>42</v>
      </c>
      <c r="X211" t="s">
        <v>42</v>
      </c>
      <c r="Y211" s="44">
        <v>44197</v>
      </c>
      <c r="Z211" s="44">
        <v>44561</v>
      </c>
    </row>
    <row r="212" spans="1:26" ht="32" x14ac:dyDescent="0.2">
      <c r="A212" s="72" t="s">
        <v>2999</v>
      </c>
      <c r="B212" s="72" t="s">
        <v>48</v>
      </c>
      <c r="C212" s="73" t="s">
        <v>2566</v>
      </c>
      <c r="D212" s="72" t="s">
        <v>2825</v>
      </c>
      <c r="E212" s="74" t="s">
        <v>2824</v>
      </c>
      <c r="F212" s="75">
        <v>44487</v>
      </c>
      <c r="G212" s="76"/>
      <c r="H212" s="72" t="s">
        <v>40</v>
      </c>
      <c r="I212" s="77" t="s">
        <v>49</v>
      </c>
      <c r="J212" s="77" t="s">
        <v>561</v>
      </c>
      <c r="K212" s="72" t="s">
        <v>50</v>
      </c>
      <c r="L212" s="72"/>
      <c r="M212" s="72" t="s">
        <v>43</v>
      </c>
      <c r="N212" s="76"/>
      <c r="O212" s="96" t="s">
        <v>3696</v>
      </c>
      <c r="P212" s="78" t="s">
        <v>3315</v>
      </c>
      <c r="T212" t="s">
        <v>991</v>
      </c>
      <c r="U212" t="s">
        <v>992</v>
      </c>
      <c r="V212" t="s">
        <v>930</v>
      </c>
      <c r="W212" t="s">
        <v>42</v>
      </c>
      <c r="X212" t="s">
        <v>42</v>
      </c>
      <c r="Y212" s="44">
        <v>44197</v>
      </c>
      <c r="Z212" s="44">
        <v>44562</v>
      </c>
    </row>
    <row r="213" spans="1:26" ht="32" x14ac:dyDescent="0.2">
      <c r="A213" s="72" t="s">
        <v>3000</v>
      </c>
      <c r="B213" s="72" t="s">
        <v>48</v>
      </c>
      <c r="C213" s="73" t="s">
        <v>2567</v>
      </c>
      <c r="D213" s="72" t="s">
        <v>591</v>
      </c>
      <c r="E213" s="74" t="s">
        <v>2826</v>
      </c>
      <c r="F213" s="75">
        <v>44410</v>
      </c>
      <c r="G213" s="76"/>
      <c r="H213" s="72" t="s">
        <v>40</v>
      </c>
      <c r="I213" s="77" t="s">
        <v>49</v>
      </c>
      <c r="J213" s="77" t="s">
        <v>3225</v>
      </c>
      <c r="K213" s="72" t="s">
        <v>50</v>
      </c>
      <c r="L213" s="72"/>
      <c r="M213" s="72" t="s">
        <v>43</v>
      </c>
      <c r="N213" s="76"/>
      <c r="O213" s="96" t="s">
        <v>3697</v>
      </c>
      <c r="P213" s="78"/>
      <c r="T213" t="s">
        <v>402</v>
      </c>
      <c r="U213" t="s">
        <v>403</v>
      </c>
      <c r="V213" t="s">
        <v>115</v>
      </c>
      <c r="W213" t="s">
        <v>42</v>
      </c>
      <c r="X213" t="s">
        <v>42</v>
      </c>
      <c r="Y213" s="44">
        <v>44197</v>
      </c>
      <c r="Z213" s="44">
        <v>44561</v>
      </c>
    </row>
    <row r="214" spans="1:26" ht="32" x14ac:dyDescent="0.2">
      <c r="A214" s="72" t="s">
        <v>3363</v>
      </c>
      <c r="B214" s="72" t="s">
        <v>48</v>
      </c>
      <c r="C214" s="73" t="s">
        <v>3287</v>
      </c>
      <c r="D214" s="72" t="s">
        <v>3311</v>
      </c>
      <c r="E214" s="74" t="s">
        <v>330</v>
      </c>
      <c r="F214" s="75">
        <v>44851</v>
      </c>
      <c r="G214" s="76"/>
      <c r="H214" s="72"/>
      <c r="I214" s="77" t="s">
        <v>49</v>
      </c>
      <c r="J214" s="77" t="s">
        <v>3201</v>
      </c>
      <c r="K214" s="72" t="s">
        <v>50</v>
      </c>
      <c r="L214" s="72" t="s">
        <v>42</v>
      </c>
      <c r="M214" s="72"/>
      <c r="N214" s="76"/>
      <c r="O214" s="96"/>
      <c r="P214" s="78" t="s">
        <v>3324</v>
      </c>
      <c r="T214" t="s">
        <v>993</v>
      </c>
      <c r="U214" t="s">
        <v>994</v>
      </c>
      <c r="V214" t="s">
        <v>956</v>
      </c>
      <c r="W214" t="s">
        <v>42</v>
      </c>
      <c r="X214" t="s">
        <v>42</v>
      </c>
      <c r="Y214" s="44">
        <v>44197</v>
      </c>
      <c r="Z214" s="44">
        <v>44563</v>
      </c>
    </row>
    <row r="215" spans="1:26" ht="32" x14ac:dyDescent="0.2">
      <c r="A215" s="72" t="s">
        <v>3001</v>
      </c>
      <c r="B215" s="72" t="s">
        <v>48</v>
      </c>
      <c r="C215" s="73" t="s">
        <v>2568</v>
      </c>
      <c r="D215" s="72" t="s">
        <v>2827</v>
      </c>
      <c r="E215" s="74" t="s">
        <v>201</v>
      </c>
      <c r="F215" s="75">
        <v>44593</v>
      </c>
      <c r="G215" s="76"/>
      <c r="H215" s="72" t="s">
        <v>40</v>
      </c>
      <c r="I215" s="77" t="s">
        <v>49</v>
      </c>
      <c r="J215" s="77" t="s">
        <v>109</v>
      </c>
      <c r="K215" s="72" t="s">
        <v>50</v>
      </c>
      <c r="L215" s="72"/>
      <c r="M215" s="72" t="s">
        <v>43</v>
      </c>
      <c r="N215" s="76"/>
      <c r="O215" s="96" t="s">
        <v>3698</v>
      </c>
      <c r="P215" s="78"/>
      <c r="T215" t="s">
        <v>995</v>
      </c>
      <c r="U215" t="s">
        <v>996</v>
      </c>
      <c r="V215" t="s">
        <v>930</v>
      </c>
      <c r="W215" t="s">
        <v>42</v>
      </c>
      <c r="X215" t="s">
        <v>42</v>
      </c>
      <c r="Y215" s="44">
        <v>44197</v>
      </c>
      <c r="Z215" s="44">
        <v>44561</v>
      </c>
    </row>
    <row r="216" spans="1:26" ht="32" x14ac:dyDescent="0.2">
      <c r="A216" s="72" t="s">
        <v>3002</v>
      </c>
      <c r="B216" s="72" t="s">
        <v>48</v>
      </c>
      <c r="C216" s="73" t="s">
        <v>2569</v>
      </c>
      <c r="D216" s="72" t="s">
        <v>2829</v>
      </c>
      <c r="E216" s="74" t="s">
        <v>2828</v>
      </c>
      <c r="F216" s="75">
        <v>44685</v>
      </c>
      <c r="G216" s="76"/>
      <c r="H216" s="72" t="s">
        <v>40</v>
      </c>
      <c r="I216" s="77" t="s">
        <v>49</v>
      </c>
      <c r="J216" s="77" t="s">
        <v>3198</v>
      </c>
      <c r="K216" s="72" t="s">
        <v>50</v>
      </c>
      <c r="L216" s="72"/>
      <c r="M216" s="72" t="s">
        <v>43</v>
      </c>
      <c r="N216" s="76"/>
      <c r="O216" s="96" t="s">
        <v>3699</v>
      </c>
      <c r="P216" s="78"/>
      <c r="T216" t="s">
        <v>407</v>
      </c>
      <c r="U216" t="s">
        <v>408</v>
      </c>
      <c r="V216" t="s">
        <v>115</v>
      </c>
      <c r="W216" t="s">
        <v>42</v>
      </c>
      <c r="X216" t="s">
        <v>42</v>
      </c>
      <c r="Y216" s="44">
        <v>44197</v>
      </c>
      <c r="Z216" s="44">
        <v>44561</v>
      </c>
    </row>
    <row r="217" spans="1:26" ht="32" x14ac:dyDescent="0.2">
      <c r="A217" s="72" t="s">
        <v>3003</v>
      </c>
      <c r="B217" s="72" t="s">
        <v>48</v>
      </c>
      <c r="C217" s="73" t="s">
        <v>2570</v>
      </c>
      <c r="D217" s="72" t="s">
        <v>2830</v>
      </c>
      <c r="E217" s="74" t="s">
        <v>3455</v>
      </c>
      <c r="F217" s="75">
        <v>44578</v>
      </c>
      <c r="G217" s="76"/>
      <c r="H217" s="72" t="s">
        <v>40</v>
      </c>
      <c r="I217" s="77" t="s">
        <v>49</v>
      </c>
      <c r="J217" s="77" t="s">
        <v>3465</v>
      </c>
      <c r="K217" s="72" t="s">
        <v>50</v>
      </c>
      <c r="L217" s="72" t="s">
        <v>42</v>
      </c>
      <c r="M217" s="72" t="s">
        <v>43</v>
      </c>
      <c r="N217" s="76"/>
      <c r="O217" s="96" t="s">
        <v>3700</v>
      </c>
      <c r="P217" s="78" t="s">
        <v>3324</v>
      </c>
      <c r="T217" t="s">
        <v>412</v>
      </c>
      <c r="U217" t="s">
        <v>413</v>
      </c>
      <c r="V217" t="s">
        <v>115</v>
      </c>
      <c r="W217" t="s">
        <v>42</v>
      </c>
      <c r="X217" t="s">
        <v>42</v>
      </c>
      <c r="Y217" s="44">
        <v>44197</v>
      </c>
      <c r="Z217" s="44">
        <v>44561</v>
      </c>
    </row>
    <row r="218" spans="1:26" ht="32" x14ac:dyDescent="0.2">
      <c r="A218" s="72" t="s">
        <v>3364</v>
      </c>
      <c r="B218" s="72" t="s">
        <v>48</v>
      </c>
      <c r="C218" s="73" t="s">
        <v>3407</v>
      </c>
      <c r="D218" s="72" t="s">
        <v>3438</v>
      </c>
      <c r="E218" s="74" t="s">
        <v>2701</v>
      </c>
      <c r="F218" s="75"/>
      <c r="G218" s="76"/>
      <c r="H218" s="72"/>
      <c r="I218" s="77" t="s">
        <v>49</v>
      </c>
      <c r="J218" s="77" t="s">
        <v>3466</v>
      </c>
      <c r="K218" s="72" t="s">
        <v>50</v>
      </c>
      <c r="L218" s="72"/>
      <c r="M218" s="72"/>
      <c r="N218" s="76"/>
      <c r="O218" s="96"/>
      <c r="P218" s="78"/>
      <c r="T218" t="s">
        <v>997</v>
      </c>
      <c r="U218" t="s">
        <v>998</v>
      </c>
      <c r="V218" t="s">
        <v>156</v>
      </c>
      <c r="W218" t="s">
        <v>42</v>
      </c>
      <c r="X218" t="s">
        <v>42</v>
      </c>
      <c r="Y218" s="44">
        <v>43191</v>
      </c>
      <c r="Z218" s="44">
        <v>44561</v>
      </c>
    </row>
    <row r="219" spans="1:26" ht="32" x14ac:dyDescent="0.2">
      <c r="A219" s="72" t="s">
        <v>44</v>
      </c>
      <c r="B219" s="72" t="s">
        <v>48</v>
      </c>
      <c r="C219" s="73" t="s">
        <v>2571</v>
      </c>
      <c r="D219" s="72" t="s">
        <v>2831</v>
      </c>
      <c r="E219" s="74" t="s">
        <v>313</v>
      </c>
      <c r="F219" s="75">
        <v>43983</v>
      </c>
      <c r="G219" s="76"/>
      <c r="H219" s="72" t="s">
        <v>249</v>
      </c>
      <c r="I219" s="77" t="s">
        <v>49</v>
      </c>
      <c r="J219" s="77" t="s">
        <v>3224</v>
      </c>
      <c r="K219" s="72" t="s">
        <v>50</v>
      </c>
      <c r="L219" s="72" t="s">
        <v>42</v>
      </c>
      <c r="M219" s="72" t="s">
        <v>3047</v>
      </c>
      <c r="N219" s="76"/>
      <c r="O219" s="96" t="s">
        <v>3701</v>
      </c>
      <c r="P219" s="78"/>
      <c r="T219" t="s">
        <v>414</v>
      </c>
      <c r="U219" t="s">
        <v>415</v>
      </c>
      <c r="V219" t="s">
        <v>115</v>
      </c>
      <c r="W219" t="s">
        <v>42</v>
      </c>
      <c r="X219" t="s">
        <v>42</v>
      </c>
      <c r="Y219" s="44">
        <v>44197</v>
      </c>
      <c r="Z219" s="44">
        <v>44561</v>
      </c>
    </row>
    <row r="220" spans="1:26" ht="32" x14ac:dyDescent="0.2">
      <c r="A220" s="72" t="s">
        <v>3126</v>
      </c>
      <c r="B220" s="72" t="s">
        <v>48</v>
      </c>
      <c r="C220" s="73" t="s">
        <v>2572</v>
      </c>
      <c r="D220" s="72" t="s">
        <v>2832</v>
      </c>
      <c r="E220" s="74" t="s">
        <v>150</v>
      </c>
      <c r="F220" s="75">
        <v>44713</v>
      </c>
      <c r="G220" s="76"/>
      <c r="H220" s="72" t="s">
        <v>40</v>
      </c>
      <c r="I220" s="77" t="s">
        <v>49</v>
      </c>
      <c r="J220" s="77" t="s">
        <v>3199</v>
      </c>
      <c r="K220" s="72" t="s">
        <v>50</v>
      </c>
      <c r="L220" s="72"/>
      <c r="M220" s="72" t="s">
        <v>43</v>
      </c>
      <c r="N220" s="76"/>
      <c r="O220" s="96" t="s">
        <v>3702</v>
      </c>
      <c r="P220" s="78"/>
      <c r="T220" t="s">
        <v>999</v>
      </c>
      <c r="U220" t="s">
        <v>1000</v>
      </c>
      <c r="V220" t="s">
        <v>156</v>
      </c>
      <c r="W220" t="s">
        <v>42</v>
      </c>
      <c r="X220" t="s">
        <v>42</v>
      </c>
      <c r="Y220" s="44">
        <v>43191</v>
      </c>
      <c r="Z220" s="44">
        <v>44561</v>
      </c>
    </row>
    <row r="221" spans="1:26" ht="32" x14ac:dyDescent="0.2">
      <c r="A221" s="72" t="s">
        <v>3127</v>
      </c>
      <c r="B221" s="72" t="s">
        <v>48</v>
      </c>
      <c r="C221" s="73" t="s">
        <v>3068</v>
      </c>
      <c r="D221" s="72" t="s">
        <v>3181</v>
      </c>
      <c r="E221" s="74" t="s">
        <v>325</v>
      </c>
      <c r="F221" s="75">
        <v>44774</v>
      </c>
      <c r="G221" s="76"/>
      <c r="H221" s="72" t="s">
        <v>40</v>
      </c>
      <c r="I221" s="77" t="s">
        <v>49</v>
      </c>
      <c r="J221" s="77" t="s">
        <v>3201</v>
      </c>
      <c r="K221" s="72" t="s">
        <v>50</v>
      </c>
      <c r="L221" s="72" t="s">
        <v>42</v>
      </c>
      <c r="M221" s="72" t="s">
        <v>3245</v>
      </c>
      <c r="N221" s="76"/>
      <c r="O221" s="96" t="s">
        <v>3703</v>
      </c>
      <c r="P221" s="78" t="s">
        <v>3254</v>
      </c>
      <c r="T221" t="s">
        <v>417</v>
      </c>
      <c r="U221" t="s">
        <v>418</v>
      </c>
      <c r="V221" t="s">
        <v>115</v>
      </c>
      <c r="W221" t="s">
        <v>42</v>
      </c>
      <c r="X221" t="s">
        <v>42</v>
      </c>
      <c r="Y221" s="44">
        <v>44197</v>
      </c>
      <c r="Z221" s="44">
        <v>44561</v>
      </c>
    </row>
    <row r="222" spans="1:26" ht="32" x14ac:dyDescent="0.2">
      <c r="A222" s="72"/>
      <c r="B222" s="72" t="s">
        <v>48</v>
      </c>
      <c r="C222" s="73" t="s">
        <v>2573</v>
      </c>
      <c r="D222" s="72" t="s">
        <v>2833</v>
      </c>
      <c r="E222" s="74" t="s">
        <v>519</v>
      </c>
      <c r="F222" s="75">
        <v>44652</v>
      </c>
      <c r="G222" s="76"/>
      <c r="H222" s="72"/>
      <c r="I222" s="77" t="s">
        <v>49</v>
      </c>
      <c r="J222" s="77" t="s">
        <v>658</v>
      </c>
      <c r="K222" s="72" t="s">
        <v>50</v>
      </c>
      <c r="L222" s="72"/>
      <c r="M222" s="72" t="s">
        <v>43</v>
      </c>
      <c r="N222" s="76"/>
      <c r="O222" s="96" t="s">
        <v>3704</v>
      </c>
      <c r="P222" s="78" t="s">
        <v>3253</v>
      </c>
      <c r="T222" t="s">
        <v>419</v>
      </c>
      <c r="U222" t="s">
        <v>420</v>
      </c>
      <c r="V222" t="s">
        <v>115</v>
      </c>
      <c r="W222" t="s">
        <v>42</v>
      </c>
      <c r="X222" t="s">
        <v>42</v>
      </c>
      <c r="Y222" s="44">
        <v>44197</v>
      </c>
      <c r="Z222" s="44">
        <v>44561</v>
      </c>
    </row>
    <row r="223" spans="1:26" ht="32" x14ac:dyDescent="0.2">
      <c r="A223" s="72" t="s">
        <v>3004</v>
      </c>
      <c r="B223" s="72" t="s">
        <v>48</v>
      </c>
      <c r="C223" s="73" t="s">
        <v>2574</v>
      </c>
      <c r="D223" s="72" t="s">
        <v>2834</v>
      </c>
      <c r="E223" s="74" t="s">
        <v>600</v>
      </c>
      <c r="F223" s="75">
        <v>44501</v>
      </c>
      <c r="G223" s="76"/>
      <c r="H223" s="72" t="s">
        <v>40</v>
      </c>
      <c r="I223" s="77" t="s">
        <v>49</v>
      </c>
      <c r="J223" s="77" t="s">
        <v>41</v>
      </c>
      <c r="K223" s="72" t="s">
        <v>50</v>
      </c>
      <c r="L223" s="72" t="s">
        <v>42</v>
      </c>
      <c r="M223" s="72" t="s">
        <v>43</v>
      </c>
      <c r="N223" s="76"/>
      <c r="O223" s="96" t="s">
        <v>3705</v>
      </c>
      <c r="P223" s="78" t="s">
        <v>3490</v>
      </c>
      <c r="T223" t="s">
        <v>1001</v>
      </c>
      <c r="U223" t="s">
        <v>1002</v>
      </c>
      <c r="V223" t="s">
        <v>156</v>
      </c>
      <c r="W223" t="s">
        <v>42</v>
      </c>
      <c r="X223" t="s">
        <v>42</v>
      </c>
      <c r="Y223" s="44">
        <v>43191</v>
      </c>
      <c r="Z223" s="44">
        <v>44561</v>
      </c>
    </row>
    <row r="224" spans="1:26" ht="32" x14ac:dyDescent="0.2">
      <c r="A224" s="72" t="s">
        <v>3005</v>
      </c>
      <c r="B224" s="72" t="s">
        <v>48</v>
      </c>
      <c r="C224" s="73" t="s">
        <v>2575</v>
      </c>
      <c r="D224" s="72" t="s">
        <v>2836</v>
      </c>
      <c r="E224" s="74" t="s">
        <v>2835</v>
      </c>
      <c r="F224" s="75">
        <v>44685</v>
      </c>
      <c r="G224" s="76"/>
      <c r="H224" s="72" t="s">
        <v>40</v>
      </c>
      <c r="I224" s="77" t="s">
        <v>49</v>
      </c>
      <c r="J224" s="77" t="s">
        <v>3210</v>
      </c>
      <c r="K224" s="72" t="s">
        <v>50</v>
      </c>
      <c r="L224" s="72" t="s">
        <v>42</v>
      </c>
      <c r="M224" s="72" t="s">
        <v>43</v>
      </c>
      <c r="N224" s="76"/>
      <c r="O224" s="96" t="s">
        <v>3706</v>
      </c>
      <c r="P224" s="78" t="s">
        <v>3315</v>
      </c>
      <c r="T224" t="s">
        <v>1003</v>
      </c>
      <c r="U224" t="s">
        <v>1004</v>
      </c>
      <c r="V224" t="s">
        <v>169</v>
      </c>
      <c r="W224" t="s">
        <v>42</v>
      </c>
      <c r="X224" t="s">
        <v>42</v>
      </c>
      <c r="Y224" s="44">
        <v>43191</v>
      </c>
      <c r="Z224" s="44">
        <v>44561</v>
      </c>
    </row>
    <row r="225" spans="1:26" ht="32" x14ac:dyDescent="0.2">
      <c r="A225" s="72" t="s">
        <v>3128</v>
      </c>
      <c r="B225" s="72" t="s">
        <v>48</v>
      </c>
      <c r="C225" s="73" t="s">
        <v>2576</v>
      </c>
      <c r="D225" s="72" t="s">
        <v>2837</v>
      </c>
      <c r="E225" s="74" t="s">
        <v>229</v>
      </c>
      <c r="F225" s="75">
        <v>44743</v>
      </c>
      <c r="G225" s="76"/>
      <c r="H225" s="72" t="s">
        <v>40</v>
      </c>
      <c r="I225" s="77" t="s">
        <v>49</v>
      </c>
      <c r="J225" s="77" t="s">
        <v>3225</v>
      </c>
      <c r="K225" s="72" t="s">
        <v>50</v>
      </c>
      <c r="L225" s="72"/>
      <c r="M225" s="72" t="s">
        <v>43</v>
      </c>
      <c r="N225" s="76"/>
      <c r="O225" s="96" t="s">
        <v>3707</v>
      </c>
      <c r="P225" s="78"/>
      <c r="T225" t="s">
        <v>1005</v>
      </c>
      <c r="U225" t="s">
        <v>1006</v>
      </c>
      <c r="V225" t="s">
        <v>1007</v>
      </c>
      <c r="W225" t="s">
        <v>42</v>
      </c>
      <c r="X225" t="s">
        <v>42</v>
      </c>
      <c r="Y225" s="44">
        <v>42731</v>
      </c>
      <c r="Z225" s="44">
        <v>44561</v>
      </c>
    </row>
    <row r="226" spans="1:26" ht="32" x14ac:dyDescent="0.2">
      <c r="A226" s="72" t="s">
        <v>3365</v>
      </c>
      <c r="B226" s="72" t="s">
        <v>48</v>
      </c>
      <c r="C226" s="73" t="s">
        <v>3408</v>
      </c>
      <c r="D226" s="72" t="s">
        <v>3439</v>
      </c>
      <c r="E226" s="74" t="s">
        <v>147</v>
      </c>
      <c r="F226" s="75">
        <v>44879</v>
      </c>
      <c r="G226" s="76"/>
      <c r="H226" s="72" t="s">
        <v>40</v>
      </c>
      <c r="I226" s="77" t="s">
        <v>49</v>
      </c>
      <c r="J226" s="77" t="s">
        <v>561</v>
      </c>
      <c r="K226" s="72" t="s">
        <v>50</v>
      </c>
      <c r="L226" s="72" t="s">
        <v>42</v>
      </c>
      <c r="M226" s="72" t="s">
        <v>43</v>
      </c>
      <c r="N226" s="76"/>
      <c r="O226" s="96" t="s">
        <v>3708</v>
      </c>
      <c r="P226" s="78"/>
      <c r="T226" t="s">
        <v>422</v>
      </c>
      <c r="U226" t="s">
        <v>423</v>
      </c>
      <c r="V226" t="s">
        <v>115</v>
      </c>
      <c r="W226" t="s">
        <v>42</v>
      </c>
      <c r="X226" t="s">
        <v>42</v>
      </c>
      <c r="Y226" s="44">
        <v>44197</v>
      </c>
      <c r="Z226" s="44">
        <v>44561</v>
      </c>
    </row>
    <row r="227" spans="1:26" ht="32" x14ac:dyDescent="0.2">
      <c r="A227" s="72" t="s">
        <v>44</v>
      </c>
      <c r="B227" s="72" t="s">
        <v>48</v>
      </c>
      <c r="C227" s="73" t="s">
        <v>2577</v>
      </c>
      <c r="D227" s="72" t="s">
        <v>2838</v>
      </c>
      <c r="E227" s="74" t="s">
        <v>313</v>
      </c>
      <c r="F227" s="75">
        <v>43374</v>
      </c>
      <c r="G227" s="76"/>
      <c r="H227" s="72" t="s">
        <v>249</v>
      </c>
      <c r="I227" s="77" t="s">
        <v>49</v>
      </c>
      <c r="J227" s="77" t="s">
        <v>3202</v>
      </c>
      <c r="K227" s="72" t="s">
        <v>50</v>
      </c>
      <c r="L227" s="72"/>
      <c r="M227" s="72" t="s">
        <v>3047</v>
      </c>
      <c r="N227" s="76"/>
      <c r="O227" s="96" t="s">
        <v>3709</v>
      </c>
      <c r="P227" s="78"/>
      <c r="T227" t="s">
        <v>424</v>
      </c>
      <c r="U227" t="s">
        <v>425</v>
      </c>
      <c r="V227" t="s">
        <v>115</v>
      </c>
      <c r="W227" t="s">
        <v>42</v>
      </c>
      <c r="X227" t="s">
        <v>42</v>
      </c>
      <c r="Y227" s="44">
        <v>44202</v>
      </c>
      <c r="Z227" s="44">
        <v>44561</v>
      </c>
    </row>
    <row r="228" spans="1:26" ht="32" x14ac:dyDescent="0.2">
      <c r="A228" s="72" t="s">
        <v>3006</v>
      </c>
      <c r="B228" s="72" t="s">
        <v>48</v>
      </c>
      <c r="C228" s="73" t="s">
        <v>2578</v>
      </c>
      <c r="D228" s="72" t="s">
        <v>2840</v>
      </c>
      <c r="E228" s="74" t="s">
        <v>2839</v>
      </c>
      <c r="F228" s="75">
        <v>44539</v>
      </c>
      <c r="G228" s="76"/>
      <c r="H228" s="72" t="s">
        <v>40</v>
      </c>
      <c r="I228" s="77" t="s">
        <v>49</v>
      </c>
      <c r="J228" s="77" t="s">
        <v>561</v>
      </c>
      <c r="K228" s="72" t="s">
        <v>50</v>
      </c>
      <c r="L228" s="72"/>
      <c r="M228" s="72" t="s">
        <v>43</v>
      </c>
      <c r="N228" s="76"/>
      <c r="O228" s="96" t="s">
        <v>3710</v>
      </c>
      <c r="P228" s="78" t="s">
        <v>3315</v>
      </c>
      <c r="T228" t="s">
        <v>426</v>
      </c>
      <c r="U228" t="s">
        <v>427</v>
      </c>
      <c r="V228" t="s">
        <v>115</v>
      </c>
      <c r="W228" t="s">
        <v>42</v>
      </c>
      <c r="X228" t="s">
        <v>42</v>
      </c>
      <c r="Y228" s="44">
        <v>44197</v>
      </c>
      <c r="Z228" s="44">
        <v>44561</v>
      </c>
    </row>
    <row r="229" spans="1:26" ht="32" x14ac:dyDescent="0.2">
      <c r="A229" s="72" t="s">
        <v>3129</v>
      </c>
      <c r="B229" s="72" t="s">
        <v>48</v>
      </c>
      <c r="C229" s="73" t="s">
        <v>2579</v>
      </c>
      <c r="D229" s="72" t="s">
        <v>2842</v>
      </c>
      <c r="E229" s="74" t="s">
        <v>2841</v>
      </c>
      <c r="F229" s="75">
        <v>44697</v>
      </c>
      <c r="G229" s="76"/>
      <c r="H229" s="72" t="s">
        <v>40</v>
      </c>
      <c r="I229" s="77" t="s">
        <v>49</v>
      </c>
      <c r="J229" s="77" t="s">
        <v>561</v>
      </c>
      <c r="K229" s="72" t="s">
        <v>50</v>
      </c>
      <c r="L229" s="72" t="s">
        <v>42</v>
      </c>
      <c r="M229" s="72" t="s">
        <v>43</v>
      </c>
      <c r="N229" s="76"/>
      <c r="O229" s="96" t="s">
        <v>3711</v>
      </c>
      <c r="P229" s="78" t="s">
        <v>3315</v>
      </c>
      <c r="T229" t="s">
        <v>428</v>
      </c>
      <c r="U229" t="s">
        <v>429</v>
      </c>
      <c r="V229" t="s">
        <v>115</v>
      </c>
      <c r="W229" t="s">
        <v>42</v>
      </c>
      <c r="X229" t="s">
        <v>42</v>
      </c>
      <c r="Y229" s="44">
        <v>44197</v>
      </c>
      <c r="Z229" s="44">
        <v>44561</v>
      </c>
    </row>
    <row r="230" spans="1:26" ht="32" x14ac:dyDescent="0.2">
      <c r="A230" s="72" t="s">
        <v>3007</v>
      </c>
      <c r="B230" s="72" t="s">
        <v>48</v>
      </c>
      <c r="C230" s="73" t="s">
        <v>2580</v>
      </c>
      <c r="D230" s="72" t="s">
        <v>2843</v>
      </c>
      <c r="E230" s="74" t="s">
        <v>268</v>
      </c>
      <c r="F230" s="75">
        <v>44425</v>
      </c>
      <c r="G230" s="76"/>
      <c r="H230" s="72" t="s">
        <v>40</v>
      </c>
      <c r="I230" s="77" t="s">
        <v>49</v>
      </c>
      <c r="J230" s="77" t="s">
        <v>3207</v>
      </c>
      <c r="K230" s="72" t="s">
        <v>50</v>
      </c>
      <c r="L230" s="72" t="s">
        <v>42</v>
      </c>
      <c r="M230" s="72" t="s">
        <v>43</v>
      </c>
      <c r="N230" s="76"/>
      <c r="O230" s="96" t="s">
        <v>3712</v>
      </c>
      <c r="P230" s="78"/>
      <c r="T230" t="s">
        <v>434</v>
      </c>
      <c r="U230" t="s">
        <v>435</v>
      </c>
      <c r="V230" t="s">
        <v>115</v>
      </c>
      <c r="W230" t="s">
        <v>42</v>
      </c>
      <c r="X230" t="s">
        <v>42</v>
      </c>
      <c r="Y230" s="44">
        <v>44197</v>
      </c>
      <c r="Z230" s="44">
        <v>44561</v>
      </c>
    </row>
    <row r="231" spans="1:26" ht="32" x14ac:dyDescent="0.2">
      <c r="A231" s="72" t="s">
        <v>44</v>
      </c>
      <c r="B231" s="72" t="s">
        <v>48</v>
      </c>
      <c r="C231" s="73" t="s">
        <v>2581</v>
      </c>
      <c r="D231" s="72" t="s">
        <v>2844</v>
      </c>
      <c r="E231" s="74" t="s">
        <v>125</v>
      </c>
      <c r="F231" s="75">
        <v>42660</v>
      </c>
      <c r="G231" s="76"/>
      <c r="H231" s="72" t="s">
        <v>249</v>
      </c>
      <c r="I231" s="77" t="s">
        <v>49</v>
      </c>
      <c r="J231" s="77" t="s">
        <v>3228</v>
      </c>
      <c r="K231" s="72" t="s">
        <v>50</v>
      </c>
      <c r="L231" s="72"/>
      <c r="M231" s="72" t="s">
        <v>3047</v>
      </c>
      <c r="N231" s="76"/>
      <c r="O231" s="96" t="s">
        <v>3713</v>
      </c>
      <c r="P231" s="78" t="s">
        <v>3484</v>
      </c>
      <c r="T231" t="s">
        <v>436</v>
      </c>
      <c r="U231" t="s">
        <v>437</v>
      </c>
      <c r="V231" t="s">
        <v>115</v>
      </c>
      <c r="W231" t="s">
        <v>42</v>
      </c>
      <c r="X231" t="s">
        <v>42</v>
      </c>
      <c r="Y231" s="44">
        <v>44197</v>
      </c>
      <c r="Z231" s="44">
        <v>44561</v>
      </c>
    </row>
    <row r="232" spans="1:26" ht="32" x14ac:dyDescent="0.2">
      <c r="A232" s="72" t="s">
        <v>44</v>
      </c>
      <c r="B232" s="72" t="s">
        <v>48</v>
      </c>
      <c r="C232" s="73" t="s">
        <v>2582</v>
      </c>
      <c r="D232" s="72" t="s">
        <v>2845</v>
      </c>
      <c r="E232" s="74" t="s">
        <v>600</v>
      </c>
      <c r="F232" s="75">
        <v>43160</v>
      </c>
      <c r="G232" s="76"/>
      <c r="H232" s="72" t="s">
        <v>249</v>
      </c>
      <c r="I232" s="77" t="s">
        <v>49</v>
      </c>
      <c r="J232" s="77" t="s">
        <v>3230</v>
      </c>
      <c r="K232" s="72" t="s">
        <v>50</v>
      </c>
      <c r="L232" s="72"/>
      <c r="M232" s="72" t="s">
        <v>3047</v>
      </c>
      <c r="N232" s="76"/>
      <c r="O232" s="96" t="s">
        <v>3714</v>
      </c>
      <c r="P232" s="78"/>
      <c r="T232" t="s">
        <v>436</v>
      </c>
      <c r="U232" t="s">
        <v>438</v>
      </c>
      <c r="V232" t="s">
        <v>115</v>
      </c>
      <c r="W232" t="s">
        <v>42</v>
      </c>
      <c r="X232" t="s">
        <v>42</v>
      </c>
      <c r="Y232" s="44">
        <v>44202</v>
      </c>
      <c r="Z232" s="44">
        <v>44561</v>
      </c>
    </row>
    <row r="233" spans="1:26" ht="32" x14ac:dyDescent="0.2">
      <c r="A233" s="72" t="s">
        <v>3366</v>
      </c>
      <c r="B233" s="72" t="s">
        <v>48</v>
      </c>
      <c r="C233" s="73" t="s">
        <v>3269</v>
      </c>
      <c r="D233" s="72" t="s">
        <v>3295</v>
      </c>
      <c r="E233" s="74" t="s">
        <v>296</v>
      </c>
      <c r="F233" s="75">
        <v>44816</v>
      </c>
      <c r="G233" s="76"/>
      <c r="H233" s="72" t="s">
        <v>40</v>
      </c>
      <c r="I233" s="77" t="s">
        <v>49</v>
      </c>
      <c r="J233" s="77" t="s">
        <v>3218</v>
      </c>
      <c r="K233" s="72" t="s">
        <v>50</v>
      </c>
      <c r="L233" s="72"/>
      <c r="M233" s="72" t="s">
        <v>43</v>
      </c>
      <c r="N233" s="76"/>
      <c r="O233" s="96" t="s">
        <v>3715</v>
      </c>
      <c r="P233" s="78"/>
      <c r="T233" t="s">
        <v>1008</v>
      </c>
      <c r="U233" t="s">
        <v>1009</v>
      </c>
      <c r="V233" t="s">
        <v>990</v>
      </c>
      <c r="W233" t="s">
        <v>42</v>
      </c>
      <c r="X233" t="s">
        <v>42</v>
      </c>
      <c r="Y233" s="44">
        <v>44197</v>
      </c>
      <c r="Z233" s="44">
        <v>44561</v>
      </c>
    </row>
    <row r="234" spans="1:26" ht="32" x14ac:dyDescent="0.2">
      <c r="A234" s="72" t="s">
        <v>44</v>
      </c>
      <c r="B234" s="72" t="s">
        <v>48</v>
      </c>
      <c r="C234" s="73" t="s">
        <v>2583</v>
      </c>
      <c r="D234" s="72" t="s">
        <v>2846</v>
      </c>
      <c r="E234" s="74" t="s">
        <v>288</v>
      </c>
      <c r="F234" s="75">
        <v>43497</v>
      </c>
      <c r="G234" s="76"/>
      <c r="H234" s="72" t="s">
        <v>249</v>
      </c>
      <c r="I234" s="77" t="s">
        <v>49</v>
      </c>
      <c r="J234" s="77" t="s">
        <v>3208</v>
      </c>
      <c r="K234" s="72" t="s">
        <v>50</v>
      </c>
      <c r="L234" s="72" t="s">
        <v>42</v>
      </c>
      <c r="M234" s="72" t="s">
        <v>3047</v>
      </c>
      <c r="N234" s="76"/>
      <c r="O234" s="96" t="s">
        <v>3716</v>
      </c>
      <c r="P234" s="78"/>
      <c r="T234" t="s">
        <v>439</v>
      </c>
      <c r="U234" t="s">
        <v>440</v>
      </c>
      <c r="V234" t="s">
        <v>115</v>
      </c>
      <c r="W234" t="s">
        <v>42</v>
      </c>
      <c r="X234" t="s">
        <v>42</v>
      </c>
      <c r="Y234" s="44">
        <v>44202</v>
      </c>
      <c r="Z234" s="44">
        <v>44561</v>
      </c>
    </row>
    <row r="235" spans="1:26" ht="32" x14ac:dyDescent="0.2">
      <c r="A235" s="72"/>
      <c r="B235" s="72" t="s">
        <v>48</v>
      </c>
      <c r="C235" s="73" t="s">
        <v>3409</v>
      </c>
      <c r="D235" s="72" t="s">
        <v>3440</v>
      </c>
      <c r="E235" s="74" t="s">
        <v>2880</v>
      </c>
      <c r="F235" s="75">
        <v>44867</v>
      </c>
      <c r="G235" s="76"/>
      <c r="H235" s="72" t="s">
        <v>40</v>
      </c>
      <c r="I235" s="77" t="s">
        <v>49</v>
      </c>
      <c r="J235" s="77" t="s">
        <v>3206</v>
      </c>
      <c r="K235" s="72" t="s">
        <v>50</v>
      </c>
      <c r="L235" s="72" t="s">
        <v>42</v>
      </c>
      <c r="M235" s="72" t="s">
        <v>43</v>
      </c>
      <c r="N235" s="76"/>
      <c r="O235" s="96" t="s">
        <v>3717</v>
      </c>
      <c r="P235" s="78"/>
      <c r="T235" t="s">
        <v>441</v>
      </c>
      <c r="U235" t="s">
        <v>442</v>
      </c>
      <c r="V235" t="s">
        <v>115</v>
      </c>
      <c r="W235" t="s">
        <v>42</v>
      </c>
      <c r="X235" t="s">
        <v>42</v>
      </c>
      <c r="Y235" s="44">
        <v>44197</v>
      </c>
      <c r="Z235" s="44">
        <v>44561</v>
      </c>
    </row>
    <row r="236" spans="1:26" ht="32" x14ac:dyDescent="0.2">
      <c r="A236" s="72" t="s">
        <v>3008</v>
      </c>
      <c r="B236" s="72" t="s">
        <v>48</v>
      </c>
      <c r="C236" s="73" t="s">
        <v>2584</v>
      </c>
      <c r="D236" s="72" t="s">
        <v>2847</v>
      </c>
      <c r="E236" s="74" t="s">
        <v>201</v>
      </c>
      <c r="F236" s="75">
        <v>44685</v>
      </c>
      <c r="G236" s="76"/>
      <c r="H236" s="72" t="s">
        <v>40</v>
      </c>
      <c r="I236" s="77" t="s">
        <v>49</v>
      </c>
      <c r="J236" s="77" t="s">
        <v>3225</v>
      </c>
      <c r="K236" s="72" t="s">
        <v>50</v>
      </c>
      <c r="L236" s="72"/>
      <c r="M236" s="72" t="s">
        <v>43</v>
      </c>
      <c r="N236" s="76"/>
      <c r="O236" s="96" t="s">
        <v>3718</v>
      </c>
      <c r="P236" s="78"/>
      <c r="T236" t="s">
        <v>443</v>
      </c>
      <c r="U236" t="s">
        <v>444</v>
      </c>
      <c r="V236" t="s">
        <v>115</v>
      </c>
      <c r="W236" t="s">
        <v>42</v>
      </c>
      <c r="X236" t="s">
        <v>42</v>
      </c>
      <c r="Y236" s="44">
        <v>44197</v>
      </c>
      <c r="Z236" s="44">
        <v>44561</v>
      </c>
    </row>
    <row r="237" spans="1:26" ht="32" x14ac:dyDescent="0.2">
      <c r="A237" s="72" t="s">
        <v>3130</v>
      </c>
      <c r="B237" s="72" t="s">
        <v>48</v>
      </c>
      <c r="C237" s="73" t="s">
        <v>3087</v>
      </c>
      <c r="D237" s="72" t="s">
        <v>3182</v>
      </c>
      <c r="E237" s="74" t="s">
        <v>600</v>
      </c>
      <c r="F237" s="75">
        <v>44805</v>
      </c>
      <c r="G237" s="76"/>
      <c r="H237" s="72" t="s">
        <v>40</v>
      </c>
      <c r="I237" s="77" t="s">
        <v>49</v>
      </c>
      <c r="J237" s="77" t="s">
        <v>3201</v>
      </c>
      <c r="K237" s="72" t="s">
        <v>50</v>
      </c>
      <c r="L237" s="72" t="s">
        <v>42</v>
      </c>
      <c r="M237" s="72" t="s">
        <v>43</v>
      </c>
      <c r="N237" s="76"/>
      <c r="O237" s="96" t="s">
        <v>3719</v>
      </c>
      <c r="P237" s="78"/>
      <c r="T237" t="s">
        <v>1010</v>
      </c>
      <c r="U237" t="s">
        <v>1011</v>
      </c>
      <c r="V237" t="s">
        <v>1012</v>
      </c>
      <c r="W237" t="s">
        <v>42</v>
      </c>
      <c r="X237" t="s">
        <v>42</v>
      </c>
      <c r="Y237" s="44">
        <v>44197</v>
      </c>
      <c r="Z237" s="44">
        <v>44561</v>
      </c>
    </row>
    <row r="238" spans="1:26" ht="32" x14ac:dyDescent="0.2">
      <c r="A238" s="72" t="s">
        <v>3367</v>
      </c>
      <c r="B238" s="72" t="s">
        <v>48</v>
      </c>
      <c r="C238" s="73" t="s">
        <v>3410</v>
      </c>
      <c r="D238" s="72" t="s">
        <v>3441</v>
      </c>
      <c r="E238" s="74" t="s">
        <v>229</v>
      </c>
      <c r="F238" s="75">
        <v>44896</v>
      </c>
      <c r="G238" s="76"/>
      <c r="H238" s="72" t="s">
        <v>40</v>
      </c>
      <c r="I238" s="77" t="s">
        <v>49</v>
      </c>
      <c r="J238" s="77" t="s">
        <v>3207</v>
      </c>
      <c r="K238" s="72" t="s">
        <v>50</v>
      </c>
      <c r="L238" s="72" t="s">
        <v>42</v>
      </c>
      <c r="M238" s="72" t="s">
        <v>43</v>
      </c>
      <c r="N238" s="76"/>
      <c r="O238" s="96" t="s">
        <v>3720</v>
      </c>
      <c r="P238" s="78"/>
      <c r="T238" t="s">
        <v>445</v>
      </c>
      <c r="U238" t="s">
        <v>446</v>
      </c>
      <c r="V238" t="s">
        <v>115</v>
      </c>
      <c r="W238" t="s">
        <v>42</v>
      </c>
      <c r="X238" t="s">
        <v>42</v>
      </c>
      <c r="Y238" s="44">
        <v>44202</v>
      </c>
      <c r="Z238" s="44">
        <v>44561</v>
      </c>
    </row>
    <row r="239" spans="1:26" ht="32" x14ac:dyDescent="0.2">
      <c r="A239" s="72" t="s">
        <v>3131</v>
      </c>
      <c r="B239" s="72" t="s">
        <v>48</v>
      </c>
      <c r="C239" s="73" t="s">
        <v>604</v>
      </c>
      <c r="D239" s="72" t="s">
        <v>605</v>
      </c>
      <c r="E239" s="74" t="s">
        <v>133</v>
      </c>
      <c r="F239" s="75">
        <v>43102</v>
      </c>
      <c r="G239" s="76"/>
      <c r="H239" s="72" t="s">
        <v>202</v>
      </c>
      <c r="I239" s="77" t="s">
        <v>49</v>
      </c>
      <c r="J239" s="77" t="s">
        <v>3231</v>
      </c>
      <c r="K239" s="72" t="s">
        <v>50</v>
      </c>
      <c r="L239" s="72"/>
      <c r="M239" s="72" t="s">
        <v>3246</v>
      </c>
      <c r="N239" s="76"/>
      <c r="O239" s="96" t="s">
        <v>3721</v>
      </c>
      <c r="P239" s="78"/>
      <c r="T239" t="s">
        <v>447</v>
      </c>
      <c r="U239" t="s">
        <v>448</v>
      </c>
      <c r="V239" t="s">
        <v>115</v>
      </c>
      <c r="W239" t="s">
        <v>42</v>
      </c>
      <c r="X239" t="s">
        <v>42</v>
      </c>
      <c r="Y239" s="44">
        <v>44197</v>
      </c>
      <c r="Z239" s="44">
        <v>44561</v>
      </c>
    </row>
    <row r="240" spans="1:26" ht="32" x14ac:dyDescent="0.2">
      <c r="A240" s="72" t="s">
        <v>3368</v>
      </c>
      <c r="B240" s="72" t="s">
        <v>48</v>
      </c>
      <c r="C240" s="73" t="s">
        <v>3088</v>
      </c>
      <c r="D240" s="72" t="s">
        <v>3183</v>
      </c>
      <c r="E240" s="74" t="s">
        <v>288</v>
      </c>
      <c r="F240" s="75">
        <v>44805</v>
      </c>
      <c r="G240" s="76"/>
      <c r="H240" s="72" t="s">
        <v>40</v>
      </c>
      <c r="I240" s="77" t="s">
        <v>49</v>
      </c>
      <c r="J240" s="77" t="s">
        <v>561</v>
      </c>
      <c r="K240" s="72" t="s">
        <v>50</v>
      </c>
      <c r="L240" s="72"/>
      <c r="M240" s="72" t="s">
        <v>43</v>
      </c>
      <c r="N240" s="76"/>
      <c r="O240" s="96" t="s">
        <v>3722</v>
      </c>
      <c r="P240" s="78"/>
      <c r="T240" t="s">
        <v>450</v>
      </c>
      <c r="U240" t="s">
        <v>451</v>
      </c>
      <c r="V240" t="s">
        <v>115</v>
      </c>
      <c r="W240" t="s">
        <v>42</v>
      </c>
      <c r="X240" t="s">
        <v>42</v>
      </c>
      <c r="Y240" s="44">
        <v>44197</v>
      </c>
      <c r="Z240" s="44">
        <v>44561</v>
      </c>
    </row>
    <row r="241" spans="1:26" ht="32" x14ac:dyDescent="0.2">
      <c r="A241" s="72" t="s">
        <v>3369</v>
      </c>
      <c r="B241" s="72" t="s">
        <v>48</v>
      </c>
      <c r="C241" s="73" t="s">
        <v>3411</v>
      </c>
      <c r="D241" s="72" t="s">
        <v>3442</v>
      </c>
      <c r="E241" s="74" t="s">
        <v>184</v>
      </c>
      <c r="F241" s="75">
        <v>44896</v>
      </c>
      <c r="G241" s="76"/>
      <c r="H241" s="72" t="s">
        <v>40</v>
      </c>
      <c r="I241" s="77" t="s">
        <v>49</v>
      </c>
      <c r="J241" s="77" t="s">
        <v>561</v>
      </c>
      <c r="K241" s="72" t="s">
        <v>50</v>
      </c>
      <c r="L241" s="72" t="s">
        <v>42</v>
      </c>
      <c r="M241" s="72" t="s">
        <v>43</v>
      </c>
      <c r="N241" s="76"/>
      <c r="O241" s="96" t="s">
        <v>3723</v>
      </c>
      <c r="P241" s="78"/>
      <c r="T241" t="s">
        <v>452</v>
      </c>
      <c r="U241" t="s">
        <v>453</v>
      </c>
      <c r="V241" t="s">
        <v>115</v>
      </c>
      <c r="W241" t="s">
        <v>42</v>
      </c>
      <c r="X241" t="s">
        <v>51</v>
      </c>
      <c r="Y241" s="44">
        <v>43101</v>
      </c>
      <c r="Z241" s="44">
        <v>44592</v>
      </c>
    </row>
    <row r="242" spans="1:26" ht="32" x14ac:dyDescent="0.2">
      <c r="A242" s="72"/>
      <c r="B242" s="72" t="s">
        <v>48</v>
      </c>
      <c r="C242" s="73" t="s">
        <v>3289</v>
      </c>
      <c r="D242" s="72" t="s">
        <v>3313</v>
      </c>
      <c r="E242" s="74" t="s">
        <v>3331</v>
      </c>
      <c r="F242" s="75">
        <v>44851</v>
      </c>
      <c r="G242" s="76"/>
      <c r="H242" s="72"/>
      <c r="I242" s="77" t="s">
        <v>49</v>
      </c>
      <c r="J242" s="77">
        <v>0</v>
      </c>
      <c r="K242" s="72" t="s">
        <v>50</v>
      </c>
      <c r="L242" s="72" t="s">
        <v>42</v>
      </c>
      <c r="M242" s="72"/>
      <c r="N242" s="76"/>
      <c r="O242" s="96"/>
      <c r="P242" s="78" t="s">
        <v>3315</v>
      </c>
      <c r="T242" t="s">
        <v>454</v>
      </c>
      <c r="U242" t="s">
        <v>455</v>
      </c>
      <c r="V242" t="s">
        <v>456</v>
      </c>
      <c r="W242" t="s">
        <v>42</v>
      </c>
      <c r="X242" t="s">
        <v>51</v>
      </c>
      <c r="Y242" s="44">
        <v>44197</v>
      </c>
      <c r="Z242" s="44">
        <v>44561</v>
      </c>
    </row>
    <row r="243" spans="1:26" ht="32" x14ac:dyDescent="0.2">
      <c r="A243" s="72" t="s">
        <v>3132</v>
      </c>
      <c r="B243" s="72" t="s">
        <v>48</v>
      </c>
      <c r="C243" s="73" t="s">
        <v>3069</v>
      </c>
      <c r="D243" s="72" t="s">
        <v>3184</v>
      </c>
      <c r="E243" s="74" t="s">
        <v>3157</v>
      </c>
      <c r="F243" s="75">
        <v>44621</v>
      </c>
      <c r="G243" s="76"/>
      <c r="H243" s="72" t="s">
        <v>40</v>
      </c>
      <c r="I243" s="77" t="s">
        <v>49</v>
      </c>
      <c r="J243" s="77" t="s">
        <v>3210</v>
      </c>
      <c r="K243" s="72" t="s">
        <v>50</v>
      </c>
      <c r="L243" s="72"/>
      <c r="M243" s="72" t="s">
        <v>3235</v>
      </c>
      <c r="N243" s="76"/>
      <c r="O243" s="96" t="s">
        <v>3724</v>
      </c>
      <c r="P243" s="78" t="s">
        <v>3315</v>
      </c>
      <c r="T243" t="s">
        <v>1013</v>
      </c>
      <c r="U243" t="s">
        <v>1014</v>
      </c>
      <c r="V243" t="s">
        <v>1015</v>
      </c>
      <c r="W243" t="s">
        <v>42</v>
      </c>
      <c r="X243" t="s">
        <v>42</v>
      </c>
      <c r="Y243" s="44">
        <v>44197</v>
      </c>
      <c r="Z243" s="44">
        <v>44561</v>
      </c>
    </row>
    <row r="244" spans="1:26" ht="32" x14ac:dyDescent="0.2">
      <c r="A244" s="72" t="s">
        <v>606</v>
      </c>
      <c r="B244" s="72" t="s">
        <v>48</v>
      </c>
      <c r="C244" s="73" t="s">
        <v>607</v>
      </c>
      <c r="D244" s="72" t="s">
        <v>609</v>
      </c>
      <c r="E244" s="74" t="s">
        <v>608</v>
      </c>
      <c r="F244" s="75">
        <v>43879</v>
      </c>
      <c r="G244" s="76"/>
      <c r="H244" s="72" t="s">
        <v>40</v>
      </c>
      <c r="I244" s="77" t="s">
        <v>49</v>
      </c>
      <c r="J244" s="77" t="s">
        <v>109</v>
      </c>
      <c r="K244" s="72" t="s">
        <v>50</v>
      </c>
      <c r="L244" s="72" t="s">
        <v>42</v>
      </c>
      <c r="M244" s="72" t="s">
        <v>52</v>
      </c>
      <c r="N244" s="76"/>
      <c r="O244" s="96" t="s">
        <v>3725</v>
      </c>
      <c r="P244" s="78" t="s">
        <v>3478</v>
      </c>
      <c r="T244" t="s">
        <v>1016</v>
      </c>
      <c r="U244" t="s">
        <v>1017</v>
      </c>
      <c r="V244" t="s">
        <v>169</v>
      </c>
      <c r="W244" t="s">
        <v>42</v>
      </c>
      <c r="X244" t="s">
        <v>42</v>
      </c>
      <c r="Y244" s="44">
        <v>43191</v>
      </c>
      <c r="Z244" s="44">
        <v>44561</v>
      </c>
    </row>
    <row r="245" spans="1:26" ht="32" x14ac:dyDescent="0.2">
      <c r="A245" s="72" t="s">
        <v>3133</v>
      </c>
      <c r="B245" s="72" t="s">
        <v>48</v>
      </c>
      <c r="C245" s="73" t="s">
        <v>2585</v>
      </c>
      <c r="D245" s="72" t="s">
        <v>2849</v>
      </c>
      <c r="E245" s="74" t="s">
        <v>2848</v>
      </c>
      <c r="F245" s="75">
        <v>44743</v>
      </c>
      <c r="G245" s="76"/>
      <c r="H245" s="72" t="s">
        <v>40</v>
      </c>
      <c r="I245" s="77" t="s">
        <v>49</v>
      </c>
      <c r="J245" s="77" t="s">
        <v>3210</v>
      </c>
      <c r="K245" s="72" t="s">
        <v>50</v>
      </c>
      <c r="L245" s="72"/>
      <c r="M245" s="72" t="s">
        <v>43</v>
      </c>
      <c r="N245" s="76"/>
      <c r="O245" s="96" t="s">
        <v>3726</v>
      </c>
      <c r="P245" s="78" t="s">
        <v>3315</v>
      </c>
      <c r="T245" t="s">
        <v>457</v>
      </c>
      <c r="U245" t="s">
        <v>458</v>
      </c>
      <c r="V245" t="s">
        <v>459</v>
      </c>
      <c r="W245" t="s">
        <v>42</v>
      </c>
      <c r="X245" t="s">
        <v>51</v>
      </c>
      <c r="Y245" s="44">
        <v>44334</v>
      </c>
      <c r="Z245" s="44">
        <v>44386</v>
      </c>
    </row>
    <row r="246" spans="1:26" ht="32" x14ac:dyDescent="0.2">
      <c r="A246" s="72" t="s">
        <v>3134</v>
      </c>
      <c r="B246" s="72" t="s">
        <v>48</v>
      </c>
      <c r="C246" s="73" t="s">
        <v>2586</v>
      </c>
      <c r="D246" s="72" t="s">
        <v>2851</v>
      </c>
      <c r="E246" s="74" t="s">
        <v>2850</v>
      </c>
      <c r="F246" s="75">
        <v>44713</v>
      </c>
      <c r="G246" s="76"/>
      <c r="H246" s="72" t="s">
        <v>40</v>
      </c>
      <c r="I246" s="77" t="s">
        <v>49</v>
      </c>
      <c r="J246" s="77" t="s">
        <v>476</v>
      </c>
      <c r="K246" s="72" t="s">
        <v>50</v>
      </c>
      <c r="L246" s="72"/>
      <c r="M246" s="72" t="s">
        <v>43</v>
      </c>
      <c r="N246" s="76"/>
      <c r="O246" s="96" t="s">
        <v>3727</v>
      </c>
      <c r="P246" s="78"/>
      <c r="T246" t="s">
        <v>460</v>
      </c>
      <c r="U246" t="s">
        <v>461</v>
      </c>
      <c r="V246" t="s">
        <v>462</v>
      </c>
      <c r="W246" t="s">
        <v>42</v>
      </c>
      <c r="X246" t="s">
        <v>42</v>
      </c>
      <c r="Y246" s="44">
        <v>44334</v>
      </c>
      <c r="Z246" s="44">
        <v>44561</v>
      </c>
    </row>
    <row r="247" spans="1:26" ht="32" x14ac:dyDescent="0.2">
      <c r="A247" s="72" t="s">
        <v>3009</v>
      </c>
      <c r="B247" s="72" t="s">
        <v>48</v>
      </c>
      <c r="C247" s="73" t="s">
        <v>2587</v>
      </c>
      <c r="D247" s="72" t="s">
        <v>2853</v>
      </c>
      <c r="E247" s="74" t="s">
        <v>2852</v>
      </c>
      <c r="F247" s="75">
        <v>44531</v>
      </c>
      <c r="G247" s="76"/>
      <c r="H247" s="72" t="s">
        <v>40</v>
      </c>
      <c r="I247" s="77" t="s">
        <v>49</v>
      </c>
      <c r="J247" s="77" t="s">
        <v>3199</v>
      </c>
      <c r="K247" s="72" t="s">
        <v>50</v>
      </c>
      <c r="L247" s="72" t="s">
        <v>42</v>
      </c>
      <c r="M247" s="72" t="s">
        <v>43</v>
      </c>
      <c r="N247" s="76"/>
      <c r="O247" s="96" t="s">
        <v>3728</v>
      </c>
      <c r="P247" s="78" t="s">
        <v>3315</v>
      </c>
      <c r="T247" t="s">
        <v>463</v>
      </c>
      <c r="U247" t="s">
        <v>464</v>
      </c>
      <c r="V247" t="s">
        <v>465</v>
      </c>
      <c r="W247" t="s">
        <v>42</v>
      </c>
      <c r="X247" t="s">
        <v>42</v>
      </c>
      <c r="Y247" s="44">
        <v>44317</v>
      </c>
      <c r="Z247" s="44">
        <v>44592</v>
      </c>
    </row>
    <row r="248" spans="1:26" ht="32" x14ac:dyDescent="0.2">
      <c r="A248" s="72" t="s">
        <v>3010</v>
      </c>
      <c r="B248" s="72" t="s">
        <v>48</v>
      </c>
      <c r="C248" s="73" t="s">
        <v>2588</v>
      </c>
      <c r="D248" s="72" t="s">
        <v>2855</v>
      </c>
      <c r="E248" s="74" t="s">
        <v>2854</v>
      </c>
      <c r="F248" s="75">
        <v>44501</v>
      </c>
      <c r="G248" s="76"/>
      <c r="H248" s="72" t="s">
        <v>40</v>
      </c>
      <c r="I248" s="77" t="s">
        <v>49</v>
      </c>
      <c r="J248" s="77" t="s">
        <v>3218</v>
      </c>
      <c r="K248" s="72" t="s">
        <v>50</v>
      </c>
      <c r="L248" s="72" t="s">
        <v>42</v>
      </c>
      <c r="M248" s="72" t="s">
        <v>43</v>
      </c>
      <c r="N248" s="76"/>
      <c r="O248" s="96" t="s">
        <v>3729</v>
      </c>
      <c r="P248" s="78" t="s">
        <v>3258</v>
      </c>
      <c r="T248" t="s">
        <v>467</v>
      </c>
      <c r="U248" t="s">
        <v>468</v>
      </c>
      <c r="V248" t="s">
        <v>469</v>
      </c>
      <c r="W248" t="s">
        <v>42</v>
      </c>
      <c r="X248" t="s">
        <v>51</v>
      </c>
      <c r="Y248" s="44">
        <v>44321</v>
      </c>
      <c r="Z248" s="44">
        <v>44530</v>
      </c>
    </row>
    <row r="249" spans="1:26" ht="32" x14ac:dyDescent="0.2">
      <c r="A249" s="72" t="s">
        <v>3011</v>
      </c>
      <c r="B249" s="72" t="s">
        <v>48</v>
      </c>
      <c r="C249" s="73" t="s">
        <v>2589</v>
      </c>
      <c r="D249" s="72" t="s">
        <v>2856</v>
      </c>
      <c r="E249" s="74" t="s">
        <v>170</v>
      </c>
      <c r="F249" s="75">
        <v>44634</v>
      </c>
      <c r="G249" s="76"/>
      <c r="H249" s="72" t="s">
        <v>40</v>
      </c>
      <c r="I249" s="77" t="s">
        <v>49</v>
      </c>
      <c r="J249" s="77" t="s">
        <v>3218</v>
      </c>
      <c r="K249" s="72" t="s">
        <v>50</v>
      </c>
      <c r="L249" s="72"/>
      <c r="M249" s="72" t="s">
        <v>43</v>
      </c>
      <c r="N249" s="76"/>
      <c r="O249" s="96" t="s">
        <v>3730</v>
      </c>
      <c r="P249" s="78" t="s">
        <v>3324</v>
      </c>
      <c r="T249" t="s">
        <v>1018</v>
      </c>
      <c r="U249" t="s">
        <v>1019</v>
      </c>
      <c r="V249" t="s">
        <v>163</v>
      </c>
      <c r="W249" t="s">
        <v>42</v>
      </c>
      <c r="X249" t="s">
        <v>42</v>
      </c>
      <c r="Y249" s="44">
        <v>43191</v>
      </c>
      <c r="Z249" s="44">
        <v>44196</v>
      </c>
    </row>
    <row r="250" spans="1:26" ht="32" x14ac:dyDescent="0.2">
      <c r="A250" s="72" t="s">
        <v>3012</v>
      </c>
      <c r="B250" s="72" t="s">
        <v>48</v>
      </c>
      <c r="C250" s="73" t="s">
        <v>2590</v>
      </c>
      <c r="D250" s="72" t="s">
        <v>2858</v>
      </c>
      <c r="E250" s="74" t="s">
        <v>2857</v>
      </c>
      <c r="F250" s="75">
        <v>44440</v>
      </c>
      <c r="G250" s="76"/>
      <c r="H250" s="72" t="s">
        <v>40</v>
      </c>
      <c r="I250" s="77" t="s">
        <v>49</v>
      </c>
      <c r="J250" s="77" t="s">
        <v>109</v>
      </c>
      <c r="K250" s="72" t="s">
        <v>50</v>
      </c>
      <c r="L250" s="72" t="s">
        <v>42</v>
      </c>
      <c r="M250" s="72" t="s">
        <v>43</v>
      </c>
      <c r="N250" s="76"/>
      <c r="O250" s="96" t="s">
        <v>3731</v>
      </c>
      <c r="P250" s="78"/>
      <c r="T250" t="s">
        <v>1020</v>
      </c>
      <c r="U250" t="s">
        <v>1021</v>
      </c>
      <c r="V250" t="s">
        <v>930</v>
      </c>
      <c r="W250" t="s">
        <v>42</v>
      </c>
      <c r="X250" t="s">
        <v>42</v>
      </c>
      <c r="Y250" s="44">
        <v>44197</v>
      </c>
      <c r="Z250" s="44">
        <v>44562</v>
      </c>
    </row>
    <row r="251" spans="1:26" ht="32" x14ac:dyDescent="0.2">
      <c r="A251" s="72"/>
      <c r="B251" s="72" t="s">
        <v>48</v>
      </c>
      <c r="C251" s="73" t="s">
        <v>2591</v>
      </c>
      <c r="D251" s="72" t="s">
        <v>2860</v>
      </c>
      <c r="E251" s="74" t="s">
        <v>2859</v>
      </c>
      <c r="F251" s="75">
        <v>44533</v>
      </c>
      <c r="G251" s="76"/>
      <c r="H251" s="72" t="s">
        <v>202</v>
      </c>
      <c r="I251" s="77" t="s">
        <v>49</v>
      </c>
      <c r="J251" s="77" t="s">
        <v>203</v>
      </c>
      <c r="K251" s="72" t="s">
        <v>50</v>
      </c>
      <c r="L251" s="72"/>
      <c r="M251" s="72" t="s">
        <v>43</v>
      </c>
      <c r="N251" s="76"/>
      <c r="O251" s="96" t="s">
        <v>3732</v>
      </c>
      <c r="P251" s="78" t="s">
        <v>3249</v>
      </c>
      <c r="T251" t="s">
        <v>470</v>
      </c>
      <c r="U251" t="s">
        <v>471</v>
      </c>
      <c r="V251" t="s">
        <v>58</v>
      </c>
      <c r="W251" t="s">
        <v>42</v>
      </c>
      <c r="X251" t="s">
        <v>42</v>
      </c>
      <c r="Y251" s="44">
        <v>44317</v>
      </c>
      <c r="Z251" s="44">
        <v>44377</v>
      </c>
    </row>
    <row r="252" spans="1:26" ht="32" x14ac:dyDescent="0.2">
      <c r="A252" s="72" t="s">
        <v>3013</v>
      </c>
      <c r="B252" s="72" t="s">
        <v>48</v>
      </c>
      <c r="C252" s="73" t="s">
        <v>2592</v>
      </c>
      <c r="D252" s="72" t="s">
        <v>2861</v>
      </c>
      <c r="E252" s="74" t="s">
        <v>351</v>
      </c>
      <c r="F252" s="75">
        <v>44440</v>
      </c>
      <c r="G252" s="76"/>
      <c r="H252" s="72" t="s">
        <v>40</v>
      </c>
      <c r="I252" s="77" t="s">
        <v>49</v>
      </c>
      <c r="J252" s="77" t="s">
        <v>86</v>
      </c>
      <c r="K252" s="72" t="s">
        <v>50</v>
      </c>
      <c r="L252" s="72"/>
      <c r="M252" s="72" t="s">
        <v>43</v>
      </c>
      <c r="N252" s="76"/>
      <c r="O252" s="96" t="s">
        <v>3733</v>
      </c>
      <c r="P252" s="78"/>
      <c r="T252" t="s">
        <v>472</v>
      </c>
      <c r="U252" t="s">
        <v>473</v>
      </c>
      <c r="V252" t="s">
        <v>89</v>
      </c>
      <c r="W252" t="s">
        <v>42</v>
      </c>
      <c r="X252" t="s">
        <v>42</v>
      </c>
      <c r="Y252" s="44">
        <v>44336</v>
      </c>
      <c r="Z252" s="44">
        <v>44530</v>
      </c>
    </row>
    <row r="253" spans="1:26" ht="32" x14ac:dyDescent="0.2">
      <c r="A253" s="72"/>
      <c r="B253" s="72" t="s">
        <v>48</v>
      </c>
      <c r="C253" s="73" t="s">
        <v>3089</v>
      </c>
      <c r="D253" s="72" t="s">
        <v>3185</v>
      </c>
      <c r="E253" s="74" t="s">
        <v>600</v>
      </c>
      <c r="F253" s="75">
        <v>44805</v>
      </c>
      <c r="G253" s="76"/>
      <c r="H253" s="72" t="s">
        <v>3045</v>
      </c>
      <c r="I253" s="77" t="s">
        <v>49</v>
      </c>
      <c r="J253" s="77" t="s">
        <v>765</v>
      </c>
      <c r="K253" s="72" t="s">
        <v>50</v>
      </c>
      <c r="L253" s="72" t="s">
        <v>42</v>
      </c>
      <c r="M253" s="72" t="s">
        <v>3243</v>
      </c>
      <c r="N253" s="76"/>
      <c r="O253" s="96" t="s">
        <v>3734</v>
      </c>
      <c r="P253" s="78"/>
      <c r="T253" t="s">
        <v>1022</v>
      </c>
      <c r="U253" t="s">
        <v>1023</v>
      </c>
      <c r="V253" t="s">
        <v>183</v>
      </c>
      <c r="W253" t="s">
        <v>42</v>
      </c>
      <c r="X253" t="s">
        <v>42</v>
      </c>
      <c r="Y253" s="44">
        <v>43101</v>
      </c>
      <c r="Z253" s="44">
        <v>44560</v>
      </c>
    </row>
    <row r="254" spans="1:26" ht="32" x14ac:dyDescent="0.2">
      <c r="A254" s="72" t="s">
        <v>3370</v>
      </c>
      <c r="B254" s="72" t="s">
        <v>48</v>
      </c>
      <c r="C254" s="73" t="s">
        <v>3278</v>
      </c>
      <c r="D254" s="72" t="s">
        <v>2862</v>
      </c>
      <c r="E254" s="74" t="s">
        <v>2703</v>
      </c>
      <c r="F254" s="75">
        <v>44837</v>
      </c>
      <c r="G254" s="76"/>
      <c r="H254" s="72" t="s">
        <v>40</v>
      </c>
      <c r="I254" s="77" t="s">
        <v>49</v>
      </c>
      <c r="J254" s="77" t="s">
        <v>86</v>
      </c>
      <c r="K254" s="72" t="s">
        <v>50</v>
      </c>
      <c r="L254" s="72" t="s">
        <v>42</v>
      </c>
      <c r="M254" s="72" t="s">
        <v>43</v>
      </c>
      <c r="N254" s="76"/>
      <c r="O254" s="96" t="s">
        <v>3735</v>
      </c>
      <c r="P254" s="78" t="s">
        <v>3250</v>
      </c>
      <c r="T254" t="s">
        <v>244</v>
      </c>
      <c r="U254" t="s">
        <v>245</v>
      </c>
      <c r="V254" t="s">
        <v>115</v>
      </c>
      <c r="W254" t="s">
        <v>42</v>
      </c>
      <c r="X254" t="s">
        <v>42</v>
      </c>
      <c r="Y254" s="44">
        <v>44313</v>
      </c>
      <c r="Z254" s="44">
        <v>44561</v>
      </c>
    </row>
    <row r="255" spans="1:26" ht="32" x14ac:dyDescent="0.2">
      <c r="A255" s="72" t="s">
        <v>3014</v>
      </c>
      <c r="B255" s="72" t="s">
        <v>48</v>
      </c>
      <c r="C255" s="73" t="s">
        <v>2593</v>
      </c>
      <c r="D255" s="72" t="s">
        <v>2862</v>
      </c>
      <c r="E255" s="74" t="s">
        <v>421</v>
      </c>
      <c r="F255" s="75">
        <v>44713</v>
      </c>
      <c r="G255" s="76"/>
      <c r="H255" s="72" t="s">
        <v>40</v>
      </c>
      <c r="I255" s="77" t="s">
        <v>49</v>
      </c>
      <c r="J255" s="77" t="s">
        <v>3198</v>
      </c>
      <c r="K255" s="72" t="s">
        <v>50</v>
      </c>
      <c r="L255" s="72"/>
      <c r="M255" s="72" t="s">
        <v>43</v>
      </c>
      <c r="N255" s="76"/>
      <c r="O255" s="96" t="s">
        <v>3736</v>
      </c>
      <c r="P255" s="78"/>
      <c r="T255" t="s">
        <v>474</v>
      </c>
      <c r="U255" t="s">
        <v>475</v>
      </c>
      <c r="V255" t="s">
        <v>61</v>
      </c>
      <c r="W255" t="s">
        <v>42</v>
      </c>
      <c r="X255" t="s">
        <v>51</v>
      </c>
      <c r="Y255" s="44">
        <v>44312</v>
      </c>
      <c r="Z255" s="44">
        <v>44561</v>
      </c>
    </row>
    <row r="256" spans="1:26" ht="32" x14ac:dyDescent="0.2">
      <c r="A256" s="72" t="s">
        <v>3015</v>
      </c>
      <c r="B256" s="72" t="s">
        <v>48</v>
      </c>
      <c r="C256" s="73" t="s">
        <v>2594</v>
      </c>
      <c r="D256" s="72" t="s">
        <v>2863</v>
      </c>
      <c r="E256" s="74" t="s">
        <v>268</v>
      </c>
      <c r="F256" s="75">
        <v>44634</v>
      </c>
      <c r="G256" s="76"/>
      <c r="H256" s="72" t="s">
        <v>40</v>
      </c>
      <c r="I256" s="77" t="s">
        <v>49</v>
      </c>
      <c r="J256" s="77" t="s">
        <v>3460</v>
      </c>
      <c r="K256" s="72" t="s">
        <v>50</v>
      </c>
      <c r="L256" s="72"/>
      <c r="M256" s="72" t="s">
        <v>43</v>
      </c>
      <c r="N256" s="76"/>
      <c r="O256" s="96" t="s">
        <v>3737</v>
      </c>
      <c r="P256" s="78" t="s">
        <v>3324</v>
      </c>
      <c r="T256" t="s">
        <v>478</v>
      </c>
      <c r="U256" t="s">
        <v>479</v>
      </c>
      <c r="V256" t="s">
        <v>61</v>
      </c>
      <c r="W256" t="s">
        <v>42</v>
      </c>
      <c r="X256" t="s">
        <v>51</v>
      </c>
      <c r="Y256" s="44">
        <v>44312</v>
      </c>
      <c r="Z256" s="44">
        <v>44561</v>
      </c>
    </row>
    <row r="257" spans="1:26" ht="32" x14ac:dyDescent="0.2">
      <c r="A257" s="72"/>
      <c r="B257" s="72" t="s">
        <v>48</v>
      </c>
      <c r="C257" s="73" t="s">
        <v>3412</v>
      </c>
      <c r="D257" s="72" t="s">
        <v>3443</v>
      </c>
      <c r="E257" s="74" t="s">
        <v>562</v>
      </c>
      <c r="F257" s="75">
        <v>44896</v>
      </c>
      <c r="G257" s="76"/>
      <c r="H257" s="72" t="s">
        <v>40</v>
      </c>
      <c r="I257" s="77" t="s">
        <v>49</v>
      </c>
      <c r="J257" s="77" t="s">
        <v>3203</v>
      </c>
      <c r="K257" s="72" t="s">
        <v>50</v>
      </c>
      <c r="L257" s="72"/>
      <c r="M257" s="72" t="s">
        <v>43</v>
      </c>
      <c r="N257" s="76"/>
      <c r="O257" s="96" t="s">
        <v>3738</v>
      </c>
      <c r="P257" s="78"/>
      <c r="T257" t="s">
        <v>1024</v>
      </c>
      <c r="U257" t="s">
        <v>1025</v>
      </c>
      <c r="V257" t="s">
        <v>1026</v>
      </c>
      <c r="W257" t="s">
        <v>42</v>
      </c>
      <c r="X257" t="s">
        <v>42</v>
      </c>
      <c r="Y257" s="44">
        <v>43191</v>
      </c>
      <c r="Z257" s="44">
        <v>44326</v>
      </c>
    </row>
    <row r="258" spans="1:26" ht="32" x14ac:dyDescent="0.2">
      <c r="A258" s="72" t="s">
        <v>3016</v>
      </c>
      <c r="B258" s="72" t="s">
        <v>48</v>
      </c>
      <c r="C258" s="73" t="s">
        <v>2595</v>
      </c>
      <c r="D258" s="72" t="s">
        <v>2864</v>
      </c>
      <c r="E258" s="74" t="s">
        <v>133</v>
      </c>
      <c r="F258" s="75">
        <v>44578</v>
      </c>
      <c r="G258" s="76"/>
      <c r="H258" s="72" t="s">
        <v>40</v>
      </c>
      <c r="I258" s="77" t="s">
        <v>49</v>
      </c>
      <c r="J258" s="77" t="s">
        <v>3460</v>
      </c>
      <c r="K258" s="72" t="s">
        <v>50</v>
      </c>
      <c r="L258" s="72"/>
      <c r="M258" s="72" t="s">
        <v>43</v>
      </c>
      <c r="N258" s="76"/>
      <c r="O258" s="96" t="s">
        <v>3739</v>
      </c>
      <c r="P258" s="78" t="s">
        <v>3324</v>
      </c>
      <c r="T258" t="s">
        <v>1027</v>
      </c>
      <c r="U258" t="s">
        <v>1028</v>
      </c>
      <c r="V258" t="s">
        <v>1029</v>
      </c>
      <c r="W258" t="s">
        <v>42</v>
      </c>
      <c r="X258" t="s">
        <v>42</v>
      </c>
      <c r="Y258" s="44">
        <v>44197</v>
      </c>
      <c r="Z258" s="44">
        <v>44561</v>
      </c>
    </row>
    <row r="259" spans="1:26" ht="32" x14ac:dyDescent="0.2">
      <c r="A259" s="72" t="s">
        <v>3135</v>
      </c>
      <c r="B259" s="72" t="s">
        <v>48</v>
      </c>
      <c r="C259" s="73" t="s">
        <v>2596</v>
      </c>
      <c r="D259" s="72" t="s">
        <v>2865</v>
      </c>
      <c r="E259" s="74" t="s">
        <v>234</v>
      </c>
      <c r="F259" s="75">
        <v>44697</v>
      </c>
      <c r="G259" s="76"/>
      <c r="H259" s="72" t="s">
        <v>40</v>
      </c>
      <c r="I259" s="77" t="s">
        <v>49</v>
      </c>
      <c r="J259" s="77" t="s">
        <v>3204</v>
      </c>
      <c r="K259" s="72" t="s">
        <v>50</v>
      </c>
      <c r="L259" s="72" t="s">
        <v>42</v>
      </c>
      <c r="M259" s="72" t="s">
        <v>3052</v>
      </c>
      <c r="N259" s="76"/>
      <c r="O259" s="96" t="s">
        <v>3740</v>
      </c>
      <c r="P259" s="78"/>
      <c r="T259" t="s">
        <v>1030</v>
      </c>
      <c r="U259" t="s">
        <v>1031</v>
      </c>
      <c r="V259" t="s">
        <v>1029</v>
      </c>
      <c r="W259" t="s">
        <v>42</v>
      </c>
      <c r="X259" t="s">
        <v>42</v>
      </c>
      <c r="Y259" s="44">
        <v>44197</v>
      </c>
      <c r="Z259" s="44">
        <v>44561</v>
      </c>
    </row>
    <row r="260" spans="1:26" ht="32" x14ac:dyDescent="0.2">
      <c r="A260" s="72" t="s">
        <v>44</v>
      </c>
      <c r="B260" s="72" t="s">
        <v>48</v>
      </c>
      <c r="C260" s="73" t="s">
        <v>2597</v>
      </c>
      <c r="D260" s="72" t="s">
        <v>2866</v>
      </c>
      <c r="E260" s="74" t="s">
        <v>2816</v>
      </c>
      <c r="F260" s="75">
        <v>41641</v>
      </c>
      <c r="G260" s="76"/>
      <c r="H260" s="72" t="s">
        <v>249</v>
      </c>
      <c r="I260" s="77" t="s">
        <v>49</v>
      </c>
      <c r="J260" s="77" t="s">
        <v>3200</v>
      </c>
      <c r="K260" s="72" t="s">
        <v>50</v>
      </c>
      <c r="L260" s="72"/>
      <c r="M260" s="72" t="s">
        <v>3047</v>
      </c>
      <c r="N260" s="76"/>
      <c r="O260" s="96" t="s">
        <v>3741</v>
      </c>
      <c r="P260" s="78"/>
      <c r="T260" t="s">
        <v>481</v>
      </c>
      <c r="U260" t="s">
        <v>482</v>
      </c>
      <c r="V260" t="s">
        <v>483</v>
      </c>
      <c r="W260" t="s">
        <v>42</v>
      </c>
      <c r="X260" t="s">
        <v>42</v>
      </c>
      <c r="Y260" s="44">
        <v>44287</v>
      </c>
      <c r="Z260" s="44">
        <v>44469</v>
      </c>
    </row>
    <row r="261" spans="1:26" ht="32" x14ac:dyDescent="0.2">
      <c r="A261" s="72" t="s">
        <v>3371</v>
      </c>
      <c r="B261" s="72" t="s">
        <v>48</v>
      </c>
      <c r="C261" s="73" t="s">
        <v>3413</v>
      </c>
      <c r="D261" s="72" t="s">
        <v>3444</v>
      </c>
      <c r="E261" s="74" t="s">
        <v>288</v>
      </c>
      <c r="F261" s="75">
        <v>44896</v>
      </c>
      <c r="G261" s="76"/>
      <c r="H261" s="72" t="s">
        <v>40</v>
      </c>
      <c r="I261" s="77" t="s">
        <v>49</v>
      </c>
      <c r="J261" s="77" t="s">
        <v>561</v>
      </c>
      <c r="K261" s="72" t="s">
        <v>50</v>
      </c>
      <c r="L261" s="72"/>
      <c r="M261" s="72" t="s">
        <v>43</v>
      </c>
      <c r="N261" s="76"/>
      <c r="O261" s="96" t="s">
        <v>3742</v>
      </c>
      <c r="P261" s="78"/>
      <c r="T261" t="s">
        <v>484</v>
      </c>
      <c r="U261" t="s">
        <v>485</v>
      </c>
      <c r="V261" t="s">
        <v>61</v>
      </c>
      <c r="W261" t="s">
        <v>42</v>
      </c>
      <c r="X261" t="s">
        <v>51</v>
      </c>
      <c r="Y261" s="44">
        <v>44348</v>
      </c>
      <c r="Z261" s="44">
        <v>44561</v>
      </c>
    </row>
    <row r="262" spans="1:26" ht="32" x14ac:dyDescent="0.2">
      <c r="A262" s="72"/>
      <c r="B262" s="72" t="s">
        <v>48</v>
      </c>
      <c r="C262" s="73" t="s">
        <v>3274</v>
      </c>
      <c r="D262" s="72" t="s">
        <v>3299</v>
      </c>
      <c r="E262" s="74" t="s">
        <v>3321</v>
      </c>
      <c r="F262" s="75">
        <v>44837</v>
      </c>
      <c r="G262" s="76"/>
      <c r="H262" s="72"/>
      <c r="I262" s="77" t="s">
        <v>49</v>
      </c>
      <c r="J262" s="77" t="s">
        <v>109</v>
      </c>
      <c r="K262" s="72" t="s">
        <v>50</v>
      </c>
      <c r="L262" s="72"/>
      <c r="M262" s="72"/>
      <c r="N262" s="76"/>
      <c r="O262" s="96"/>
      <c r="P262" s="78" t="s">
        <v>3491</v>
      </c>
      <c r="T262" t="s">
        <v>1032</v>
      </c>
      <c r="U262" t="s">
        <v>1033</v>
      </c>
      <c r="V262" t="s">
        <v>1034</v>
      </c>
      <c r="W262" t="s">
        <v>42</v>
      </c>
      <c r="X262" t="s">
        <v>42</v>
      </c>
      <c r="Y262" s="44">
        <v>44319</v>
      </c>
      <c r="Z262" s="44">
        <v>44439</v>
      </c>
    </row>
    <row r="263" spans="1:26" ht="32" x14ac:dyDescent="0.2">
      <c r="A263" s="72" t="s">
        <v>3136</v>
      </c>
      <c r="B263" s="72" t="s">
        <v>48</v>
      </c>
      <c r="C263" s="73" t="s">
        <v>2598</v>
      </c>
      <c r="D263" s="72" t="s">
        <v>2867</v>
      </c>
      <c r="E263" s="74" t="s">
        <v>2711</v>
      </c>
      <c r="F263" s="75">
        <v>44725</v>
      </c>
      <c r="G263" s="76"/>
      <c r="H263" s="72" t="s">
        <v>40</v>
      </c>
      <c r="I263" s="77" t="s">
        <v>49</v>
      </c>
      <c r="J263" s="77" t="s">
        <v>561</v>
      </c>
      <c r="K263" s="72" t="s">
        <v>50</v>
      </c>
      <c r="L263" s="72"/>
      <c r="M263" s="72" t="s">
        <v>43</v>
      </c>
      <c r="N263" s="76"/>
      <c r="O263" s="96" t="s">
        <v>3743</v>
      </c>
      <c r="P263" s="78" t="s">
        <v>3315</v>
      </c>
      <c r="T263" t="s">
        <v>486</v>
      </c>
      <c r="U263" t="s">
        <v>487</v>
      </c>
      <c r="V263" t="s">
        <v>89</v>
      </c>
      <c r="W263" t="s">
        <v>42</v>
      </c>
      <c r="X263" t="s">
        <v>42</v>
      </c>
      <c r="Y263" s="44">
        <v>44256</v>
      </c>
      <c r="Z263" s="44">
        <v>44561</v>
      </c>
    </row>
    <row r="264" spans="1:26" ht="32" x14ac:dyDescent="0.2">
      <c r="A264" s="72" t="s">
        <v>3372</v>
      </c>
      <c r="B264" s="72" t="s">
        <v>48</v>
      </c>
      <c r="C264" s="73" t="s">
        <v>2599</v>
      </c>
      <c r="D264" s="72" t="s">
        <v>2868</v>
      </c>
      <c r="E264" s="74" t="s">
        <v>201</v>
      </c>
      <c r="F264" s="75">
        <v>44725</v>
      </c>
      <c r="G264" s="76"/>
      <c r="H264" s="72" t="s">
        <v>40</v>
      </c>
      <c r="I264" s="77" t="s">
        <v>49</v>
      </c>
      <c r="J264" s="77" t="s">
        <v>3210</v>
      </c>
      <c r="K264" s="72" t="s">
        <v>50</v>
      </c>
      <c r="L264" s="72" t="s">
        <v>51</v>
      </c>
      <c r="M264" s="72" t="s">
        <v>43</v>
      </c>
      <c r="N264" s="76"/>
      <c r="O264" s="96" t="s">
        <v>3744</v>
      </c>
      <c r="P264" s="78"/>
      <c r="T264" t="s">
        <v>1035</v>
      </c>
      <c r="U264" t="s">
        <v>1036</v>
      </c>
      <c r="V264" t="s">
        <v>1037</v>
      </c>
      <c r="W264" t="s">
        <v>42</v>
      </c>
      <c r="X264" t="s">
        <v>42</v>
      </c>
      <c r="Y264" s="44">
        <v>44197</v>
      </c>
      <c r="Z264" s="44">
        <v>44802</v>
      </c>
    </row>
    <row r="265" spans="1:26" ht="32" x14ac:dyDescent="0.2">
      <c r="A265" s="72" t="s">
        <v>44</v>
      </c>
      <c r="B265" s="72" t="s">
        <v>48</v>
      </c>
      <c r="C265" s="73" t="s">
        <v>610</v>
      </c>
      <c r="D265" s="72" t="s">
        <v>612</v>
      </c>
      <c r="E265" s="74" t="s">
        <v>611</v>
      </c>
      <c r="F265" s="75">
        <v>44166</v>
      </c>
      <c r="G265" s="76"/>
      <c r="H265" s="72" t="s">
        <v>40</v>
      </c>
      <c r="I265" s="77" t="s">
        <v>49</v>
      </c>
      <c r="J265" s="77" t="s">
        <v>109</v>
      </c>
      <c r="K265" s="72" t="s">
        <v>50</v>
      </c>
      <c r="L265" s="72" t="s">
        <v>42</v>
      </c>
      <c r="M265" s="72" t="s">
        <v>82</v>
      </c>
      <c r="N265" s="76"/>
      <c r="O265" s="96" t="s">
        <v>3745</v>
      </c>
      <c r="P265" s="78" t="s">
        <v>3252</v>
      </c>
      <c r="T265" t="s">
        <v>489</v>
      </c>
      <c r="U265" t="s">
        <v>490</v>
      </c>
      <c r="V265" t="s">
        <v>143</v>
      </c>
      <c r="W265" t="s">
        <v>42</v>
      </c>
      <c r="X265" t="s">
        <v>42</v>
      </c>
      <c r="Y265" s="44">
        <v>44256</v>
      </c>
      <c r="Z265" s="44">
        <v>44561</v>
      </c>
    </row>
    <row r="266" spans="1:26" ht="32" x14ac:dyDescent="0.2">
      <c r="A266" s="72" t="s">
        <v>3373</v>
      </c>
      <c r="B266" s="72" t="s">
        <v>48</v>
      </c>
      <c r="C266" s="73" t="s">
        <v>2600</v>
      </c>
      <c r="D266" s="72" t="s">
        <v>2870</v>
      </c>
      <c r="E266" s="74" t="s">
        <v>2869</v>
      </c>
      <c r="F266" s="75">
        <v>44685</v>
      </c>
      <c r="G266" s="76"/>
      <c r="H266" s="72" t="s">
        <v>40</v>
      </c>
      <c r="I266" s="77" t="s">
        <v>49</v>
      </c>
      <c r="J266" s="77" t="s">
        <v>3201</v>
      </c>
      <c r="K266" s="72" t="s">
        <v>50</v>
      </c>
      <c r="L266" s="72" t="s">
        <v>51</v>
      </c>
      <c r="M266" s="72" t="s">
        <v>43</v>
      </c>
      <c r="N266" s="76"/>
      <c r="O266" s="96" t="s">
        <v>3746</v>
      </c>
      <c r="P266" s="78"/>
      <c r="T266" t="s">
        <v>494</v>
      </c>
      <c r="U266" t="s">
        <v>495</v>
      </c>
      <c r="V266" t="s">
        <v>44</v>
      </c>
      <c r="W266" t="s">
        <v>42</v>
      </c>
      <c r="X266" t="s">
        <v>42</v>
      </c>
      <c r="Y266" s="44">
        <v>44287</v>
      </c>
      <c r="Z266" s="44">
        <v>44561</v>
      </c>
    </row>
    <row r="267" spans="1:26" ht="32" x14ac:dyDescent="0.2">
      <c r="A267" s="72"/>
      <c r="B267" s="72" t="s">
        <v>48</v>
      </c>
      <c r="C267" s="73" t="s">
        <v>2601</v>
      </c>
      <c r="D267" s="72" t="s">
        <v>2872</v>
      </c>
      <c r="E267" s="74" t="s">
        <v>2871</v>
      </c>
      <c r="F267" s="75">
        <v>44533</v>
      </c>
      <c r="G267" s="76"/>
      <c r="H267" s="72" t="s">
        <v>202</v>
      </c>
      <c r="I267" s="77" t="s">
        <v>49</v>
      </c>
      <c r="J267" s="77" t="s">
        <v>203</v>
      </c>
      <c r="K267" s="72" t="s">
        <v>50</v>
      </c>
      <c r="L267" s="72" t="s">
        <v>42</v>
      </c>
      <c r="M267" s="72" t="s">
        <v>43</v>
      </c>
      <c r="N267" s="76"/>
      <c r="O267" s="96" t="s">
        <v>3747</v>
      </c>
      <c r="P267" s="78" t="s">
        <v>3249</v>
      </c>
      <c r="T267" t="s">
        <v>499</v>
      </c>
      <c r="U267" t="s">
        <v>500</v>
      </c>
      <c r="V267" t="s">
        <v>501</v>
      </c>
      <c r="W267" t="s">
        <v>42</v>
      </c>
      <c r="X267" t="s">
        <v>42</v>
      </c>
      <c r="Y267" s="44">
        <v>44287</v>
      </c>
      <c r="Z267" s="44">
        <v>44439</v>
      </c>
    </row>
    <row r="268" spans="1:26" ht="32" x14ac:dyDescent="0.2">
      <c r="A268" s="72" t="s">
        <v>3017</v>
      </c>
      <c r="B268" s="72" t="s">
        <v>48</v>
      </c>
      <c r="C268" s="73" t="s">
        <v>2602</v>
      </c>
      <c r="D268" s="72" t="s">
        <v>2874</v>
      </c>
      <c r="E268" s="74" t="s">
        <v>2873</v>
      </c>
      <c r="F268" s="75">
        <v>44652</v>
      </c>
      <c r="G268" s="76"/>
      <c r="H268" s="72" t="s">
        <v>40</v>
      </c>
      <c r="I268" s="77" t="s">
        <v>49</v>
      </c>
      <c r="J268" s="77" t="s">
        <v>561</v>
      </c>
      <c r="K268" s="72" t="s">
        <v>50</v>
      </c>
      <c r="L268" s="72"/>
      <c r="M268" s="72" t="s">
        <v>43</v>
      </c>
      <c r="N268" s="76"/>
      <c r="O268" s="96" t="s">
        <v>3748</v>
      </c>
      <c r="P268" s="78" t="s">
        <v>3315</v>
      </c>
      <c r="T268" t="s">
        <v>502</v>
      </c>
      <c r="U268" t="s">
        <v>503</v>
      </c>
      <c r="V268" t="s">
        <v>456</v>
      </c>
      <c r="W268" t="s">
        <v>42</v>
      </c>
      <c r="X268" t="s">
        <v>51</v>
      </c>
      <c r="Y268" s="44">
        <v>44378</v>
      </c>
      <c r="Z268" s="44">
        <v>44561</v>
      </c>
    </row>
    <row r="269" spans="1:26" ht="32" x14ac:dyDescent="0.2">
      <c r="A269" s="72" t="s">
        <v>3374</v>
      </c>
      <c r="B269" s="72" t="s">
        <v>48</v>
      </c>
      <c r="C269" s="73" t="s">
        <v>3414</v>
      </c>
      <c r="D269" s="72" t="s">
        <v>3331</v>
      </c>
      <c r="E269" s="74" t="s">
        <v>3313</v>
      </c>
      <c r="F269" s="75"/>
      <c r="G269" s="76"/>
      <c r="H269" s="72"/>
      <c r="I269" s="77" t="s">
        <v>49</v>
      </c>
      <c r="J269" s="77">
        <v>0</v>
      </c>
      <c r="K269" s="72" t="s">
        <v>50</v>
      </c>
      <c r="L269" s="72" t="s">
        <v>42</v>
      </c>
      <c r="M269" s="72"/>
      <c r="N269" s="76"/>
      <c r="O269" s="96" t="s">
        <v>3749</v>
      </c>
      <c r="P269" s="78"/>
      <c r="T269" t="s">
        <v>1038</v>
      </c>
      <c r="U269" t="s">
        <v>1039</v>
      </c>
      <c r="V269" t="s">
        <v>1040</v>
      </c>
      <c r="W269" t="s">
        <v>42</v>
      </c>
      <c r="X269" t="s">
        <v>42</v>
      </c>
      <c r="Y269" s="44">
        <v>44197</v>
      </c>
      <c r="Z269" s="44">
        <v>44561</v>
      </c>
    </row>
    <row r="270" spans="1:26" ht="32" x14ac:dyDescent="0.2">
      <c r="A270" s="72" t="s">
        <v>614</v>
      </c>
      <c r="B270" s="72" t="s">
        <v>48</v>
      </c>
      <c r="C270" s="73" t="s">
        <v>615</v>
      </c>
      <c r="D270" s="72" t="s">
        <v>617</v>
      </c>
      <c r="E270" s="74" t="s">
        <v>616</v>
      </c>
      <c r="F270" s="75">
        <v>44305</v>
      </c>
      <c r="G270" s="76"/>
      <c r="H270" s="72"/>
      <c r="I270" s="77" t="s">
        <v>49</v>
      </c>
      <c r="J270" s="77" t="s">
        <v>3473</v>
      </c>
      <c r="K270" s="72" t="s">
        <v>50</v>
      </c>
      <c r="L270" s="72" t="s">
        <v>51</v>
      </c>
      <c r="M270" s="72" t="s">
        <v>140</v>
      </c>
      <c r="N270" s="76"/>
      <c r="O270" s="96" t="s">
        <v>3750</v>
      </c>
      <c r="P270" s="78" t="s">
        <v>3492</v>
      </c>
      <c r="T270" t="s">
        <v>505</v>
      </c>
      <c r="U270" t="s">
        <v>506</v>
      </c>
      <c r="V270" t="s">
        <v>507</v>
      </c>
      <c r="W270" t="s">
        <v>42</v>
      </c>
      <c r="X270" t="s">
        <v>51</v>
      </c>
      <c r="Y270" s="44">
        <v>44280</v>
      </c>
      <c r="Z270" s="44">
        <v>44377</v>
      </c>
    </row>
    <row r="271" spans="1:26" ht="32" x14ac:dyDescent="0.2">
      <c r="A271" s="72" t="s">
        <v>3018</v>
      </c>
      <c r="B271" s="72" t="s">
        <v>48</v>
      </c>
      <c r="C271" s="73" t="s">
        <v>2603</v>
      </c>
      <c r="D271" s="72" t="s">
        <v>2875</v>
      </c>
      <c r="E271" s="74" t="s">
        <v>97</v>
      </c>
      <c r="F271" s="75">
        <v>44564</v>
      </c>
      <c r="G271" s="76"/>
      <c r="H271" s="72" t="s">
        <v>40</v>
      </c>
      <c r="I271" s="77" t="s">
        <v>49</v>
      </c>
      <c r="J271" s="77" t="s">
        <v>3218</v>
      </c>
      <c r="K271" s="72" t="s">
        <v>50</v>
      </c>
      <c r="L271" s="72"/>
      <c r="M271" s="72" t="s">
        <v>43</v>
      </c>
      <c r="N271" s="76"/>
      <c r="O271" s="96" t="s">
        <v>3751</v>
      </c>
      <c r="P271" s="78" t="s">
        <v>3258</v>
      </c>
      <c r="T271" t="s">
        <v>509</v>
      </c>
      <c r="U271" t="s">
        <v>510</v>
      </c>
      <c r="V271" t="s">
        <v>511</v>
      </c>
      <c r="W271" t="s">
        <v>42</v>
      </c>
      <c r="X271" t="s">
        <v>51</v>
      </c>
      <c r="Y271" s="44">
        <v>44256</v>
      </c>
      <c r="Z271" s="44">
        <v>44561</v>
      </c>
    </row>
    <row r="272" spans="1:26" ht="32" x14ac:dyDescent="0.2">
      <c r="A272" s="72" t="s">
        <v>44</v>
      </c>
      <c r="B272" s="72" t="s">
        <v>48</v>
      </c>
      <c r="C272" s="73" t="s">
        <v>2604</v>
      </c>
      <c r="D272" s="72" t="s">
        <v>2877</v>
      </c>
      <c r="E272" s="74" t="s">
        <v>2876</v>
      </c>
      <c r="F272" s="75">
        <v>44032</v>
      </c>
      <c r="G272" s="76"/>
      <c r="H272" s="72" t="s">
        <v>249</v>
      </c>
      <c r="I272" s="77" t="s">
        <v>49</v>
      </c>
      <c r="J272" s="77" t="s">
        <v>3205</v>
      </c>
      <c r="K272" s="72" t="s">
        <v>50</v>
      </c>
      <c r="L272" s="72"/>
      <c r="M272" s="72" t="s">
        <v>3047</v>
      </c>
      <c r="N272" s="76"/>
      <c r="O272" s="96" t="s">
        <v>3752</v>
      </c>
      <c r="P272" s="78"/>
      <c r="T272" t="s">
        <v>512</v>
      </c>
      <c r="U272" t="s">
        <v>513</v>
      </c>
      <c r="V272" t="s">
        <v>514</v>
      </c>
      <c r="W272" t="s">
        <v>42</v>
      </c>
      <c r="X272" t="s">
        <v>42</v>
      </c>
      <c r="Y272" s="44">
        <v>44246</v>
      </c>
      <c r="Z272" s="44">
        <v>44377</v>
      </c>
    </row>
    <row r="273" spans="1:26" ht="32" x14ac:dyDescent="0.2">
      <c r="A273" s="72" t="s">
        <v>44</v>
      </c>
      <c r="B273" s="72" t="s">
        <v>48</v>
      </c>
      <c r="C273" s="73" t="s">
        <v>2605</v>
      </c>
      <c r="D273" s="72" t="s">
        <v>2877</v>
      </c>
      <c r="E273" s="74" t="s">
        <v>325</v>
      </c>
      <c r="F273" s="75">
        <v>43892</v>
      </c>
      <c r="G273" s="76"/>
      <c r="H273" s="72" t="s">
        <v>249</v>
      </c>
      <c r="I273" s="77" t="s">
        <v>49</v>
      </c>
      <c r="J273" s="77" t="s">
        <v>3232</v>
      </c>
      <c r="K273" s="72" t="s">
        <v>50</v>
      </c>
      <c r="L273" s="72" t="s">
        <v>42</v>
      </c>
      <c r="M273" s="72" t="s">
        <v>3047</v>
      </c>
      <c r="N273" s="76"/>
      <c r="O273" s="96" t="s">
        <v>3753</v>
      </c>
      <c r="P273" s="78" t="s">
        <v>3486</v>
      </c>
      <c r="T273" t="s">
        <v>515</v>
      </c>
      <c r="U273" t="s">
        <v>516</v>
      </c>
      <c r="V273" t="s">
        <v>501</v>
      </c>
      <c r="W273" t="s">
        <v>42</v>
      </c>
      <c r="X273" t="s">
        <v>42</v>
      </c>
      <c r="Y273" s="44">
        <v>44256</v>
      </c>
      <c r="Z273" s="44">
        <v>44447</v>
      </c>
    </row>
    <row r="274" spans="1:26" ht="32" x14ac:dyDescent="0.2">
      <c r="A274" s="72" t="s">
        <v>44</v>
      </c>
      <c r="B274" s="72" t="s">
        <v>48</v>
      </c>
      <c r="C274" s="73" t="s">
        <v>2606</v>
      </c>
      <c r="D274" s="72" t="s">
        <v>2878</v>
      </c>
      <c r="E274" s="74" t="s">
        <v>248</v>
      </c>
      <c r="F274" s="75">
        <v>44166</v>
      </c>
      <c r="G274" s="76"/>
      <c r="H274" s="72" t="s">
        <v>249</v>
      </c>
      <c r="I274" s="77" t="s">
        <v>49</v>
      </c>
      <c r="J274" s="77" t="s">
        <v>3217</v>
      </c>
      <c r="K274" s="72" t="s">
        <v>50</v>
      </c>
      <c r="L274" s="72" t="s">
        <v>42</v>
      </c>
      <c r="M274" s="72" t="s">
        <v>3047</v>
      </c>
      <c r="N274" s="76"/>
      <c r="O274" s="96" t="s">
        <v>3754</v>
      </c>
      <c r="P274" s="78"/>
      <c r="T274" t="s">
        <v>517</v>
      </c>
      <c r="U274" t="s">
        <v>518</v>
      </c>
      <c r="V274" t="s">
        <v>61</v>
      </c>
      <c r="W274" t="s">
        <v>42</v>
      </c>
      <c r="X274" t="s">
        <v>51</v>
      </c>
      <c r="Y274" s="44">
        <v>44312</v>
      </c>
      <c r="Z274" s="44">
        <v>44561</v>
      </c>
    </row>
    <row r="275" spans="1:26" ht="32" x14ac:dyDescent="0.2">
      <c r="A275" s="72" t="s">
        <v>3375</v>
      </c>
      <c r="B275" s="72" t="s">
        <v>48</v>
      </c>
      <c r="C275" s="73" t="s">
        <v>3276</v>
      </c>
      <c r="D275" s="72" t="s">
        <v>3301</v>
      </c>
      <c r="E275" s="74" t="s">
        <v>133</v>
      </c>
      <c r="F275" s="75">
        <v>44837</v>
      </c>
      <c r="G275" s="76"/>
      <c r="H275" s="72" t="s">
        <v>40</v>
      </c>
      <c r="I275" s="77" t="s">
        <v>49</v>
      </c>
      <c r="J275" s="77" t="s">
        <v>3207</v>
      </c>
      <c r="K275" s="72" t="s">
        <v>50</v>
      </c>
      <c r="L275" s="72" t="s">
        <v>42</v>
      </c>
      <c r="M275" s="72" t="s">
        <v>43</v>
      </c>
      <c r="N275" s="76"/>
      <c r="O275" s="96" t="s">
        <v>3755</v>
      </c>
      <c r="P275" s="78" t="s">
        <v>3485</v>
      </c>
      <c r="T275" t="s">
        <v>1041</v>
      </c>
      <c r="U275" t="s">
        <v>1042</v>
      </c>
      <c r="V275" t="s">
        <v>1043</v>
      </c>
      <c r="W275" t="s">
        <v>42</v>
      </c>
      <c r="X275" t="s">
        <v>42</v>
      </c>
      <c r="Y275" s="44">
        <v>43101</v>
      </c>
      <c r="Z275" s="44">
        <v>44926</v>
      </c>
    </row>
    <row r="276" spans="1:26" ht="32" x14ac:dyDescent="0.2">
      <c r="A276" s="72" t="s">
        <v>3019</v>
      </c>
      <c r="B276" s="72" t="s">
        <v>48</v>
      </c>
      <c r="C276" s="73" t="s">
        <v>2607</v>
      </c>
      <c r="D276" s="72" t="s">
        <v>2879</v>
      </c>
      <c r="E276" s="74" t="s">
        <v>120</v>
      </c>
      <c r="F276" s="75">
        <v>44670</v>
      </c>
      <c r="G276" s="76"/>
      <c r="H276" s="72" t="s">
        <v>40</v>
      </c>
      <c r="I276" s="77" t="s">
        <v>49</v>
      </c>
      <c r="J276" s="77" t="s">
        <v>582</v>
      </c>
      <c r="K276" s="72" t="s">
        <v>50</v>
      </c>
      <c r="L276" s="72"/>
      <c r="M276" s="72" t="s">
        <v>43</v>
      </c>
      <c r="N276" s="76"/>
      <c r="O276" s="96" t="s">
        <v>3756</v>
      </c>
      <c r="P276" s="78"/>
      <c r="T276" t="s">
        <v>1044</v>
      </c>
      <c r="U276" t="s">
        <v>1045</v>
      </c>
      <c r="V276" t="s">
        <v>1015</v>
      </c>
      <c r="W276" t="s">
        <v>42</v>
      </c>
      <c r="X276" t="s">
        <v>42</v>
      </c>
      <c r="Y276" s="44">
        <v>44197</v>
      </c>
      <c r="Z276" s="44">
        <v>44561</v>
      </c>
    </row>
    <row r="277" spans="1:26" ht="32" x14ac:dyDescent="0.2">
      <c r="A277" s="72"/>
      <c r="B277" s="72" t="s">
        <v>48</v>
      </c>
      <c r="C277" s="73" t="s">
        <v>2608</v>
      </c>
      <c r="D277" s="72" t="s">
        <v>2881</v>
      </c>
      <c r="E277" s="74" t="s">
        <v>2880</v>
      </c>
      <c r="F277" s="75">
        <v>43678</v>
      </c>
      <c r="G277" s="76"/>
      <c r="H277" s="72" t="s">
        <v>249</v>
      </c>
      <c r="I277" s="77" t="s">
        <v>49</v>
      </c>
      <c r="J277" s="77" t="s">
        <v>3212</v>
      </c>
      <c r="K277" s="72" t="s">
        <v>50</v>
      </c>
      <c r="L277" s="72"/>
      <c r="M277" s="72" t="s">
        <v>3047</v>
      </c>
      <c r="N277" s="76"/>
      <c r="O277" s="96" t="s">
        <v>3757</v>
      </c>
      <c r="P277" s="78" t="s">
        <v>3254</v>
      </c>
      <c r="T277" t="s">
        <v>520</v>
      </c>
      <c r="U277" t="s">
        <v>521</v>
      </c>
      <c r="V277" t="s">
        <v>61</v>
      </c>
      <c r="W277" t="s">
        <v>42</v>
      </c>
      <c r="X277" t="s">
        <v>42</v>
      </c>
      <c r="Y277" s="44">
        <v>44259</v>
      </c>
      <c r="Z277" s="44">
        <v>44469</v>
      </c>
    </row>
    <row r="278" spans="1:26" ht="32" x14ac:dyDescent="0.2">
      <c r="A278" s="72" t="s">
        <v>3020</v>
      </c>
      <c r="B278" s="72" t="s">
        <v>48</v>
      </c>
      <c r="C278" s="73" t="s">
        <v>2609</v>
      </c>
      <c r="D278" s="72" t="s">
        <v>2883</v>
      </c>
      <c r="E278" s="74" t="s">
        <v>2882</v>
      </c>
      <c r="F278" s="75">
        <v>44621</v>
      </c>
      <c r="G278" s="76"/>
      <c r="H278" s="72" t="s">
        <v>40</v>
      </c>
      <c r="I278" s="77" t="s">
        <v>49</v>
      </c>
      <c r="J278" s="77" t="s">
        <v>3198</v>
      </c>
      <c r="K278" s="72" t="s">
        <v>50</v>
      </c>
      <c r="L278" s="72"/>
      <c r="M278" s="72" t="s">
        <v>43</v>
      </c>
      <c r="N278" s="76"/>
      <c r="O278" s="96" t="s">
        <v>3758</v>
      </c>
      <c r="P278" s="78" t="s">
        <v>3253</v>
      </c>
      <c r="T278" t="s">
        <v>1046</v>
      </c>
      <c r="U278" t="s">
        <v>1047</v>
      </c>
      <c r="V278" t="s">
        <v>959</v>
      </c>
      <c r="W278" t="s">
        <v>42</v>
      </c>
      <c r="X278" t="s">
        <v>42</v>
      </c>
      <c r="Y278" s="44">
        <v>44197</v>
      </c>
      <c r="Z278" s="44">
        <v>44561</v>
      </c>
    </row>
    <row r="279" spans="1:26" ht="32" x14ac:dyDescent="0.2">
      <c r="A279" s="72" t="s">
        <v>3021</v>
      </c>
      <c r="B279" s="72" t="s">
        <v>48</v>
      </c>
      <c r="C279" s="73" t="s">
        <v>2610</v>
      </c>
      <c r="D279" s="72" t="s">
        <v>2884</v>
      </c>
      <c r="E279" s="74" t="s">
        <v>288</v>
      </c>
      <c r="F279" s="75">
        <v>44685</v>
      </c>
      <c r="G279" s="76"/>
      <c r="H279" s="72" t="s">
        <v>40</v>
      </c>
      <c r="I279" s="77" t="s">
        <v>49</v>
      </c>
      <c r="J279" s="77" t="s">
        <v>561</v>
      </c>
      <c r="K279" s="72" t="s">
        <v>50</v>
      </c>
      <c r="L279" s="72" t="s">
        <v>51</v>
      </c>
      <c r="M279" s="72" t="s">
        <v>43</v>
      </c>
      <c r="N279" s="76"/>
      <c r="O279" s="96" t="s">
        <v>3759</v>
      </c>
      <c r="P279" s="78" t="s">
        <v>3258</v>
      </c>
      <c r="T279" t="s">
        <v>1048</v>
      </c>
      <c r="U279" t="s">
        <v>1049</v>
      </c>
      <c r="V279" t="s">
        <v>194</v>
      </c>
      <c r="W279" t="s">
        <v>42</v>
      </c>
      <c r="X279" t="s">
        <v>42</v>
      </c>
      <c r="Y279" s="44">
        <v>43191</v>
      </c>
      <c r="Z279" s="44">
        <v>44561</v>
      </c>
    </row>
    <row r="280" spans="1:26" ht="32" x14ac:dyDescent="0.2">
      <c r="A280" s="72" t="s">
        <v>3022</v>
      </c>
      <c r="B280" s="72" t="s">
        <v>48</v>
      </c>
      <c r="C280" s="73" t="s">
        <v>2611</v>
      </c>
      <c r="D280" s="72" t="s">
        <v>2885</v>
      </c>
      <c r="E280" s="74" t="s">
        <v>133</v>
      </c>
      <c r="F280" s="75">
        <v>44634</v>
      </c>
      <c r="G280" s="76"/>
      <c r="H280" s="72" t="s">
        <v>40</v>
      </c>
      <c r="I280" s="77" t="s">
        <v>49</v>
      </c>
      <c r="J280" s="77" t="s">
        <v>3460</v>
      </c>
      <c r="K280" s="72" t="s">
        <v>50</v>
      </c>
      <c r="L280" s="72" t="s">
        <v>42</v>
      </c>
      <c r="M280" s="72" t="s">
        <v>43</v>
      </c>
      <c r="N280" s="76"/>
      <c r="O280" s="96" t="s">
        <v>3760</v>
      </c>
      <c r="P280" s="78" t="s">
        <v>3324</v>
      </c>
      <c r="T280" t="s">
        <v>522</v>
      </c>
      <c r="U280" t="s">
        <v>523</v>
      </c>
      <c r="V280" t="s">
        <v>61</v>
      </c>
      <c r="W280" t="s">
        <v>42</v>
      </c>
      <c r="X280" t="s">
        <v>42</v>
      </c>
      <c r="Y280" s="44">
        <v>44259</v>
      </c>
      <c r="Z280" s="44">
        <v>44401</v>
      </c>
    </row>
    <row r="281" spans="1:26" ht="32" x14ac:dyDescent="0.2">
      <c r="A281" s="72"/>
      <c r="B281" s="72" t="s">
        <v>48</v>
      </c>
      <c r="C281" s="73" t="s">
        <v>2612</v>
      </c>
      <c r="D281" s="72" t="s">
        <v>619</v>
      </c>
      <c r="E281" s="74" t="s">
        <v>129</v>
      </c>
      <c r="F281" s="75">
        <v>44543</v>
      </c>
      <c r="G281" s="76"/>
      <c r="H281" s="72" t="s">
        <v>249</v>
      </c>
      <c r="I281" s="77" t="s">
        <v>49</v>
      </c>
      <c r="J281" s="77" t="s">
        <v>3200</v>
      </c>
      <c r="K281" s="72" t="s">
        <v>50</v>
      </c>
      <c r="L281" s="72" t="s">
        <v>51</v>
      </c>
      <c r="M281" s="72" t="s">
        <v>3047</v>
      </c>
      <c r="N281" s="76"/>
      <c r="O281" s="96" t="s">
        <v>3761</v>
      </c>
      <c r="P281" s="78"/>
      <c r="T281" t="s">
        <v>525</v>
      </c>
      <c r="U281" t="s">
        <v>526</v>
      </c>
      <c r="V281" t="s">
        <v>456</v>
      </c>
      <c r="W281" t="s">
        <v>42</v>
      </c>
      <c r="X281" t="s">
        <v>51</v>
      </c>
      <c r="Y281" s="44">
        <v>43922</v>
      </c>
      <c r="Z281" s="44">
        <v>44500</v>
      </c>
    </row>
    <row r="282" spans="1:26" ht="32" x14ac:dyDescent="0.2">
      <c r="A282" s="72" t="s">
        <v>3023</v>
      </c>
      <c r="B282" s="72" t="s">
        <v>48</v>
      </c>
      <c r="C282" s="73" t="s">
        <v>2613</v>
      </c>
      <c r="D282" s="72" t="s">
        <v>2886</v>
      </c>
      <c r="E282" s="74" t="s">
        <v>125</v>
      </c>
      <c r="F282" s="75">
        <v>44445</v>
      </c>
      <c r="G282" s="76"/>
      <c r="H282" s="72" t="s">
        <v>40</v>
      </c>
      <c r="I282" s="77" t="s">
        <v>49</v>
      </c>
      <c r="J282" s="77" t="s">
        <v>41</v>
      </c>
      <c r="K282" s="72" t="s">
        <v>50</v>
      </c>
      <c r="L282" s="72" t="s">
        <v>51</v>
      </c>
      <c r="M282" s="72" t="s">
        <v>43</v>
      </c>
      <c r="N282" s="76"/>
      <c r="O282" s="96" t="s">
        <v>3762</v>
      </c>
      <c r="P282" s="78" t="s">
        <v>3258</v>
      </c>
      <c r="T282" t="s">
        <v>529</v>
      </c>
      <c r="U282" t="s">
        <v>530</v>
      </c>
      <c r="V282" t="s">
        <v>531</v>
      </c>
      <c r="W282" t="s">
        <v>42</v>
      </c>
      <c r="X282" t="s">
        <v>42</v>
      </c>
      <c r="Y282" s="44">
        <v>44256</v>
      </c>
      <c r="Z282" s="44">
        <v>44561</v>
      </c>
    </row>
    <row r="283" spans="1:26" ht="32" x14ac:dyDescent="0.2">
      <c r="A283" s="72"/>
      <c r="B283" s="72" t="s">
        <v>48</v>
      </c>
      <c r="C283" s="73" t="s">
        <v>2614</v>
      </c>
      <c r="D283" s="72" t="s">
        <v>2887</v>
      </c>
      <c r="E283" s="74" t="s">
        <v>105</v>
      </c>
      <c r="F283" s="75">
        <v>44670</v>
      </c>
      <c r="G283" s="76"/>
      <c r="H283" s="72" t="s">
        <v>249</v>
      </c>
      <c r="I283" s="77" t="s">
        <v>49</v>
      </c>
      <c r="J283" s="77" t="s">
        <v>3212</v>
      </c>
      <c r="K283" s="72" t="s">
        <v>50</v>
      </c>
      <c r="L283" s="72" t="s">
        <v>42</v>
      </c>
      <c r="M283" s="72" t="s">
        <v>43</v>
      </c>
      <c r="N283" s="76"/>
      <c r="O283" s="96" t="s">
        <v>3763</v>
      </c>
      <c r="P283" s="78"/>
      <c r="T283" t="s">
        <v>1053</v>
      </c>
      <c r="U283" t="s">
        <v>1054</v>
      </c>
      <c r="V283" t="s">
        <v>1043</v>
      </c>
      <c r="W283" t="s">
        <v>42</v>
      </c>
      <c r="X283" t="s">
        <v>42</v>
      </c>
      <c r="Y283" s="44">
        <v>43101</v>
      </c>
      <c r="Z283" s="44">
        <v>44926</v>
      </c>
    </row>
    <row r="284" spans="1:26" ht="32" x14ac:dyDescent="0.2">
      <c r="A284" s="72" t="s">
        <v>3376</v>
      </c>
      <c r="B284" s="72" t="s">
        <v>48</v>
      </c>
      <c r="C284" s="73" t="s">
        <v>3090</v>
      </c>
      <c r="D284" s="72" t="s">
        <v>3186</v>
      </c>
      <c r="E284" s="74" t="s">
        <v>2701</v>
      </c>
      <c r="F284" s="75">
        <v>44789</v>
      </c>
      <c r="G284" s="76"/>
      <c r="H284" s="72" t="s">
        <v>40</v>
      </c>
      <c r="I284" s="77" t="s">
        <v>49</v>
      </c>
      <c r="J284" s="77" t="s">
        <v>3225</v>
      </c>
      <c r="K284" s="72" t="s">
        <v>50</v>
      </c>
      <c r="L284" s="72"/>
      <c r="M284" s="72" t="s">
        <v>43</v>
      </c>
      <c r="N284" s="76"/>
      <c r="O284" s="96" t="s">
        <v>3764</v>
      </c>
      <c r="P284" s="78"/>
      <c r="T284" t="s">
        <v>1055</v>
      </c>
      <c r="U284" t="s">
        <v>1056</v>
      </c>
      <c r="V284" t="s">
        <v>1043</v>
      </c>
      <c r="W284" t="s">
        <v>42</v>
      </c>
      <c r="X284" t="s">
        <v>42</v>
      </c>
      <c r="Y284" s="44">
        <v>43101</v>
      </c>
      <c r="Z284" s="44">
        <v>44561</v>
      </c>
    </row>
    <row r="285" spans="1:26" ht="32" x14ac:dyDescent="0.2">
      <c r="A285" s="72" t="s">
        <v>3024</v>
      </c>
      <c r="B285" s="72" t="s">
        <v>48</v>
      </c>
      <c r="C285" s="73" t="s">
        <v>2615</v>
      </c>
      <c r="D285" s="72" t="s">
        <v>2889</v>
      </c>
      <c r="E285" s="74" t="s">
        <v>2888</v>
      </c>
      <c r="F285" s="75">
        <v>44652</v>
      </c>
      <c r="G285" s="76"/>
      <c r="H285" s="72" t="s">
        <v>40</v>
      </c>
      <c r="I285" s="77" t="s">
        <v>49</v>
      </c>
      <c r="J285" s="77" t="s">
        <v>561</v>
      </c>
      <c r="K285" s="72" t="s">
        <v>50</v>
      </c>
      <c r="L285" s="72"/>
      <c r="M285" s="72" t="s">
        <v>43</v>
      </c>
      <c r="N285" s="76"/>
      <c r="O285" s="96" t="s">
        <v>3765</v>
      </c>
      <c r="P285" s="78" t="s">
        <v>3315</v>
      </c>
      <c r="T285" t="s">
        <v>533</v>
      </c>
      <c r="U285" t="s">
        <v>534</v>
      </c>
      <c r="V285" t="s">
        <v>531</v>
      </c>
      <c r="W285" t="s">
        <v>42</v>
      </c>
      <c r="X285" t="s">
        <v>51</v>
      </c>
      <c r="Y285" s="44">
        <v>44409</v>
      </c>
      <c r="Z285" s="44">
        <v>44561</v>
      </c>
    </row>
    <row r="286" spans="1:26" ht="32" x14ac:dyDescent="0.2">
      <c r="A286" s="72" t="s">
        <v>3377</v>
      </c>
      <c r="B286" s="72" t="s">
        <v>48</v>
      </c>
      <c r="C286" s="73" t="s">
        <v>3091</v>
      </c>
      <c r="D286" s="72" t="s">
        <v>3187</v>
      </c>
      <c r="E286" s="74" t="s">
        <v>2880</v>
      </c>
      <c r="F286" s="75">
        <v>44789</v>
      </c>
      <c r="G286" s="76"/>
      <c r="H286" s="72" t="s">
        <v>40</v>
      </c>
      <c r="I286" s="77" t="s">
        <v>49</v>
      </c>
      <c r="J286" s="77" t="s">
        <v>561</v>
      </c>
      <c r="K286" s="72" t="s">
        <v>50</v>
      </c>
      <c r="L286" s="72"/>
      <c r="M286" s="72" t="s">
        <v>43</v>
      </c>
      <c r="N286" s="76"/>
      <c r="O286" s="96" t="s">
        <v>3766</v>
      </c>
      <c r="P286" s="78"/>
      <c r="T286" t="s">
        <v>1057</v>
      </c>
      <c r="U286" t="s">
        <v>1058</v>
      </c>
      <c r="V286" t="s">
        <v>139</v>
      </c>
      <c r="W286" t="s">
        <v>42</v>
      </c>
      <c r="X286" t="s">
        <v>42</v>
      </c>
      <c r="Y286" s="44">
        <v>43101</v>
      </c>
      <c r="Z286" s="44">
        <v>44925</v>
      </c>
    </row>
    <row r="287" spans="1:26" ht="32" x14ac:dyDescent="0.2">
      <c r="A287" s="72" t="s">
        <v>3025</v>
      </c>
      <c r="B287" s="72" t="s">
        <v>48</v>
      </c>
      <c r="C287" s="73" t="s">
        <v>2616</v>
      </c>
      <c r="D287" s="72" t="s">
        <v>2890</v>
      </c>
      <c r="E287" s="74" t="s">
        <v>313</v>
      </c>
      <c r="F287" s="75">
        <v>44501</v>
      </c>
      <c r="G287" s="76"/>
      <c r="H287" s="72" t="s">
        <v>40</v>
      </c>
      <c r="I287" s="77" t="s">
        <v>49</v>
      </c>
      <c r="J287" s="77" t="s">
        <v>109</v>
      </c>
      <c r="K287" s="72" t="s">
        <v>50</v>
      </c>
      <c r="L287" s="72" t="s">
        <v>51</v>
      </c>
      <c r="M287" s="72" t="s">
        <v>43</v>
      </c>
      <c r="N287" s="76"/>
      <c r="O287" s="96" t="s">
        <v>3767</v>
      </c>
      <c r="P287" s="78"/>
      <c r="T287" t="s">
        <v>535</v>
      </c>
      <c r="U287" t="s">
        <v>536</v>
      </c>
      <c r="V287" t="s">
        <v>531</v>
      </c>
      <c r="W287" t="s">
        <v>42</v>
      </c>
      <c r="X287" t="s">
        <v>51</v>
      </c>
      <c r="Y287" s="44">
        <v>44348</v>
      </c>
      <c r="Z287" s="44">
        <v>44530</v>
      </c>
    </row>
    <row r="288" spans="1:26" ht="32" x14ac:dyDescent="0.2">
      <c r="A288" s="72" t="s">
        <v>3378</v>
      </c>
      <c r="B288" s="72" t="s">
        <v>48</v>
      </c>
      <c r="C288" s="73" t="s">
        <v>3270</v>
      </c>
      <c r="D288" s="72" t="s">
        <v>3296</v>
      </c>
      <c r="E288" s="74" t="s">
        <v>3320</v>
      </c>
      <c r="F288" s="75">
        <v>44816</v>
      </c>
      <c r="G288" s="76"/>
      <c r="H288" s="72" t="s">
        <v>40</v>
      </c>
      <c r="I288" s="77" t="s">
        <v>49</v>
      </c>
      <c r="J288" s="77" t="s">
        <v>3210</v>
      </c>
      <c r="K288" s="72" t="s">
        <v>50</v>
      </c>
      <c r="L288" s="72" t="s">
        <v>42</v>
      </c>
      <c r="M288" s="72" t="s">
        <v>43</v>
      </c>
      <c r="N288" s="76"/>
      <c r="O288" s="96" t="s">
        <v>3768</v>
      </c>
      <c r="P288" s="78" t="s">
        <v>3250</v>
      </c>
      <c r="T288" t="s">
        <v>537</v>
      </c>
      <c r="U288" t="s">
        <v>538</v>
      </c>
      <c r="V288" t="s">
        <v>531</v>
      </c>
      <c r="W288" t="s">
        <v>42</v>
      </c>
      <c r="X288" t="s">
        <v>42</v>
      </c>
      <c r="Y288" s="44">
        <v>44287</v>
      </c>
      <c r="Z288" s="44">
        <v>44561</v>
      </c>
    </row>
    <row r="289" spans="1:26" ht="32" x14ac:dyDescent="0.2">
      <c r="A289" s="72" t="s">
        <v>3379</v>
      </c>
      <c r="B289" s="72" t="s">
        <v>48</v>
      </c>
      <c r="C289" s="73" t="s">
        <v>3286</v>
      </c>
      <c r="D289" s="72" t="s">
        <v>3310</v>
      </c>
      <c r="E289" s="74" t="s">
        <v>3328</v>
      </c>
      <c r="F289" s="75">
        <v>44851</v>
      </c>
      <c r="G289" s="76"/>
      <c r="H289" s="72" t="s">
        <v>40</v>
      </c>
      <c r="I289" s="77" t="s">
        <v>49</v>
      </c>
      <c r="J289" s="77" t="s">
        <v>3204</v>
      </c>
      <c r="K289" s="72" t="s">
        <v>50</v>
      </c>
      <c r="L289" s="72" t="s">
        <v>42</v>
      </c>
      <c r="M289" s="72" t="s">
        <v>43</v>
      </c>
      <c r="N289" s="76"/>
      <c r="O289" s="96" t="s">
        <v>3769</v>
      </c>
      <c r="P289" s="78"/>
      <c r="T289" t="s">
        <v>269</v>
      </c>
      <c r="U289" t="s">
        <v>270</v>
      </c>
      <c r="V289" t="s">
        <v>115</v>
      </c>
      <c r="W289" t="s">
        <v>42</v>
      </c>
      <c r="X289" t="s">
        <v>42</v>
      </c>
      <c r="Y289" s="44">
        <v>44257</v>
      </c>
      <c r="Z289" s="44">
        <v>44561</v>
      </c>
    </row>
    <row r="290" spans="1:26" ht="32" x14ac:dyDescent="0.2">
      <c r="A290" s="72" t="s">
        <v>3137</v>
      </c>
      <c r="B290" s="72" t="s">
        <v>48</v>
      </c>
      <c r="C290" s="73" t="s">
        <v>2617</v>
      </c>
      <c r="D290" s="72" t="s">
        <v>2891</v>
      </c>
      <c r="E290" s="74" t="s">
        <v>562</v>
      </c>
      <c r="F290" s="75">
        <v>44713</v>
      </c>
      <c r="G290" s="76"/>
      <c r="H290" s="72" t="s">
        <v>40</v>
      </c>
      <c r="I290" s="77" t="s">
        <v>49</v>
      </c>
      <c r="J290" s="77" t="s">
        <v>3206</v>
      </c>
      <c r="K290" s="72" t="s">
        <v>50</v>
      </c>
      <c r="L290" s="72" t="s">
        <v>42</v>
      </c>
      <c r="M290" s="72" t="s">
        <v>43</v>
      </c>
      <c r="N290" s="76"/>
      <c r="O290" s="96" t="s">
        <v>3770</v>
      </c>
      <c r="P290" s="78"/>
      <c r="T290" t="s">
        <v>539</v>
      </c>
      <c r="U290" t="s">
        <v>540</v>
      </c>
      <c r="V290" t="s">
        <v>541</v>
      </c>
      <c r="W290" t="s">
        <v>42</v>
      </c>
      <c r="X290" t="s">
        <v>42</v>
      </c>
      <c r="Y290" s="44">
        <v>44317</v>
      </c>
      <c r="Z290" s="44">
        <v>44471</v>
      </c>
    </row>
    <row r="291" spans="1:26" ht="32" x14ac:dyDescent="0.2">
      <c r="A291" s="72" t="s">
        <v>44</v>
      </c>
      <c r="B291" s="72" t="s">
        <v>48</v>
      </c>
      <c r="C291" s="73" t="s">
        <v>2618</v>
      </c>
      <c r="D291" s="72" t="s">
        <v>2892</v>
      </c>
      <c r="E291" s="74" t="s">
        <v>133</v>
      </c>
      <c r="F291" s="75">
        <v>44200</v>
      </c>
      <c r="G291" s="76"/>
      <c r="H291" s="72" t="s">
        <v>249</v>
      </c>
      <c r="I291" s="77" t="s">
        <v>49</v>
      </c>
      <c r="J291" s="77" t="s">
        <v>3212</v>
      </c>
      <c r="K291" s="72" t="s">
        <v>50</v>
      </c>
      <c r="L291" s="72"/>
      <c r="M291" s="72" t="s">
        <v>3047</v>
      </c>
      <c r="N291" s="76"/>
      <c r="O291" s="96" t="s">
        <v>3771</v>
      </c>
      <c r="P291" s="78"/>
      <c r="T291" t="s">
        <v>1059</v>
      </c>
      <c r="U291" t="s">
        <v>1060</v>
      </c>
      <c r="V291" t="s">
        <v>139</v>
      </c>
      <c r="W291" t="s">
        <v>42</v>
      </c>
      <c r="X291" t="s">
        <v>42</v>
      </c>
      <c r="Y291" s="44">
        <v>43101</v>
      </c>
      <c r="Z291" s="44">
        <v>44926</v>
      </c>
    </row>
    <row r="292" spans="1:26" ht="32" x14ac:dyDescent="0.2">
      <c r="A292" s="72" t="s">
        <v>3026</v>
      </c>
      <c r="B292" s="72" t="s">
        <v>48</v>
      </c>
      <c r="C292" s="73" t="s">
        <v>2619</v>
      </c>
      <c r="D292" s="72" t="s">
        <v>2893</v>
      </c>
      <c r="E292" s="74" t="s">
        <v>330</v>
      </c>
      <c r="F292" s="75">
        <v>44685</v>
      </c>
      <c r="G292" s="76"/>
      <c r="H292" s="72" t="s">
        <v>40</v>
      </c>
      <c r="I292" s="77" t="s">
        <v>49</v>
      </c>
      <c r="J292" s="77" t="s">
        <v>3223</v>
      </c>
      <c r="K292" s="72" t="s">
        <v>50</v>
      </c>
      <c r="L292" s="72"/>
      <c r="M292" s="72" t="s">
        <v>43</v>
      </c>
      <c r="N292" s="76"/>
      <c r="O292" s="96" t="s">
        <v>3772</v>
      </c>
      <c r="P292" s="78" t="s">
        <v>3493</v>
      </c>
      <c r="T292" t="s">
        <v>1061</v>
      </c>
      <c r="U292" t="s">
        <v>1062</v>
      </c>
      <c r="V292" t="s">
        <v>139</v>
      </c>
      <c r="W292" t="s">
        <v>42</v>
      </c>
      <c r="X292" t="s">
        <v>42</v>
      </c>
      <c r="Y292" s="44">
        <v>43101</v>
      </c>
      <c r="Z292" s="44">
        <v>44196</v>
      </c>
    </row>
    <row r="293" spans="1:26" ht="32" x14ac:dyDescent="0.2">
      <c r="A293" s="72" t="s">
        <v>44</v>
      </c>
      <c r="B293" s="72" t="s">
        <v>48</v>
      </c>
      <c r="C293" s="73" t="s">
        <v>2620</v>
      </c>
      <c r="D293" s="72" t="s">
        <v>2894</v>
      </c>
      <c r="E293" s="74" t="s">
        <v>421</v>
      </c>
      <c r="F293" s="75">
        <v>43739</v>
      </c>
      <c r="G293" s="76"/>
      <c r="H293" s="72" t="s">
        <v>249</v>
      </c>
      <c r="I293" s="77" t="s">
        <v>49</v>
      </c>
      <c r="J293" s="77" t="s">
        <v>3211</v>
      </c>
      <c r="K293" s="72" t="s">
        <v>50</v>
      </c>
      <c r="L293" s="72"/>
      <c r="M293" s="72" t="s">
        <v>3047</v>
      </c>
      <c r="N293" s="76"/>
      <c r="O293" s="96" t="s">
        <v>3773</v>
      </c>
      <c r="P293" s="78"/>
      <c r="T293" t="s">
        <v>542</v>
      </c>
      <c r="U293" t="s">
        <v>543</v>
      </c>
      <c r="V293" t="s">
        <v>544</v>
      </c>
      <c r="W293" t="s">
        <v>42</v>
      </c>
      <c r="X293" t="s">
        <v>42</v>
      </c>
      <c r="Y293" s="44">
        <v>44298</v>
      </c>
      <c r="Z293" s="44">
        <v>44499</v>
      </c>
    </row>
    <row r="294" spans="1:26" ht="32" x14ac:dyDescent="0.2">
      <c r="A294" s="72" t="s">
        <v>44</v>
      </c>
      <c r="B294" s="72" t="s">
        <v>48</v>
      </c>
      <c r="C294" s="73" t="s">
        <v>2621</v>
      </c>
      <c r="D294" s="72" t="s">
        <v>2895</v>
      </c>
      <c r="E294" s="74" t="s">
        <v>432</v>
      </c>
      <c r="F294" s="75">
        <v>43395</v>
      </c>
      <c r="G294" s="76"/>
      <c r="H294" s="72" t="s">
        <v>249</v>
      </c>
      <c r="I294" s="77" t="s">
        <v>49</v>
      </c>
      <c r="J294" s="77" t="s">
        <v>3224</v>
      </c>
      <c r="K294" s="72" t="s">
        <v>50</v>
      </c>
      <c r="L294" s="72" t="s">
        <v>42</v>
      </c>
      <c r="M294" s="72" t="s">
        <v>3047</v>
      </c>
      <c r="N294" s="76"/>
      <c r="O294" s="96" t="s">
        <v>3774</v>
      </c>
      <c r="P294" s="78"/>
      <c r="T294" t="s">
        <v>545</v>
      </c>
      <c r="U294" t="s">
        <v>546</v>
      </c>
      <c r="V294" t="s">
        <v>547</v>
      </c>
      <c r="W294" t="s">
        <v>42</v>
      </c>
      <c r="X294" t="s">
        <v>42</v>
      </c>
      <c r="Y294" s="44">
        <v>44228</v>
      </c>
      <c r="Z294" s="44">
        <v>44348</v>
      </c>
    </row>
    <row r="295" spans="1:26" ht="32" x14ac:dyDescent="0.2">
      <c r="A295" s="72"/>
      <c r="B295" s="72" t="s">
        <v>48</v>
      </c>
      <c r="C295" s="73" t="s">
        <v>2622</v>
      </c>
      <c r="D295" s="72" t="s">
        <v>2896</v>
      </c>
      <c r="E295" s="74" t="s">
        <v>170</v>
      </c>
      <c r="F295" s="75">
        <v>44743</v>
      </c>
      <c r="G295" s="76"/>
      <c r="H295" s="72" t="s">
        <v>40</v>
      </c>
      <c r="I295" s="77" t="s">
        <v>49</v>
      </c>
      <c r="J295" s="77" t="s">
        <v>582</v>
      </c>
      <c r="K295" s="72" t="s">
        <v>50</v>
      </c>
      <c r="L295" s="72"/>
      <c r="M295" s="72" t="s">
        <v>43</v>
      </c>
      <c r="N295" s="76"/>
      <c r="O295" s="96" t="s">
        <v>3775</v>
      </c>
      <c r="P295" s="78"/>
      <c r="T295" t="s">
        <v>1063</v>
      </c>
      <c r="U295" t="s">
        <v>1064</v>
      </c>
      <c r="V295" t="s">
        <v>624</v>
      </c>
      <c r="W295" t="s">
        <v>42</v>
      </c>
      <c r="X295" t="s">
        <v>42</v>
      </c>
      <c r="Y295" s="44">
        <v>43101</v>
      </c>
      <c r="Z295" s="44">
        <v>44186</v>
      </c>
    </row>
    <row r="296" spans="1:26" ht="32" x14ac:dyDescent="0.2">
      <c r="A296" s="72" t="s">
        <v>3380</v>
      </c>
      <c r="B296" s="72" t="s">
        <v>48</v>
      </c>
      <c r="C296" s="73" t="s">
        <v>3284</v>
      </c>
      <c r="D296" s="72" t="s">
        <v>3308</v>
      </c>
      <c r="E296" s="74" t="s">
        <v>3327</v>
      </c>
      <c r="F296" s="75">
        <v>44837</v>
      </c>
      <c r="G296" s="76"/>
      <c r="H296" s="72"/>
      <c r="I296" s="77" t="s">
        <v>49</v>
      </c>
      <c r="J296" s="77">
        <v>0</v>
      </c>
      <c r="K296" s="72" t="s">
        <v>50</v>
      </c>
      <c r="L296" s="72" t="s">
        <v>42</v>
      </c>
      <c r="M296" s="72"/>
      <c r="N296" s="76"/>
      <c r="O296" s="96"/>
      <c r="P296" s="78" t="s">
        <v>3487</v>
      </c>
      <c r="T296" t="s">
        <v>548</v>
      </c>
      <c r="U296" t="s">
        <v>549</v>
      </c>
      <c r="V296" t="s">
        <v>550</v>
      </c>
      <c r="W296" t="s">
        <v>42</v>
      </c>
      <c r="X296" t="s">
        <v>42</v>
      </c>
      <c r="Y296" s="44">
        <v>44235</v>
      </c>
      <c r="Z296" s="44">
        <v>44348</v>
      </c>
    </row>
    <row r="297" spans="1:26" ht="32" x14ac:dyDescent="0.2">
      <c r="A297" s="72" t="s">
        <v>640</v>
      </c>
      <c r="B297" s="72" t="s">
        <v>48</v>
      </c>
      <c r="C297" s="73" t="s">
        <v>641</v>
      </c>
      <c r="D297" s="72" t="s">
        <v>643</v>
      </c>
      <c r="E297" s="74" t="s">
        <v>642</v>
      </c>
      <c r="F297" s="75">
        <v>43879</v>
      </c>
      <c r="G297" s="76"/>
      <c r="H297" s="72" t="s">
        <v>40</v>
      </c>
      <c r="I297" s="77" t="s">
        <v>49</v>
      </c>
      <c r="J297" s="77" t="s">
        <v>109</v>
      </c>
      <c r="K297" s="72" t="s">
        <v>50</v>
      </c>
      <c r="L297" s="72"/>
      <c r="M297" s="72" t="s">
        <v>52</v>
      </c>
      <c r="N297" s="76"/>
      <c r="O297" s="96" t="s">
        <v>3776</v>
      </c>
      <c r="P297" s="78" t="s">
        <v>3478</v>
      </c>
      <c r="T297" t="s">
        <v>1065</v>
      </c>
      <c r="U297" t="s">
        <v>1066</v>
      </c>
      <c r="V297" t="s">
        <v>1067</v>
      </c>
      <c r="W297" t="s">
        <v>42</v>
      </c>
      <c r="X297" t="s">
        <v>42</v>
      </c>
      <c r="Y297" s="44">
        <v>42005</v>
      </c>
      <c r="Z297" s="44">
        <v>47847</v>
      </c>
    </row>
    <row r="298" spans="1:26" ht="32" x14ac:dyDescent="0.2">
      <c r="A298" s="72" t="s">
        <v>44</v>
      </c>
      <c r="B298" s="72" t="s">
        <v>48</v>
      </c>
      <c r="C298" s="73" t="s">
        <v>2623</v>
      </c>
      <c r="D298" s="72" t="s">
        <v>2897</v>
      </c>
      <c r="E298" s="74" t="s">
        <v>313</v>
      </c>
      <c r="F298" s="75">
        <v>44685</v>
      </c>
      <c r="G298" s="76"/>
      <c r="H298" s="72" t="s">
        <v>40</v>
      </c>
      <c r="I298" s="77" t="s">
        <v>49</v>
      </c>
      <c r="J298" s="77" t="s">
        <v>3203</v>
      </c>
      <c r="K298" s="72" t="s">
        <v>50</v>
      </c>
      <c r="L298" s="72" t="s">
        <v>51</v>
      </c>
      <c r="M298" s="72" t="s">
        <v>43</v>
      </c>
      <c r="N298" s="76"/>
      <c r="O298" s="96" t="s">
        <v>3777</v>
      </c>
      <c r="P298" s="78"/>
      <c r="T298" t="s">
        <v>551</v>
      </c>
      <c r="U298" t="s">
        <v>552</v>
      </c>
      <c r="V298" t="s">
        <v>553</v>
      </c>
      <c r="W298" t="s">
        <v>42</v>
      </c>
      <c r="X298" t="s">
        <v>51</v>
      </c>
      <c r="Y298" s="44">
        <v>44246</v>
      </c>
      <c r="Z298" s="44">
        <v>44298</v>
      </c>
    </row>
    <row r="299" spans="1:26" ht="32" x14ac:dyDescent="0.2">
      <c r="A299" s="72" t="s">
        <v>3027</v>
      </c>
      <c r="B299" s="72" t="s">
        <v>48</v>
      </c>
      <c r="C299" s="73" t="s">
        <v>2624</v>
      </c>
      <c r="D299" s="72" t="s">
        <v>2899</v>
      </c>
      <c r="E299" s="74" t="s">
        <v>2898</v>
      </c>
      <c r="F299" s="75">
        <v>44685</v>
      </c>
      <c r="G299" s="76"/>
      <c r="H299" s="72" t="s">
        <v>40</v>
      </c>
      <c r="I299" s="77" t="s">
        <v>49</v>
      </c>
      <c r="J299" s="77" t="s">
        <v>3198</v>
      </c>
      <c r="K299" s="72" t="s">
        <v>50</v>
      </c>
      <c r="L299" s="72"/>
      <c r="M299" s="72" t="s">
        <v>43</v>
      </c>
      <c r="N299" s="76"/>
      <c r="O299" s="96" t="s">
        <v>3778</v>
      </c>
      <c r="P299" s="78"/>
      <c r="T299" t="s">
        <v>1068</v>
      </c>
      <c r="U299" t="s">
        <v>1069</v>
      </c>
      <c r="V299" t="s">
        <v>1052</v>
      </c>
      <c r="W299" t="s">
        <v>42</v>
      </c>
      <c r="X299" t="s">
        <v>42</v>
      </c>
      <c r="Y299" s="44">
        <v>43101</v>
      </c>
      <c r="Z299" s="44">
        <v>44561</v>
      </c>
    </row>
    <row r="300" spans="1:26" ht="32" x14ac:dyDescent="0.2">
      <c r="A300" s="72" t="s">
        <v>3381</v>
      </c>
      <c r="B300" s="72" t="s">
        <v>48</v>
      </c>
      <c r="C300" s="73" t="s">
        <v>3415</v>
      </c>
      <c r="D300" s="72" t="s">
        <v>3321</v>
      </c>
      <c r="E300" s="74" t="s">
        <v>3299</v>
      </c>
      <c r="F300" s="75"/>
      <c r="G300" s="76"/>
      <c r="H300" s="72"/>
      <c r="I300" s="77" t="s">
        <v>49</v>
      </c>
      <c r="J300" s="77">
        <v>0</v>
      </c>
      <c r="K300" s="72" t="s">
        <v>50</v>
      </c>
      <c r="L300" s="72" t="s">
        <v>42</v>
      </c>
      <c r="M300" s="72"/>
      <c r="N300" s="76"/>
      <c r="O300" s="96"/>
      <c r="P300" s="78"/>
      <c r="T300" t="s">
        <v>1070</v>
      </c>
      <c r="U300" t="s">
        <v>1071</v>
      </c>
      <c r="V300" t="s">
        <v>953</v>
      </c>
      <c r="W300" t="s">
        <v>42</v>
      </c>
      <c r="X300" t="s">
        <v>42</v>
      </c>
      <c r="Y300" s="44">
        <v>43191</v>
      </c>
      <c r="Z300" s="44">
        <v>44561</v>
      </c>
    </row>
    <row r="301" spans="1:26" ht="32" x14ac:dyDescent="0.2">
      <c r="A301" s="72" t="s">
        <v>44</v>
      </c>
      <c r="B301" s="72" t="s">
        <v>48</v>
      </c>
      <c r="C301" s="73" t="s">
        <v>2625</v>
      </c>
      <c r="D301" s="72" t="s">
        <v>2901</v>
      </c>
      <c r="E301" s="74" t="s">
        <v>2900</v>
      </c>
      <c r="F301" s="75">
        <v>44063</v>
      </c>
      <c r="G301" s="76"/>
      <c r="H301" s="72" t="s">
        <v>249</v>
      </c>
      <c r="I301" s="77" t="s">
        <v>49</v>
      </c>
      <c r="J301" s="77" t="s">
        <v>3208</v>
      </c>
      <c r="K301" s="72" t="s">
        <v>50</v>
      </c>
      <c r="L301" s="72" t="s">
        <v>42</v>
      </c>
      <c r="M301" s="72" t="s">
        <v>3047</v>
      </c>
      <c r="N301" s="76"/>
      <c r="O301" s="96" t="s">
        <v>3779</v>
      </c>
      <c r="P301" s="78"/>
      <c r="T301" t="s">
        <v>554</v>
      </c>
      <c r="U301" t="s">
        <v>555</v>
      </c>
      <c r="V301" t="s">
        <v>462</v>
      </c>
      <c r="W301" t="s">
        <v>42</v>
      </c>
      <c r="X301" t="s">
        <v>42</v>
      </c>
      <c r="Y301" s="44">
        <v>44197</v>
      </c>
      <c r="Z301" s="44">
        <v>44561</v>
      </c>
    </row>
    <row r="302" spans="1:26" ht="32" x14ac:dyDescent="0.2">
      <c r="A302" s="72" t="s">
        <v>3028</v>
      </c>
      <c r="B302" s="72" t="s">
        <v>48</v>
      </c>
      <c r="C302" s="73" t="s">
        <v>2626</v>
      </c>
      <c r="D302" s="72" t="s">
        <v>2902</v>
      </c>
      <c r="E302" s="74" t="s">
        <v>562</v>
      </c>
      <c r="F302" s="75">
        <v>44508</v>
      </c>
      <c r="G302" s="76"/>
      <c r="H302" s="72" t="s">
        <v>40</v>
      </c>
      <c r="I302" s="77" t="s">
        <v>49</v>
      </c>
      <c r="J302" s="77" t="s">
        <v>3199</v>
      </c>
      <c r="K302" s="72" t="s">
        <v>50</v>
      </c>
      <c r="L302" s="72"/>
      <c r="M302" s="72" t="s">
        <v>43</v>
      </c>
      <c r="N302" s="76"/>
      <c r="O302" s="96" t="s">
        <v>3780</v>
      </c>
      <c r="P302" s="78" t="s">
        <v>3250</v>
      </c>
      <c r="T302" t="s">
        <v>556</v>
      </c>
      <c r="U302" t="s">
        <v>557</v>
      </c>
      <c r="V302" t="s">
        <v>462</v>
      </c>
      <c r="W302" t="s">
        <v>42</v>
      </c>
      <c r="X302" t="s">
        <v>42</v>
      </c>
      <c r="Y302" s="44">
        <v>44245</v>
      </c>
      <c r="Z302" s="44">
        <v>44426</v>
      </c>
    </row>
    <row r="303" spans="1:26" ht="32" x14ac:dyDescent="0.2">
      <c r="A303" s="72" t="s">
        <v>44</v>
      </c>
      <c r="B303" s="72" t="s">
        <v>48</v>
      </c>
      <c r="C303" s="73" t="s">
        <v>2627</v>
      </c>
      <c r="D303" s="72" t="s">
        <v>2903</v>
      </c>
      <c r="E303" s="74" t="s">
        <v>112</v>
      </c>
      <c r="F303" s="75">
        <v>38596</v>
      </c>
      <c r="G303" s="76"/>
      <c r="H303" s="72" t="s">
        <v>249</v>
      </c>
      <c r="I303" s="77" t="s">
        <v>49</v>
      </c>
      <c r="J303" s="77" t="s">
        <v>416</v>
      </c>
      <c r="K303" s="72" t="s">
        <v>50</v>
      </c>
      <c r="L303" s="72"/>
      <c r="M303" s="72" t="s">
        <v>3047</v>
      </c>
      <c r="N303" s="76"/>
      <c r="O303" s="96" t="s">
        <v>3781</v>
      </c>
      <c r="P303" s="78"/>
      <c r="T303" t="s">
        <v>1072</v>
      </c>
      <c r="U303" t="s">
        <v>1073</v>
      </c>
      <c r="V303" t="s">
        <v>1074</v>
      </c>
      <c r="W303" t="s">
        <v>42</v>
      </c>
      <c r="X303" t="s">
        <v>42</v>
      </c>
      <c r="Y303" s="44">
        <v>43101</v>
      </c>
      <c r="Z303" s="44">
        <v>44326</v>
      </c>
    </row>
    <row r="304" spans="1:26" ht="32" x14ac:dyDescent="0.2">
      <c r="A304" s="72" t="s">
        <v>3382</v>
      </c>
      <c r="B304" s="72" t="s">
        <v>48</v>
      </c>
      <c r="C304" s="73" t="s">
        <v>3279</v>
      </c>
      <c r="D304" s="72" t="s">
        <v>3303</v>
      </c>
      <c r="E304" s="74" t="s">
        <v>288</v>
      </c>
      <c r="F304" s="75">
        <v>44837</v>
      </c>
      <c r="G304" s="76"/>
      <c r="H304" s="72" t="s">
        <v>40</v>
      </c>
      <c r="I304" s="77" t="s">
        <v>49</v>
      </c>
      <c r="J304" s="77" t="s">
        <v>3225</v>
      </c>
      <c r="K304" s="72" t="s">
        <v>50</v>
      </c>
      <c r="L304" s="72"/>
      <c r="M304" s="72" t="s">
        <v>43</v>
      </c>
      <c r="N304" s="76"/>
      <c r="O304" s="96" t="s">
        <v>3782</v>
      </c>
      <c r="P304" s="78"/>
      <c r="T304" t="s">
        <v>1075</v>
      </c>
      <c r="U304" t="s">
        <v>1076</v>
      </c>
      <c r="V304" t="s">
        <v>624</v>
      </c>
      <c r="W304" t="s">
        <v>42</v>
      </c>
      <c r="X304" t="s">
        <v>42</v>
      </c>
      <c r="Y304" s="44">
        <v>43101</v>
      </c>
      <c r="Z304" s="44">
        <v>44561</v>
      </c>
    </row>
    <row r="305" spans="1:26" ht="32" x14ac:dyDescent="0.2">
      <c r="A305" s="72" t="s">
        <v>3029</v>
      </c>
      <c r="B305" s="72" t="s">
        <v>48</v>
      </c>
      <c r="C305" s="73" t="s">
        <v>2628</v>
      </c>
      <c r="D305" s="72" t="s">
        <v>2904</v>
      </c>
      <c r="E305" s="74" t="s">
        <v>133</v>
      </c>
      <c r="F305" s="75">
        <v>44515</v>
      </c>
      <c r="G305" s="76"/>
      <c r="H305" s="72" t="s">
        <v>40</v>
      </c>
      <c r="I305" s="77" t="s">
        <v>49</v>
      </c>
      <c r="J305" s="77" t="s">
        <v>3199</v>
      </c>
      <c r="K305" s="72" t="s">
        <v>50</v>
      </c>
      <c r="L305" s="72" t="s">
        <v>42</v>
      </c>
      <c r="M305" s="72" t="s">
        <v>43</v>
      </c>
      <c r="N305" s="76"/>
      <c r="O305" s="96" t="s">
        <v>3783</v>
      </c>
      <c r="P305" s="78" t="s">
        <v>3251</v>
      </c>
      <c r="T305" t="s">
        <v>1077</v>
      </c>
      <c r="U305" t="s">
        <v>1078</v>
      </c>
      <c r="V305" t="s">
        <v>1079</v>
      </c>
      <c r="W305" t="s">
        <v>42</v>
      </c>
      <c r="X305" t="s">
        <v>42</v>
      </c>
      <c r="Y305" s="44">
        <v>43101</v>
      </c>
      <c r="Z305" s="44">
        <v>46022</v>
      </c>
    </row>
    <row r="306" spans="1:26" ht="32" x14ac:dyDescent="0.2">
      <c r="A306" s="72" t="s">
        <v>3030</v>
      </c>
      <c r="B306" s="72" t="s">
        <v>48</v>
      </c>
      <c r="C306" s="73" t="s">
        <v>2629</v>
      </c>
      <c r="D306" s="72" t="s">
        <v>2905</v>
      </c>
      <c r="E306" s="74" t="s">
        <v>2703</v>
      </c>
      <c r="F306" s="75">
        <v>44564</v>
      </c>
      <c r="G306" s="76"/>
      <c r="H306" s="72" t="s">
        <v>40</v>
      </c>
      <c r="I306" s="77" t="s">
        <v>49</v>
      </c>
      <c r="J306" s="77" t="s">
        <v>109</v>
      </c>
      <c r="K306" s="72" t="s">
        <v>50</v>
      </c>
      <c r="L306" s="72" t="s">
        <v>51</v>
      </c>
      <c r="M306" s="72" t="s">
        <v>43</v>
      </c>
      <c r="N306" s="76"/>
      <c r="O306" s="96" t="s">
        <v>3784</v>
      </c>
      <c r="P306" s="78"/>
      <c r="T306" t="s">
        <v>1080</v>
      </c>
      <c r="U306" t="s">
        <v>1081</v>
      </c>
      <c r="V306" t="s">
        <v>1082</v>
      </c>
      <c r="W306" t="s">
        <v>42</v>
      </c>
      <c r="X306" t="s">
        <v>42</v>
      </c>
      <c r="Y306" s="44">
        <v>43187</v>
      </c>
      <c r="Z306" s="44">
        <v>44560</v>
      </c>
    </row>
    <row r="307" spans="1:26" ht="32" x14ac:dyDescent="0.2">
      <c r="A307" s="72" t="s">
        <v>44</v>
      </c>
      <c r="B307" s="72" t="s">
        <v>48</v>
      </c>
      <c r="C307" s="73" t="s">
        <v>2630</v>
      </c>
      <c r="D307" s="72" t="s">
        <v>2906</v>
      </c>
      <c r="E307" s="74" t="s">
        <v>2816</v>
      </c>
      <c r="F307" s="75">
        <v>44502</v>
      </c>
      <c r="G307" s="76"/>
      <c r="H307" s="72"/>
      <c r="I307" s="77" t="s">
        <v>49</v>
      </c>
      <c r="J307" s="77" t="s">
        <v>3215</v>
      </c>
      <c r="K307" s="72" t="s">
        <v>50</v>
      </c>
      <c r="L307" s="72"/>
      <c r="M307" s="72" t="s">
        <v>3047</v>
      </c>
      <c r="N307" s="76"/>
      <c r="O307" s="96" t="s">
        <v>3785</v>
      </c>
      <c r="P307" s="78"/>
      <c r="T307" t="s">
        <v>1083</v>
      </c>
      <c r="U307" t="s">
        <v>1084</v>
      </c>
      <c r="V307" t="s">
        <v>1085</v>
      </c>
      <c r="W307" t="s">
        <v>42</v>
      </c>
      <c r="X307" t="s">
        <v>42</v>
      </c>
      <c r="Y307" s="44">
        <v>43191</v>
      </c>
      <c r="Z307" s="44">
        <v>44561</v>
      </c>
    </row>
    <row r="308" spans="1:26" ht="32" x14ac:dyDescent="0.2">
      <c r="A308" s="72" t="s">
        <v>673</v>
      </c>
      <c r="B308" s="72" t="s">
        <v>48</v>
      </c>
      <c r="C308" s="73" t="s">
        <v>674</v>
      </c>
      <c r="D308" s="72" t="s">
        <v>676</v>
      </c>
      <c r="E308" s="74" t="s">
        <v>675</v>
      </c>
      <c r="F308" s="75">
        <v>44019</v>
      </c>
      <c r="G308" s="76"/>
      <c r="H308" s="72" t="s">
        <v>40</v>
      </c>
      <c r="I308" s="77" t="s">
        <v>49</v>
      </c>
      <c r="J308" s="77" t="s">
        <v>109</v>
      </c>
      <c r="K308" s="72" t="s">
        <v>50</v>
      </c>
      <c r="L308" s="72" t="s">
        <v>51</v>
      </c>
      <c r="M308" s="72" t="s">
        <v>52</v>
      </c>
      <c r="N308" s="76"/>
      <c r="O308" s="96" t="s">
        <v>3786</v>
      </c>
      <c r="P308" s="78" t="s">
        <v>3478</v>
      </c>
      <c r="T308" t="s">
        <v>1086</v>
      </c>
      <c r="U308" t="s">
        <v>1087</v>
      </c>
      <c r="V308" t="s">
        <v>1043</v>
      </c>
      <c r="W308" t="s">
        <v>42</v>
      </c>
      <c r="X308" t="s">
        <v>42</v>
      </c>
      <c r="Y308" s="44">
        <v>43101</v>
      </c>
      <c r="Z308" s="44">
        <v>44926</v>
      </c>
    </row>
    <row r="309" spans="1:26" ht="32" x14ac:dyDescent="0.2">
      <c r="A309" s="72" t="s">
        <v>679</v>
      </c>
      <c r="B309" s="72" t="s">
        <v>48</v>
      </c>
      <c r="C309" s="73" t="s">
        <v>680</v>
      </c>
      <c r="D309" s="72" t="s">
        <v>681</v>
      </c>
      <c r="E309" s="74" t="s">
        <v>147</v>
      </c>
      <c r="F309" s="75">
        <v>43556</v>
      </c>
      <c r="G309" s="76"/>
      <c r="H309" s="72" t="s">
        <v>40</v>
      </c>
      <c r="I309" s="77" t="s">
        <v>49</v>
      </c>
      <c r="J309" s="77" t="s">
        <v>41</v>
      </c>
      <c r="K309" s="72" t="s">
        <v>50</v>
      </c>
      <c r="L309" s="72"/>
      <c r="M309" s="72" t="s">
        <v>43</v>
      </c>
      <c r="N309" s="76"/>
      <c r="O309" s="96" t="s">
        <v>3787</v>
      </c>
      <c r="P309" s="78" t="s">
        <v>3482</v>
      </c>
      <c r="T309" t="s">
        <v>1088</v>
      </c>
      <c r="U309" t="s">
        <v>1089</v>
      </c>
      <c r="V309" t="s">
        <v>1090</v>
      </c>
      <c r="W309" t="s">
        <v>42</v>
      </c>
      <c r="X309" t="s">
        <v>42</v>
      </c>
      <c r="Y309" s="44">
        <v>43101</v>
      </c>
      <c r="Z309" s="44">
        <v>44561</v>
      </c>
    </row>
    <row r="310" spans="1:26" ht="32" x14ac:dyDescent="0.2">
      <c r="A310" s="72" t="s">
        <v>3031</v>
      </c>
      <c r="B310" s="72" t="s">
        <v>48</v>
      </c>
      <c r="C310" s="73" t="s">
        <v>2631</v>
      </c>
      <c r="D310" s="72" t="s">
        <v>2907</v>
      </c>
      <c r="E310" s="74" t="s">
        <v>133</v>
      </c>
      <c r="F310" s="75">
        <v>44578</v>
      </c>
      <c r="G310" s="76"/>
      <c r="H310" s="72" t="s">
        <v>40</v>
      </c>
      <c r="I310" s="77" t="s">
        <v>49</v>
      </c>
      <c r="J310" s="77" t="s">
        <v>3460</v>
      </c>
      <c r="K310" s="72" t="s">
        <v>50</v>
      </c>
      <c r="L310" s="72" t="s">
        <v>42</v>
      </c>
      <c r="M310" s="72" t="s">
        <v>43</v>
      </c>
      <c r="N310" s="76"/>
      <c r="O310" s="96" t="s">
        <v>3788</v>
      </c>
      <c r="P310" s="78" t="s">
        <v>3324</v>
      </c>
      <c r="T310" t="s">
        <v>279</v>
      </c>
      <c r="U310" t="s">
        <v>280</v>
      </c>
      <c r="V310" t="s">
        <v>115</v>
      </c>
      <c r="W310" t="s">
        <v>42</v>
      </c>
      <c r="X310" t="s">
        <v>42</v>
      </c>
      <c r="Y310" s="44">
        <v>44228</v>
      </c>
      <c r="Z310" s="44">
        <v>44561</v>
      </c>
    </row>
    <row r="311" spans="1:26" ht="32" x14ac:dyDescent="0.2">
      <c r="A311" s="72" t="s">
        <v>3383</v>
      </c>
      <c r="B311" s="72" t="s">
        <v>48</v>
      </c>
      <c r="C311" s="73" t="s">
        <v>3416</v>
      </c>
      <c r="D311" s="72" t="s">
        <v>3445</v>
      </c>
      <c r="E311" s="74" t="s">
        <v>3456</v>
      </c>
      <c r="F311" s="75"/>
      <c r="G311" s="76"/>
      <c r="H311" s="72"/>
      <c r="I311" s="77" t="s">
        <v>49</v>
      </c>
      <c r="J311" s="77">
        <v>0</v>
      </c>
      <c r="K311" s="72" t="s">
        <v>50</v>
      </c>
      <c r="L311" s="72" t="s">
        <v>42</v>
      </c>
      <c r="M311" s="72"/>
      <c r="N311" s="76"/>
      <c r="O311" s="96"/>
      <c r="P311" s="78"/>
      <c r="T311" t="s">
        <v>1091</v>
      </c>
      <c r="U311" t="s">
        <v>1092</v>
      </c>
      <c r="V311" t="s">
        <v>1093</v>
      </c>
      <c r="W311" t="s">
        <v>42</v>
      </c>
      <c r="X311" t="s">
        <v>42</v>
      </c>
      <c r="Y311" s="44">
        <v>44197</v>
      </c>
      <c r="Z311" s="44">
        <v>44561</v>
      </c>
    </row>
    <row r="312" spans="1:26" ht="32" x14ac:dyDescent="0.2">
      <c r="A312" s="72" t="s">
        <v>3032</v>
      </c>
      <c r="B312" s="72" t="s">
        <v>48</v>
      </c>
      <c r="C312" s="73" t="s">
        <v>2632</v>
      </c>
      <c r="D312" s="72" t="s">
        <v>2908</v>
      </c>
      <c r="E312" s="74" t="s">
        <v>335</v>
      </c>
      <c r="F312" s="75">
        <v>44606</v>
      </c>
      <c r="G312" s="76"/>
      <c r="H312" s="72" t="s">
        <v>40</v>
      </c>
      <c r="I312" s="77" t="s">
        <v>49</v>
      </c>
      <c r="J312" s="77" t="s">
        <v>561</v>
      </c>
      <c r="K312" s="72" t="s">
        <v>50</v>
      </c>
      <c r="L312" s="72"/>
      <c r="M312" s="72" t="s">
        <v>43</v>
      </c>
      <c r="N312" s="76"/>
      <c r="O312" s="96" t="s">
        <v>3789</v>
      </c>
      <c r="P312" s="78" t="s">
        <v>3481</v>
      </c>
      <c r="T312" t="s">
        <v>558</v>
      </c>
      <c r="U312" t="s">
        <v>559</v>
      </c>
      <c r="V312" t="s">
        <v>560</v>
      </c>
      <c r="W312" t="s">
        <v>42</v>
      </c>
      <c r="X312" t="s">
        <v>42</v>
      </c>
      <c r="Y312" s="44">
        <v>44197</v>
      </c>
      <c r="Z312" s="44">
        <v>44561</v>
      </c>
    </row>
    <row r="313" spans="1:26" ht="32" x14ac:dyDescent="0.2">
      <c r="A313" s="72"/>
      <c r="B313" s="72" t="s">
        <v>48</v>
      </c>
      <c r="C313" s="73" t="s">
        <v>3272</v>
      </c>
      <c r="D313" s="72" t="s">
        <v>3297</v>
      </c>
      <c r="E313" s="74" t="s">
        <v>296</v>
      </c>
      <c r="F313" s="75">
        <v>44837</v>
      </c>
      <c r="G313" s="76"/>
      <c r="H313" s="72" t="s">
        <v>249</v>
      </c>
      <c r="I313" s="77" t="s">
        <v>49</v>
      </c>
      <c r="J313" s="77" t="s">
        <v>3212</v>
      </c>
      <c r="K313" s="72" t="s">
        <v>50</v>
      </c>
      <c r="L313" s="72"/>
      <c r="M313" s="72" t="s">
        <v>3047</v>
      </c>
      <c r="N313" s="76"/>
      <c r="O313" s="96" t="s">
        <v>3790</v>
      </c>
      <c r="P313" s="78"/>
      <c r="T313" t="s">
        <v>224</v>
      </c>
      <c r="U313" t="s">
        <v>225</v>
      </c>
      <c r="V313" t="s">
        <v>115</v>
      </c>
      <c r="W313" t="s">
        <v>42</v>
      </c>
      <c r="X313" t="s">
        <v>42</v>
      </c>
      <c r="Y313" s="44">
        <v>44197</v>
      </c>
      <c r="Z313" s="44">
        <v>44561</v>
      </c>
    </row>
    <row r="314" spans="1:26" ht="32" x14ac:dyDescent="0.2">
      <c r="A314" s="72" t="s">
        <v>3384</v>
      </c>
      <c r="B314" s="72" t="s">
        <v>48</v>
      </c>
      <c r="C314" s="73" t="s">
        <v>3417</v>
      </c>
      <c r="D314" s="72" t="s">
        <v>3446</v>
      </c>
      <c r="E314" s="74" t="s">
        <v>377</v>
      </c>
      <c r="F314" s="75">
        <v>44879</v>
      </c>
      <c r="G314" s="76"/>
      <c r="H314" s="72" t="s">
        <v>40</v>
      </c>
      <c r="I314" s="77" t="s">
        <v>49</v>
      </c>
      <c r="J314" s="77" t="s">
        <v>3210</v>
      </c>
      <c r="K314" s="72" t="s">
        <v>50</v>
      </c>
      <c r="L314" s="72" t="s">
        <v>42</v>
      </c>
      <c r="M314" s="72" t="s">
        <v>43</v>
      </c>
      <c r="N314" s="76"/>
      <c r="O314" s="96" t="s">
        <v>3791</v>
      </c>
      <c r="P314" s="78"/>
      <c r="T314" t="s">
        <v>1094</v>
      </c>
      <c r="U314" t="s">
        <v>1095</v>
      </c>
      <c r="V314" t="s">
        <v>1096</v>
      </c>
      <c r="W314" t="s">
        <v>42</v>
      </c>
      <c r="X314" t="s">
        <v>42</v>
      </c>
      <c r="Y314" s="44">
        <v>43164</v>
      </c>
      <c r="Z314" s="44">
        <v>44561</v>
      </c>
    </row>
    <row r="315" spans="1:26" ht="32" x14ac:dyDescent="0.2">
      <c r="A315" s="72" t="s">
        <v>3033</v>
      </c>
      <c r="B315" s="72" t="s">
        <v>48</v>
      </c>
      <c r="C315" s="73" t="s">
        <v>2633</v>
      </c>
      <c r="D315" s="72" t="s">
        <v>2910</v>
      </c>
      <c r="E315" s="74" t="s">
        <v>2909</v>
      </c>
      <c r="F315" s="75">
        <v>44652</v>
      </c>
      <c r="G315" s="76"/>
      <c r="H315" s="72" t="s">
        <v>40</v>
      </c>
      <c r="I315" s="77" t="s">
        <v>49</v>
      </c>
      <c r="J315" s="77" t="s">
        <v>86</v>
      </c>
      <c r="K315" s="72" t="s">
        <v>50</v>
      </c>
      <c r="L315" s="72" t="s">
        <v>42</v>
      </c>
      <c r="M315" s="72" t="s">
        <v>43</v>
      </c>
      <c r="N315" s="76"/>
      <c r="O315" s="96" t="s">
        <v>3792</v>
      </c>
      <c r="P315" s="78" t="s">
        <v>3315</v>
      </c>
      <c r="T315" t="s">
        <v>1097</v>
      </c>
      <c r="U315" t="s">
        <v>1098</v>
      </c>
      <c r="V315" t="s">
        <v>1099</v>
      </c>
      <c r="W315" t="s">
        <v>42</v>
      </c>
      <c r="X315" t="s">
        <v>42</v>
      </c>
      <c r="Y315" s="44">
        <v>43191</v>
      </c>
      <c r="Z315" s="44">
        <v>44561</v>
      </c>
    </row>
    <row r="316" spans="1:26" ht="32" x14ac:dyDescent="0.2">
      <c r="A316" s="72" t="s">
        <v>3385</v>
      </c>
      <c r="B316" s="72" t="s">
        <v>48</v>
      </c>
      <c r="C316" s="73" t="s">
        <v>3283</v>
      </c>
      <c r="D316" s="72" t="s">
        <v>3307</v>
      </c>
      <c r="E316" s="74" t="s">
        <v>3326</v>
      </c>
      <c r="F316" s="75">
        <v>44837</v>
      </c>
      <c r="G316" s="76"/>
      <c r="H316" s="72"/>
      <c r="I316" s="77" t="s">
        <v>49</v>
      </c>
      <c r="J316" s="77" t="s">
        <v>3474</v>
      </c>
      <c r="K316" s="72" t="s">
        <v>50</v>
      </c>
      <c r="L316" s="72"/>
      <c r="M316" s="72"/>
      <c r="N316" s="76"/>
      <c r="O316" s="96"/>
      <c r="P316" s="78" t="s">
        <v>3487</v>
      </c>
      <c r="T316" t="s">
        <v>1100</v>
      </c>
      <c r="U316" t="s">
        <v>1101</v>
      </c>
      <c r="V316" t="s">
        <v>139</v>
      </c>
      <c r="W316" t="s">
        <v>42</v>
      </c>
      <c r="X316" t="s">
        <v>42</v>
      </c>
      <c r="Y316" s="44">
        <v>43101</v>
      </c>
      <c r="Z316" s="44">
        <v>44926</v>
      </c>
    </row>
    <row r="317" spans="1:26" ht="32" x14ac:dyDescent="0.2">
      <c r="A317" s="72" t="s">
        <v>3386</v>
      </c>
      <c r="B317" s="72" t="s">
        <v>48</v>
      </c>
      <c r="C317" s="73" t="s">
        <v>3092</v>
      </c>
      <c r="D317" s="72" t="s">
        <v>3188</v>
      </c>
      <c r="E317" s="74" t="s">
        <v>201</v>
      </c>
      <c r="F317" s="75">
        <v>44805</v>
      </c>
      <c r="G317" s="76"/>
      <c r="H317" s="72" t="s">
        <v>40</v>
      </c>
      <c r="I317" s="77" t="s">
        <v>49</v>
      </c>
      <c r="J317" s="77" t="s">
        <v>620</v>
      </c>
      <c r="K317" s="72" t="s">
        <v>50</v>
      </c>
      <c r="L317" s="72" t="s">
        <v>42</v>
      </c>
      <c r="M317" s="72" t="s">
        <v>43</v>
      </c>
      <c r="N317" s="76"/>
      <c r="O317" s="96" t="s">
        <v>3793</v>
      </c>
      <c r="P317" s="78"/>
      <c r="T317" t="s">
        <v>563</v>
      </c>
      <c r="U317" t="s">
        <v>564</v>
      </c>
      <c r="V317" t="s">
        <v>565</v>
      </c>
      <c r="W317" t="s">
        <v>42</v>
      </c>
      <c r="X317" t="s">
        <v>42</v>
      </c>
      <c r="Y317" s="44">
        <v>44228</v>
      </c>
      <c r="Z317" s="44">
        <v>44348</v>
      </c>
    </row>
    <row r="318" spans="1:26" ht="32" x14ac:dyDescent="0.2">
      <c r="A318" s="72" t="s">
        <v>3138</v>
      </c>
      <c r="B318" s="72" t="s">
        <v>48</v>
      </c>
      <c r="C318" s="73" t="s">
        <v>3093</v>
      </c>
      <c r="D318" s="72" t="s">
        <v>3189</v>
      </c>
      <c r="E318" s="74" t="s">
        <v>147</v>
      </c>
      <c r="F318" s="75">
        <v>44805</v>
      </c>
      <c r="G318" s="76"/>
      <c r="H318" s="72" t="s">
        <v>40</v>
      </c>
      <c r="I318" s="77" t="s">
        <v>49</v>
      </c>
      <c r="J318" s="77" t="s">
        <v>3204</v>
      </c>
      <c r="K318" s="72" t="s">
        <v>50</v>
      </c>
      <c r="L318" s="72" t="s">
        <v>51</v>
      </c>
      <c r="M318" s="72" t="s">
        <v>43</v>
      </c>
      <c r="N318" s="76"/>
      <c r="O318" s="96" t="s">
        <v>3794</v>
      </c>
      <c r="P318" s="78"/>
      <c r="T318" t="s">
        <v>566</v>
      </c>
      <c r="U318" t="s">
        <v>567</v>
      </c>
      <c r="V318" t="s">
        <v>501</v>
      </c>
      <c r="W318" t="s">
        <v>42</v>
      </c>
      <c r="X318" t="s">
        <v>42</v>
      </c>
      <c r="Y318" s="44">
        <v>44197</v>
      </c>
      <c r="Z318" s="44">
        <v>44439</v>
      </c>
    </row>
    <row r="319" spans="1:26" ht="32" x14ac:dyDescent="0.2">
      <c r="A319" s="72" t="s">
        <v>44</v>
      </c>
      <c r="B319" s="72" t="s">
        <v>48</v>
      </c>
      <c r="C319" s="73" t="s">
        <v>2634</v>
      </c>
      <c r="D319" s="72" t="s">
        <v>2911</v>
      </c>
      <c r="E319" s="74" t="s">
        <v>133</v>
      </c>
      <c r="F319" s="75">
        <v>44445</v>
      </c>
      <c r="G319" s="76"/>
      <c r="H319" s="72" t="s">
        <v>40</v>
      </c>
      <c r="I319" s="77" t="s">
        <v>49</v>
      </c>
      <c r="J319" s="77" t="s">
        <v>568</v>
      </c>
      <c r="K319" s="72" t="s">
        <v>50</v>
      </c>
      <c r="L319" s="72"/>
      <c r="M319" s="72" t="s">
        <v>43</v>
      </c>
      <c r="N319" s="76"/>
      <c r="O319" s="96" t="s">
        <v>3795</v>
      </c>
      <c r="P319" s="78" t="s">
        <v>3251</v>
      </c>
      <c r="T319" t="s">
        <v>1102</v>
      </c>
      <c r="U319" t="s">
        <v>1103</v>
      </c>
      <c r="V319" t="s">
        <v>1052</v>
      </c>
      <c r="W319" t="s">
        <v>42</v>
      </c>
      <c r="X319" t="s">
        <v>42</v>
      </c>
      <c r="Y319" s="44">
        <v>43101</v>
      </c>
      <c r="Z319" s="44">
        <v>44561</v>
      </c>
    </row>
    <row r="320" spans="1:26" ht="32" x14ac:dyDescent="0.2">
      <c r="A320" s="72"/>
      <c r="B320" s="72" t="s">
        <v>48</v>
      </c>
      <c r="C320" s="73" t="s">
        <v>3418</v>
      </c>
      <c r="D320" s="72" t="s">
        <v>3447</v>
      </c>
      <c r="E320" s="74" t="s">
        <v>3328</v>
      </c>
      <c r="F320" s="75"/>
      <c r="G320" s="76"/>
      <c r="H320" s="72"/>
      <c r="I320" s="77" t="s">
        <v>49</v>
      </c>
      <c r="J320" s="77">
        <v>0</v>
      </c>
      <c r="K320" s="72" t="s">
        <v>50</v>
      </c>
      <c r="L320" s="72" t="s">
        <v>51</v>
      </c>
      <c r="M320" s="72"/>
      <c r="N320" s="76"/>
      <c r="O320" s="96"/>
      <c r="P320" s="78"/>
      <c r="T320" t="s">
        <v>569</v>
      </c>
      <c r="U320" t="s">
        <v>570</v>
      </c>
      <c r="V320" t="s">
        <v>501</v>
      </c>
      <c r="W320" t="s">
        <v>42</v>
      </c>
      <c r="X320" t="s">
        <v>42</v>
      </c>
      <c r="Y320" s="44">
        <v>44197</v>
      </c>
      <c r="Z320" s="44">
        <v>44439</v>
      </c>
    </row>
    <row r="321" spans="1:26" ht="32" x14ac:dyDescent="0.2">
      <c r="A321" s="72" t="s">
        <v>3387</v>
      </c>
      <c r="B321" s="72" t="s">
        <v>48</v>
      </c>
      <c r="C321" s="73" t="s">
        <v>3094</v>
      </c>
      <c r="D321" s="72" t="s">
        <v>3190</v>
      </c>
      <c r="E321" s="74" t="s">
        <v>147</v>
      </c>
      <c r="F321" s="75">
        <v>44805</v>
      </c>
      <c r="G321" s="76"/>
      <c r="H321" s="72" t="s">
        <v>40</v>
      </c>
      <c r="I321" s="77" t="s">
        <v>49</v>
      </c>
      <c r="J321" s="77" t="s">
        <v>3210</v>
      </c>
      <c r="K321" s="72" t="s">
        <v>50</v>
      </c>
      <c r="L321" s="72"/>
      <c r="M321" s="72" t="s">
        <v>3247</v>
      </c>
      <c r="N321" s="76"/>
      <c r="O321" s="96" t="s">
        <v>3796</v>
      </c>
      <c r="P321" s="78"/>
      <c r="T321" t="s">
        <v>571</v>
      </c>
      <c r="U321" t="s">
        <v>572</v>
      </c>
      <c r="V321" t="s">
        <v>573</v>
      </c>
      <c r="W321" t="s">
        <v>42</v>
      </c>
      <c r="X321" t="s">
        <v>42</v>
      </c>
      <c r="Y321" s="44">
        <v>44197</v>
      </c>
      <c r="Z321" s="44">
        <v>44397</v>
      </c>
    </row>
    <row r="322" spans="1:26" ht="32" x14ac:dyDescent="0.2">
      <c r="A322" s="72" t="s">
        <v>3034</v>
      </c>
      <c r="B322" s="72" t="s">
        <v>48</v>
      </c>
      <c r="C322" s="73" t="s">
        <v>2635</v>
      </c>
      <c r="D322" s="72" t="s">
        <v>2912</v>
      </c>
      <c r="E322" s="74" t="s">
        <v>147</v>
      </c>
      <c r="F322" s="75">
        <v>44652</v>
      </c>
      <c r="G322" s="76"/>
      <c r="H322" s="72" t="s">
        <v>40</v>
      </c>
      <c r="I322" s="77" t="s">
        <v>49</v>
      </c>
      <c r="J322" s="77" t="s">
        <v>561</v>
      </c>
      <c r="K322" s="72" t="s">
        <v>50</v>
      </c>
      <c r="L322" s="72" t="s">
        <v>42</v>
      </c>
      <c r="M322" s="72" t="s">
        <v>43</v>
      </c>
      <c r="N322" s="76"/>
      <c r="O322" s="96" t="s">
        <v>3797</v>
      </c>
      <c r="P322" s="78" t="s">
        <v>3258</v>
      </c>
      <c r="T322" t="s">
        <v>1050</v>
      </c>
      <c r="U322" t="s">
        <v>1051</v>
      </c>
      <c r="V322" t="s">
        <v>1052</v>
      </c>
      <c r="W322" t="s">
        <v>42</v>
      </c>
      <c r="X322" t="s">
        <v>42</v>
      </c>
      <c r="Y322" s="44">
        <v>43101</v>
      </c>
      <c r="Z322" s="44">
        <v>44561</v>
      </c>
    </row>
    <row r="323" spans="1:26" ht="32" x14ac:dyDescent="0.2">
      <c r="A323" s="72" t="s">
        <v>3035</v>
      </c>
      <c r="B323" s="72" t="s">
        <v>48</v>
      </c>
      <c r="C323" s="73" t="s">
        <v>2636</v>
      </c>
      <c r="D323" s="72" t="s">
        <v>2914</v>
      </c>
      <c r="E323" s="74" t="s">
        <v>2913</v>
      </c>
      <c r="F323" s="75">
        <v>44452</v>
      </c>
      <c r="G323" s="76"/>
      <c r="H323" s="72" t="s">
        <v>40</v>
      </c>
      <c r="I323" s="77" t="s">
        <v>49</v>
      </c>
      <c r="J323" s="77" t="s">
        <v>3207</v>
      </c>
      <c r="K323" s="72" t="s">
        <v>50</v>
      </c>
      <c r="L323" s="72" t="s">
        <v>42</v>
      </c>
      <c r="M323" s="72" t="s">
        <v>43</v>
      </c>
      <c r="N323" s="76"/>
      <c r="O323" s="96" t="s">
        <v>3798</v>
      </c>
      <c r="P323" s="78"/>
      <c r="T323" t="s">
        <v>577</v>
      </c>
      <c r="U323" t="s">
        <v>578</v>
      </c>
      <c r="V323" t="s">
        <v>58</v>
      </c>
      <c r="W323" t="s">
        <v>42</v>
      </c>
      <c r="X323" t="s">
        <v>51</v>
      </c>
      <c r="Y323" s="44">
        <v>44228</v>
      </c>
      <c r="Z323" s="44">
        <v>44561</v>
      </c>
    </row>
    <row r="324" spans="1:26" ht="32" x14ac:dyDescent="0.2">
      <c r="A324" s="72" t="s">
        <v>3036</v>
      </c>
      <c r="B324" s="72" t="s">
        <v>48</v>
      </c>
      <c r="C324" s="73" t="s">
        <v>2637</v>
      </c>
      <c r="D324" s="72" t="s">
        <v>2915</v>
      </c>
      <c r="E324" s="74" t="s">
        <v>170</v>
      </c>
      <c r="F324" s="75">
        <v>44564</v>
      </c>
      <c r="G324" s="76"/>
      <c r="H324" s="72" t="s">
        <v>40</v>
      </c>
      <c r="I324" s="77" t="s">
        <v>49</v>
      </c>
      <c r="J324" s="77" t="s">
        <v>3199</v>
      </c>
      <c r="K324" s="72" t="s">
        <v>50</v>
      </c>
      <c r="L324" s="72"/>
      <c r="M324" s="72" t="s">
        <v>43</v>
      </c>
      <c r="N324" s="76"/>
      <c r="O324" s="96" t="s">
        <v>3799</v>
      </c>
      <c r="P324" s="78" t="s">
        <v>3482</v>
      </c>
      <c r="T324" t="s">
        <v>255</v>
      </c>
      <c r="U324" t="s">
        <v>256</v>
      </c>
      <c r="V324" t="s">
        <v>115</v>
      </c>
      <c r="W324" t="s">
        <v>42</v>
      </c>
      <c r="X324" t="s">
        <v>42</v>
      </c>
      <c r="Y324" s="44">
        <v>44197</v>
      </c>
      <c r="Z324" s="44">
        <v>44561</v>
      </c>
    </row>
    <row r="325" spans="1:26" ht="14" customHeight="1" x14ac:dyDescent="0.2">
      <c r="A325" s="72"/>
      <c r="B325" s="72" t="s">
        <v>48</v>
      </c>
      <c r="C325" s="73" t="s">
        <v>3419</v>
      </c>
      <c r="D325" s="72" t="s">
        <v>3448</v>
      </c>
      <c r="E325" s="74" t="s">
        <v>3457</v>
      </c>
      <c r="F325" s="75">
        <v>44837</v>
      </c>
      <c r="G325" s="76"/>
      <c r="H325" s="72" t="s">
        <v>3045</v>
      </c>
      <c r="I325" s="77" t="s">
        <v>49</v>
      </c>
      <c r="J325" s="77" t="s">
        <v>3475</v>
      </c>
      <c r="K325" s="72" t="s">
        <v>50</v>
      </c>
      <c r="L325" s="72"/>
      <c r="M325" s="72"/>
      <c r="N325" s="76"/>
      <c r="O325" s="96"/>
      <c r="P325" s="78"/>
      <c r="T325" t="s">
        <v>1104</v>
      </c>
      <c r="U325" t="s">
        <v>1105</v>
      </c>
      <c r="V325" t="s">
        <v>1106</v>
      </c>
      <c r="W325" t="s">
        <v>42</v>
      </c>
      <c r="X325" t="s">
        <v>42</v>
      </c>
      <c r="Y325" s="44">
        <v>44197</v>
      </c>
      <c r="Z325" s="44">
        <v>44561</v>
      </c>
    </row>
    <row r="326" spans="1:26" ht="14" customHeight="1" x14ac:dyDescent="0.2">
      <c r="A326" s="72" t="s">
        <v>44</v>
      </c>
      <c r="B326" s="72" t="s">
        <v>48</v>
      </c>
      <c r="C326" s="73" t="s">
        <v>2638</v>
      </c>
      <c r="D326" s="72" t="s">
        <v>2916</v>
      </c>
      <c r="E326" s="74" t="s">
        <v>421</v>
      </c>
      <c r="F326" s="75">
        <v>44593</v>
      </c>
      <c r="G326" s="76"/>
      <c r="H326" s="72" t="s">
        <v>40</v>
      </c>
      <c r="I326" s="77" t="s">
        <v>49</v>
      </c>
      <c r="J326" s="77" t="s">
        <v>3203</v>
      </c>
      <c r="K326" s="72" t="s">
        <v>50</v>
      </c>
      <c r="L326" s="72" t="s">
        <v>51</v>
      </c>
      <c r="M326" s="72" t="s">
        <v>43</v>
      </c>
      <c r="N326" s="76"/>
      <c r="O326" s="96" t="s">
        <v>3800</v>
      </c>
      <c r="P326" s="78"/>
      <c r="T326" t="s">
        <v>1107</v>
      </c>
      <c r="U326" t="s">
        <v>1108</v>
      </c>
      <c r="V326" t="s">
        <v>1015</v>
      </c>
      <c r="W326" t="s">
        <v>42</v>
      </c>
      <c r="X326" t="s">
        <v>42</v>
      </c>
      <c r="Y326" s="44">
        <v>44197</v>
      </c>
      <c r="Z326" s="44">
        <v>44561</v>
      </c>
    </row>
    <row r="327" spans="1:26" ht="32" x14ac:dyDescent="0.2">
      <c r="A327" s="72" t="s">
        <v>3139</v>
      </c>
      <c r="B327" s="72" t="s">
        <v>48</v>
      </c>
      <c r="C327" s="73" t="s">
        <v>2639</v>
      </c>
      <c r="D327" s="72" t="s">
        <v>2917</v>
      </c>
      <c r="E327" s="74" t="s">
        <v>2880</v>
      </c>
      <c r="F327" s="75">
        <v>44713</v>
      </c>
      <c r="G327" s="76"/>
      <c r="H327" s="72" t="s">
        <v>40</v>
      </c>
      <c r="I327" s="77" t="s">
        <v>49</v>
      </c>
      <c r="J327" s="77" t="s">
        <v>3207</v>
      </c>
      <c r="K327" s="72" t="s">
        <v>50</v>
      </c>
      <c r="L327" s="72"/>
      <c r="M327" s="72" t="s">
        <v>43</v>
      </c>
      <c r="N327" s="76"/>
      <c r="O327" s="96" t="s">
        <v>3801</v>
      </c>
      <c r="P327" s="78"/>
      <c r="T327" t="s">
        <v>426</v>
      </c>
      <c r="U327" t="s">
        <v>427</v>
      </c>
      <c r="V327" t="s">
        <v>115</v>
      </c>
      <c r="W327" t="s">
        <v>42</v>
      </c>
      <c r="X327" t="s">
        <v>42</v>
      </c>
      <c r="Y327" s="44">
        <v>44197</v>
      </c>
      <c r="Z327" s="44">
        <v>44561</v>
      </c>
    </row>
    <row r="328" spans="1:26" ht="32" x14ac:dyDescent="0.2">
      <c r="A328" s="72" t="s">
        <v>44</v>
      </c>
      <c r="B328" s="72" t="s">
        <v>48</v>
      </c>
      <c r="C328" s="73" t="s">
        <v>2640</v>
      </c>
      <c r="D328" s="72" t="s">
        <v>2918</v>
      </c>
      <c r="E328" s="74" t="s">
        <v>259</v>
      </c>
      <c r="F328" s="75">
        <v>43501</v>
      </c>
      <c r="G328" s="76"/>
      <c r="H328" s="72" t="s">
        <v>249</v>
      </c>
      <c r="I328" s="77" t="s">
        <v>49</v>
      </c>
      <c r="J328" s="77" t="s">
        <v>3233</v>
      </c>
      <c r="K328" s="72" t="s">
        <v>50</v>
      </c>
      <c r="L328" s="72"/>
      <c r="M328" s="72" t="s">
        <v>3047</v>
      </c>
      <c r="N328" s="76"/>
      <c r="O328" s="96" t="s">
        <v>3802</v>
      </c>
      <c r="P328" s="78"/>
      <c r="T328" t="s">
        <v>380</v>
      </c>
      <c r="U328" t="s">
        <v>381</v>
      </c>
      <c r="V328" t="s">
        <v>115</v>
      </c>
      <c r="W328" t="s">
        <v>42</v>
      </c>
      <c r="X328" t="s">
        <v>42</v>
      </c>
      <c r="Y328" s="44">
        <v>44197</v>
      </c>
      <c r="Z328" s="44">
        <v>44561</v>
      </c>
    </row>
    <row r="329" spans="1:26" ht="32" x14ac:dyDescent="0.2">
      <c r="A329" s="72" t="s">
        <v>3140</v>
      </c>
      <c r="B329" s="72" t="s">
        <v>48</v>
      </c>
      <c r="C329" s="73" t="s">
        <v>3070</v>
      </c>
      <c r="D329" s="72" t="s">
        <v>2919</v>
      </c>
      <c r="E329" s="74" t="s">
        <v>268</v>
      </c>
      <c r="F329" s="75">
        <v>44774</v>
      </c>
      <c r="G329" s="76"/>
      <c r="H329" s="72" t="s">
        <v>62</v>
      </c>
      <c r="I329" s="77" t="s">
        <v>49</v>
      </c>
      <c r="J329" s="77" t="s">
        <v>736</v>
      </c>
      <c r="K329" s="72" t="s">
        <v>50</v>
      </c>
      <c r="L329" s="72" t="s">
        <v>42</v>
      </c>
      <c r="M329" s="72" t="s">
        <v>3236</v>
      </c>
      <c r="N329" s="76"/>
      <c r="O329" s="96" t="s">
        <v>3803</v>
      </c>
      <c r="P329" s="78" t="s">
        <v>3258</v>
      </c>
      <c r="T329" t="s">
        <v>382</v>
      </c>
      <c r="U329" t="s">
        <v>383</v>
      </c>
      <c r="V329" t="s">
        <v>115</v>
      </c>
      <c r="W329" t="s">
        <v>42</v>
      </c>
      <c r="X329" t="s">
        <v>42</v>
      </c>
      <c r="Y329" s="44">
        <v>44197</v>
      </c>
      <c r="Z329" s="44">
        <v>44561</v>
      </c>
    </row>
    <row r="330" spans="1:26" ht="32" x14ac:dyDescent="0.2">
      <c r="A330" s="72" t="s">
        <v>3037</v>
      </c>
      <c r="B330" s="72" t="s">
        <v>48</v>
      </c>
      <c r="C330" s="73" t="s">
        <v>2641</v>
      </c>
      <c r="D330" s="72" t="s">
        <v>2919</v>
      </c>
      <c r="E330" s="74" t="s">
        <v>288</v>
      </c>
      <c r="F330" s="75">
        <v>44470</v>
      </c>
      <c r="G330" s="76"/>
      <c r="H330" s="72" t="s">
        <v>40</v>
      </c>
      <c r="I330" s="77" t="s">
        <v>49</v>
      </c>
      <c r="J330" s="77" t="s">
        <v>3198</v>
      </c>
      <c r="K330" s="72" t="s">
        <v>50</v>
      </c>
      <c r="L330" s="72" t="s">
        <v>42</v>
      </c>
      <c r="M330" s="72" t="s">
        <v>43</v>
      </c>
      <c r="N330" s="76"/>
      <c r="O330" s="96" t="s">
        <v>3804</v>
      </c>
      <c r="P330" s="78" t="s">
        <v>3253</v>
      </c>
      <c r="T330" t="s">
        <v>428</v>
      </c>
      <c r="U330" t="s">
        <v>429</v>
      </c>
      <c r="V330" t="s">
        <v>115</v>
      </c>
      <c r="W330" t="s">
        <v>42</v>
      </c>
      <c r="X330" t="s">
        <v>42</v>
      </c>
      <c r="Y330" s="44">
        <v>44197</v>
      </c>
      <c r="Z330" s="44">
        <v>44561</v>
      </c>
    </row>
    <row r="331" spans="1:26" ht="32" x14ac:dyDescent="0.2">
      <c r="A331" s="72" t="s">
        <v>3388</v>
      </c>
      <c r="B331" s="72" t="s">
        <v>48</v>
      </c>
      <c r="C331" s="73" t="s">
        <v>3420</v>
      </c>
      <c r="D331" s="72" t="s">
        <v>3449</v>
      </c>
      <c r="E331" s="74" t="s">
        <v>3329</v>
      </c>
      <c r="F331" s="75">
        <v>44851</v>
      </c>
      <c r="G331" s="76"/>
      <c r="H331" s="72" t="s">
        <v>40</v>
      </c>
      <c r="I331" s="77" t="s">
        <v>49</v>
      </c>
      <c r="J331" s="77" t="s">
        <v>3460</v>
      </c>
      <c r="K331" s="72" t="s">
        <v>50</v>
      </c>
      <c r="L331" s="72"/>
      <c r="M331" s="72" t="s">
        <v>43</v>
      </c>
      <c r="N331" s="76"/>
      <c r="O331" s="96"/>
      <c r="P331" s="78"/>
      <c r="T331" t="s">
        <v>1109</v>
      </c>
      <c r="U331" t="s">
        <v>1110</v>
      </c>
      <c r="V331" t="s">
        <v>200</v>
      </c>
      <c r="W331" t="s">
        <v>42</v>
      </c>
      <c r="X331" t="s">
        <v>42</v>
      </c>
      <c r="Y331" s="44">
        <v>43193</v>
      </c>
      <c r="Z331" s="44">
        <v>44561</v>
      </c>
    </row>
    <row r="332" spans="1:26" ht="32" x14ac:dyDescent="0.2">
      <c r="A332" s="72" t="s">
        <v>3141</v>
      </c>
      <c r="B332" s="72" t="s">
        <v>48</v>
      </c>
      <c r="C332" s="73" t="s">
        <v>3071</v>
      </c>
      <c r="D332" s="72" t="s">
        <v>3191</v>
      </c>
      <c r="E332" s="74" t="s">
        <v>421</v>
      </c>
      <c r="F332" s="75">
        <v>38749</v>
      </c>
      <c r="G332" s="76"/>
      <c r="H332" s="72" t="s">
        <v>249</v>
      </c>
      <c r="I332" s="77" t="s">
        <v>49</v>
      </c>
      <c r="J332" s="77" t="s">
        <v>3211</v>
      </c>
      <c r="K332" s="72" t="s">
        <v>50</v>
      </c>
      <c r="L332" s="72"/>
      <c r="M332" s="72" t="s">
        <v>3047</v>
      </c>
      <c r="N332" s="76"/>
      <c r="O332" s="96" t="s">
        <v>3805</v>
      </c>
      <c r="P332" s="78"/>
      <c r="T332" t="s">
        <v>1111</v>
      </c>
      <c r="U332" t="s">
        <v>1112</v>
      </c>
      <c r="V332" t="s">
        <v>900</v>
      </c>
      <c r="W332" t="s">
        <v>42</v>
      </c>
      <c r="X332" t="s">
        <v>42</v>
      </c>
      <c r="Y332" s="44">
        <v>43191</v>
      </c>
      <c r="Z332" s="44">
        <v>44561</v>
      </c>
    </row>
    <row r="333" spans="1:26" ht="32" x14ac:dyDescent="0.2">
      <c r="A333" s="72" t="s">
        <v>3389</v>
      </c>
      <c r="B333" s="72" t="s">
        <v>48</v>
      </c>
      <c r="C333" s="73" t="s">
        <v>2642</v>
      </c>
      <c r="D333" s="72" t="s">
        <v>2920</v>
      </c>
      <c r="E333" s="74" t="s">
        <v>330</v>
      </c>
      <c r="F333" s="75">
        <v>44713</v>
      </c>
      <c r="G333" s="76"/>
      <c r="H333" s="72" t="s">
        <v>40</v>
      </c>
      <c r="I333" s="77" t="s">
        <v>49</v>
      </c>
      <c r="J333" s="77" t="s">
        <v>3199</v>
      </c>
      <c r="K333" s="72" t="s">
        <v>50</v>
      </c>
      <c r="L333" s="72" t="s">
        <v>42</v>
      </c>
      <c r="M333" s="72" t="s">
        <v>43</v>
      </c>
      <c r="N333" s="76"/>
      <c r="O333" s="96" t="s">
        <v>3806</v>
      </c>
      <c r="P333" s="78"/>
      <c r="T333" t="s">
        <v>331</v>
      </c>
      <c r="U333" t="s">
        <v>332</v>
      </c>
      <c r="V333" t="s">
        <v>115</v>
      </c>
      <c r="W333" t="s">
        <v>42</v>
      </c>
      <c r="X333" t="s">
        <v>42</v>
      </c>
      <c r="Y333" s="44">
        <v>44197</v>
      </c>
      <c r="Z333" s="44">
        <v>44561</v>
      </c>
    </row>
    <row r="334" spans="1:26" ht="32" x14ac:dyDescent="0.2">
      <c r="A334" s="72" t="s">
        <v>3038</v>
      </c>
      <c r="B334" s="72" t="s">
        <v>48</v>
      </c>
      <c r="C334" s="73" t="s">
        <v>2643</v>
      </c>
      <c r="D334" s="72" t="s">
        <v>2921</v>
      </c>
      <c r="E334" s="74" t="s">
        <v>170</v>
      </c>
      <c r="F334" s="75">
        <v>44652</v>
      </c>
      <c r="G334" s="76"/>
      <c r="H334" s="72" t="s">
        <v>40</v>
      </c>
      <c r="I334" s="77" t="s">
        <v>49</v>
      </c>
      <c r="J334" s="77" t="s">
        <v>561</v>
      </c>
      <c r="K334" s="72" t="s">
        <v>50</v>
      </c>
      <c r="L334" s="72"/>
      <c r="M334" s="72" t="s">
        <v>43</v>
      </c>
      <c r="N334" s="76"/>
      <c r="O334" s="96" t="s">
        <v>3807</v>
      </c>
      <c r="P334" s="78" t="s">
        <v>3256</v>
      </c>
      <c r="T334" t="s">
        <v>434</v>
      </c>
      <c r="U334" t="s">
        <v>435</v>
      </c>
      <c r="V334" t="s">
        <v>115</v>
      </c>
      <c r="W334" t="s">
        <v>42</v>
      </c>
      <c r="X334" t="s">
        <v>42</v>
      </c>
      <c r="Y334" s="44">
        <v>44197</v>
      </c>
      <c r="Z334" s="44">
        <v>44561</v>
      </c>
    </row>
    <row r="335" spans="1:26" ht="32" x14ac:dyDescent="0.2">
      <c r="A335" s="72" t="s">
        <v>3142</v>
      </c>
      <c r="B335" s="72" t="s">
        <v>48</v>
      </c>
      <c r="C335" s="73" t="s">
        <v>2644</v>
      </c>
      <c r="D335" s="72" t="s">
        <v>2921</v>
      </c>
      <c r="E335" s="74" t="s">
        <v>133</v>
      </c>
      <c r="F335" s="75">
        <v>44685</v>
      </c>
      <c r="G335" s="76"/>
      <c r="H335" s="72" t="s">
        <v>40</v>
      </c>
      <c r="I335" s="77" t="s">
        <v>49</v>
      </c>
      <c r="J335" s="77" t="s">
        <v>3225</v>
      </c>
      <c r="K335" s="72" t="s">
        <v>50</v>
      </c>
      <c r="L335" s="72"/>
      <c r="M335" s="72" t="s">
        <v>43</v>
      </c>
      <c r="N335" s="76"/>
      <c r="O335" s="96" t="s">
        <v>3808</v>
      </c>
      <c r="P335" s="78" t="s">
        <v>3324</v>
      </c>
      <c r="T335" t="s">
        <v>1113</v>
      </c>
      <c r="U335" t="s">
        <v>1114</v>
      </c>
      <c r="V335" t="s">
        <v>1115</v>
      </c>
      <c r="W335" t="s">
        <v>42</v>
      </c>
      <c r="X335" t="s">
        <v>42</v>
      </c>
      <c r="Y335" s="44">
        <v>40909</v>
      </c>
      <c r="Z335" s="44">
        <v>44561</v>
      </c>
    </row>
    <row r="336" spans="1:26" ht="32" x14ac:dyDescent="0.2">
      <c r="A336" s="72" t="s">
        <v>3039</v>
      </c>
      <c r="B336" s="72" t="s">
        <v>48</v>
      </c>
      <c r="C336" s="73" t="s">
        <v>2645</v>
      </c>
      <c r="D336" s="72" t="s">
        <v>2922</v>
      </c>
      <c r="E336" s="74" t="s">
        <v>147</v>
      </c>
      <c r="F336" s="75">
        <v>44348</v>
      </c>
      <c r="G336" s="76"/>
      <c r="H336" s="72" t="s">
        <v>40</v>
      </c>
      <c r="I336" s="77" t="s">
        <v>49</v>
      </c>
      <c r="J336" s="77" t="s">
        <v>109</v>
      </c>
      <c r="K336" s="72" t="s">
        <v>50</v>
      </c>
      <c r="L336" s="72"/>
      <c r="M336" s="72" t="s">
        <v>43</v>
      </c>
      <c r="N336" s="76"/>
      <c r="O336" s="96" t="s">
        <v>3809</v>
      </c>
      <c r="P336" s="78"/>
      <c r="T336" t="s">
        <v>366</v>
      </c>
      <c r="U336" t="s">
        <v>367</v>
      </c>
      <c r="V336" t="s">
        <v>115</v>
      </c>
      <c r="W336" t="s">
        <v>42</v>
      </c>
      <c r="X336" t="s">
        <v>42</v>
      </c>
      <c r="Y336" s="44">
        <v>44216</v>
      </c>
      <c r="Z336" s="44">
        <v>44561</v>
      </c>
    </row>
    <row r="337" spans="1:26" ht="32" x14ac:dyDescent="0.2">
      <c r="A337" s="72" t="s">
        <v>3040</v>
      </c>
      <c r="B337" s="72" t="s">
        <v>48</v>
      </c>
      <c r="C337" s="73" t="s">
        <v>2646</v>
      </c>
      <c r="D337" s="72" t="s">
        <v>2923</v>
      </c>
      <c r="E337" s="74" t="s">
        <v>562</v>
      </c>
      <c r="F337" s="75">
        <v>44515</v>
      </c>
      <c r="G337" s="76"/>
      <c r="H337" s="72" t="s">
        <v>40</v>
      </c>
      <c r="I337" s="77" t="s">
        <v>49</v>
      </c>
      <c r="J337" s="77" t="s">
        <v>3199</v>
      </c>
      <c r="K337" s="72" t="s">
        <v>50</v>
      </c>
      <c r="L337" s="72"/>
      <c r="M337" s="72" t="s">
        <v>43</v>
      </c>
      <c r="N337" s="76"/>
      <c r="O337" s="96" t="s">
        <v>3810</v>
      </c>
      <c r="P337" s="78" t="s">
        <v>3251</v>
      </c>
      <c r="T337" t="s">
        <v>422</v>
      </c>
      <c r="U337" t="s">
        <v>423</v>
      </c>
      <c r="V337" t="s">
        <v>115</v>
      </c>
      <c r="W337" t="s">
        <v>42</v>
      </c>
      <c r="X337" t="s">
        <v>42</v>
      </c>
      <c r="Y337" s="44">
        <v>44197</v>
      </c>
      <c r="Z337" s="44">
        <v>44561</v>
      </c>
    </row>
    <row r="338" spans="1:26" ht="32" x14ac:dyDescent="0.2">
      <c r="A338" s="72" t="s">
        <v>3041</v>
      </c>
      <c r="B338" s="72" t="s">
        <v>48</v>
      </c>
      <c r="C338" s="73" t="s">
        <v>2647</v>
      </c>
      <c r="D338" s="72" t="s">
        <v>2923</v>
      </c>
      <c r="E338" s="74" t="s">
        <v>449</v>
      </c>
      <c r="F338" s="75">
        <v>44670</v>
      </c>
      <c r="G338" s="76"/>
      <c r="H338" s="72" t="s">
        <v>62</v>
      </c>
      <c r="I338" s="77" t="s">
        <v>49</v>
      </c>
      <c r="J338" s="77" t="s">
        <v>621</v>
      </c>
      <c r="K338" s="72" t="s">
        <v>50</v>
      </c>
      <c r="L338" s="72" t="s">
        <v>42</v>
      </c>
      <c r="M338" s="72" t="s">
        <v>43</v>
      </c>
      <c r="N338" s="76"/>
      <c r="O338" s="96" t="s">
        <v>3811</v>
      </c>
      <c r="P338" s="78"/>
      <c r="T338" t="s">
        <v>320</v>
      </c>
      <c r="U338" t="s">
        <v>321</v>
      </c>
      <c r="V338" t="s">
        <v>115</v>
      </c>
      <c r="W338" t="s">
        <v>42</v>
      </c>
      <c r="X338" t="s">
        <v>42</v>
      </c>
      <c r="Y338" s="44">
        <v>44197</v>
      </c>
      <c r="Z338" s="44">
        <v>44561</v>
      </c>
    </row>
    <row r="339" spans="1:26" ht="32" x14ac:dyDescent="0.2">
      <c r="A339" s="72" t="s">
        <v>3390</v>
      </c>
      <c r="B339" s="72" t="s">
        <v>48</v>
      </c>
      <c r="C339" s="73" t="s">
        <v>3095</v>
      </c>
      <c r="D339" s="72" t="s">
        <v>3192</v>
      </c>
      <c r="E339" s="74" t="s">
        <v>330</v>
      </c>
      <c r="F339" s="75">
        <v>44805</v>
      </c>
      <c r="G339" s="76"/>
      <c r="H339" s="72" t="s">
        <v>40</v>
      </c>
      <c r="I339" s="77" t="s">
        <v>49</v>
      </c>
      <c r="J339" s="77" t="s">
        <v>3218</v>
      </c>
      <c r="K339" s="72" t="s">
        <v>50</v>
      </c>
      <c r="L339" s="72"/>
      <c r="M339" s="72" t="s">
        <v>43</v>
      </c>
      <c r="N339" s="76"/>
      <c r="O339" s="96" t="s">
        <v>3812</v>
      </c>
      <c r="P339" s="78"/>
      <c r="T339" t="s">
        <v>1116</v>
      </c>
      <c r="U339" t="s">
        <v>1117</v>
      </c>
      <c r="V339" t="s">
        <v>1074</v>
      </c>
      <c r="W339" t="s">
        <v>42</v>
      </c>
      <c r="X339" t="s">
        <v>42</v>
      </c>
      <c r="Y339" s="44">
        <v>43101</v>
      </c>
      <c r="Z339" s="44">
        <v>44561</v>
      </c>
    </row>
    <row r="340" spans="1:26" ht="32" x14ac:dyDescent="0.2">
      <c r="A340" s="72" t="s">
        <v>3143</v>
      </c>
      <c r="B340" s="72" t="s">
        <v>48</v>
      </c>
      <c r="C340" s="73" t="s">
        <v>2648</v>
      </c>
      <c r="D340" s="72" t="s">
        <v>2925</v>
      </c>
      <c r="E340" s="74" t="s">
        <v>2924</v>
      </c>
      <c r="F340" s="75">
        <v>44743</v>
      </c>
      <c r="G340" s="76"/>
      <c r="H340" s="72" t="s">
        <v>40</v>
      </c>
      <c r="I340" s="77" t="s">
        <v>49</v>
      </c>
      <c r="J340" s="77" t="s">
        <v>86</v>
      </c>
      <c r="K340" s="72" t="s">
        <v>50</v>
      </c>
      <c r="L340" s="72" t="s">
        <v>42</v>
      </c>
      <c r="M340" s="72" t="s">
        <v>3046</v>
      </c>
      <c r="N340" s="76"/>
      <c r="O340" s="96" t="s">
        <v>3813</v>
      </c>
      <c r="P340" s="78"/>
      <c r="T340" t="s">
        <v>326</v>
      </c>
      <c r="U340" t="s">
        <v>327</v>
      </c>
      <c r="V340" t="s">
        <v>115</v>
      </c>
      <c r="W340" t="s">
        <v>42</v>
      </c>
      <c r="X340" t="s">
        <v>42</v>
      </c>
      <c r="Y340" s="44">
        <v>44197</v>
      </c>
      <c r="Z340" s="44">
        <v>44561</v>
      </c>
    </row>
    <row r="341" spans="1:26" ht="32" x14ac:dyDescent="0.2">
      <c r="A341" s="72" t="s">
        <v>3144</v>
      </c>
      <c r="B341" s="72" t="s">
        <v>48</v>
      </c>
      <c r="C341" s="73" t="s">
        <v>2649</v>
      </c>
      <c r="D341" s="72" t="s">
        <v>2926</v>
      </c>
      <c r="E341" s="74" t="s">
        <v>129</v>
      </c>
      <c r="F341" s="75">
        <v>44743</v>
      </c>
      <c r="G341" s="76"/>
      <c r="H341" s="72" t="s">
        <v>40</v>
      </c>
      <c r="I341" s="77" t="s">
        <v>49</v>
      </c>
      <c r="J341" s="77" t="s">
        <v>620</v>
      </c>
      <c r="K341" s="72" t="s">
        <v>50</v>
      </c>
      <c r="L341" s="72" t="s">
        <v>42</v>
      </c>
      <c r="M341" s="72" t="s">
        <v>43</v>
      </c>
      <c r="N341" s="76"/>
      <c r="O341" s="96" t="s">
        <v>3814</v>
      </c>
      <c r="P341" s="78"/>
      <c r="T341" t="s">
        <v>1118</v>
      </c>
      <c r="U341" t="s">
        <v>1119</v>
      </c>
      <c r="V341" t="s">
        <v>1120</v>
      </c>
      <c r="W341" t="s">
        <v>42</v>
      </c>
      <c r="X341" t="s">
        <v>42</v>
      </c>
      <c r="Y341" s="44">
        <v>43101</v>
      </c>
      <c r="Z341" s="44">
        <v>44561</v>
      </c>
    </row>
    <row r="342" spans="1:26" ht="32" x14ac:dyDescent="0.2">
      <c r="A342" s="72" t="s">
        <v>44</v>
      </c>
      <c r="B342" s="72" t="s">
        <v>48</v>
      </c>
      <c r="C342" s="73" t="s">
        <v>2650</v>
      </c>
      <c r="D342" s="72" t="s">
        <v>2927</v>
      </c>
      <c r="E342" s="74" t="s">
        <v>259</v>
      </c>
      <c r="F342" s="75">
        <v>43010</v>
      </c>
      <c r="G342" s="76"/>
      <c r="H342" s="72" t="s">
        <v>249</v>
      </c>
      <c r="I342" s="77" t="s">
        <v>49</v>
      </c>
      <c r="J342" s="77" t="s">
        <v>3202</v>
      </c>
      <c r="K342" s="72" t="s">
        <v>50</v>
      </c>
      <c r="L342" s="72"/>
      <c r="M342" s="72" t="s">
        <v>3047</v>
      </c>
      <c r="N342" s="76"/>
      <c r="O342" s="96" t="s">
        <v>3815</v>
      </c>
      <c r="P342" s="78"/>
      <c r="T342" t="s">
        <v>407</v>
      </c>
      <c r="U342" t="s">
        <v>408</v>
      </c>
      <c r="V342" t="s">
        <v>115</v>
      </c>
      <c r="W342" t="s">
        <v>42</v>
      </c>
      <c r="X342" t="s">
        <v>42</v>
      </c>
      <c r="Y342" s="44">
        <v>44197</v>
      </c>
      <c r="Z342" s="44">
        <v>44561</v>
      </c>
    </row>
    <row r="343" spans="1:26" ht="32" x14ac:dyDescent="0.2">
      <c r="A343" s="72"/>
      <c r="B343" s="72" t="s">
        <v>48</v>
      </c>
      <c r="C343" s="73" t="s">
        <v>3271</v>
      </c>
      <c r="D343" s="72" t="s">
        <v>3195</v>
      </c>
      <c r="E343" s="74" t="s">
        <v>147</v>
      </c>
      <c r="F343" s="75">
        <v>44816</v>
      </c>
      <c r="G343" s="76"/>
      <c r="H343" s="72" t="s">
        <v>40</v>
      </c>
      <c r="I343" s="77" t="s">
        <v>49</v>
      </c>
      <c r="J343" s="77" t="s">
        <v>109</v>
      </c>
      <c r="K343" s="72" t="s">
        <v>50</v>
      </c>
      <c r="L343" s="72" t="s">
        <v>42</v>
      </c>
      <c r="M343" s="72" t="s">
        <v>43</v>
      </c>
      <c r="N343" s="76"/>
      <c r="O343" s="96" t="s">
        <v>3816</v>
      </c>
      <c r="P343" s="78"/>
      <c r="T343" t="s">
        <v>1121</v>
      </c>
      <c r="U343" t="s">
        <v>1122</v>
      </c>
      <c r="V343" t="s">
        <v>1085</v>
      </c>
      <c r="W343" t="s">
        <v>42</v>
      </c>
      <c r="X343" t="s">
        <v>42</v>
      </c>
      <c r="Y343" s="44">
        <v>43191</v>
      </c>
      <c r="Z343" s="44">
        <v>44561</v>
      </c>
    </row>
    <row r="344" spans="1:26" ht="32" x14ac:dyDescent="0.2">
      <c r="A344" s="72" t="s">
        <v>3146</v>
      </c>
      <c r="B344" s="72" t="s">
        <v>48</v>
      </c>
      <c r="C344" s="73" t="s">
        <v>3097</v>
      </c>
      <c r="D344" s="72" t="s">
        <v>3195</v>
      </c>
      <c r="E344" s="74" t="s">
        <v>129</v>
      </c>
      <c r="F344" s="75">
        <v>44896</v>
      </c>
      <c r="G344" s="76"/>
      <c r="H344" s="72"/>
      <c r="I344" s="77" t="s">
        <v>49</v>
      </c>
      <c r="J344" s="77">
        <v>0</v>
      </c>
      <c r="K344" s="72" t="s">
        <v>50</v>
      </c>
      <c r="L344" s="72"/>
      <c r="M344" s="72"/>
      <c r="N344" s="76"/>
      <c r="O344" s="96"/>
      <c r="P344" s="78"/>
      <c r="T344" t="s">
        <v>1123</v>
      </c>
      <c r="U344" t="s">
        <v>1124</v>
      </c>
      <c r="V344" t="s">
        <v>1052</v>
      </c>
      <c r="W344" t="s">
        <v>42</v>
      </c>
      <c r="X344" t="s">
        <v>42</v>
      </c>
      <c r="Y344" s="44">
        <v>43101</v>
      </c>
      <c r="Z344" s="44">
        <v>44926</v>
      </c>
    </row>
    <row r="345" spans="1:26" ht="32" x14ac:dyDescent="0.2">
      <c r="A345" s="72" t="s">
        <v>3042</v>
      </c>
      <c r="B345" s="72" t="s">
        <v>48</v>
      </c>
      <c r="C345" s="73" t="s">
        <v>2651</v>
      </c>
      <c r="D345" s="72" t="s">
        <v>2928</v>
      </c>
      <c r="E345" s="74" t="s">
        <v>170</v>
      </c>
      <c r="F345" s="75">
        <v>44564</v>
      </c>
      <c r="G345" s="76"/>
      <c r="H345" s="72" t="s">
        <v>40</v>
      </c>
      <c r="I345" s="77" t="s">
        <v>49</v>
      </c>
      <c r="J345" s="77" t="s">
        <v>41</v>
      </c>
      <c r="K345" s="72" t="s">
        <v>50</v>
      </c>
      <c r="L345" s="72"/>
      <c r="M345" s="72" t="s">
        <v>43</v>
      </c>
      <c r="N345" s="76"/>
      <c r="O345" s="96" t="s">
        <v>3817</v>
      </c>
      <c r="P345" s="78" t="s">
        <v>3254</v>
      </c>
      <c r="T345" t="s">
        <v>417</v>
      </c>
      <c r="U345" t="s">
        <v>418</v>
      </c>
      <c r="V345" t="s">
        <v>115</v>
      </c>
      <c r="W345" t="s">
        <v>42</v>
      </c>
      <c r="X345" t="s">
        <v>42</v>
      </c>
      <c r="Y345" s="44">
        <v>44197</v>
      </c>
      <c r="Z345" s="44">
        <v>44561</v>
      </c>
    </row>
    <row r="346" spans="1:26" ht="32" x14ac:dyDescent="0.2">
      <c r="A346" s="72" t="s">
        <v>3145</v>
      </c>
      <c r="B346" s="72" t="s">
        <v>48</v>
      </c>
      <c r="C346" s="73" t="s">
        <v>3096</v>
      </c>
      <c r="D346" s="72" t="s">
        <v>3193</v>
      </c>
      <c r="E346" s="74" t="s">
        <v>129</v>
      </c>
      <c r="F346" s="75">
        <v>44805</v>
      </c>
      <c r="G346" s="76"/>
      <c r="H346" s="72" t="s">
        <v>40</v>
      </c>
      <c r="I346" s="77" t="s">
        <v>49</v>
      </c>
      <c r="J346" s="77" t="s">
        <v>3201</v>
      </c>
      <c r="K346" s="72" t="s">
        <v>50</v>
      </c>
      <c r="L346" s="72" t="s">
        <v>42</v>
      </c>
      <c r="M346" s="72" t="s">
        <v>43</v>
      </c>
      <c r="N346" s="76"/>
      <c r="O346" s="96" t="s">
        <v>3818</v>
      </c>
      <c r="P346" s="78"/>
      <c r="T346" t="s">
        <v>414</v>
      </c>
      <c r="U346" t="s">
        <v>415</v>
      </c>
      <c r="V346" t="s">
        <v>115</v>
      </c>
      <c r="W346" t="s">
        <v>42</v>
      </c>
      <c r="X346" t="s">
        <v>42</v>
      </c>
      <c r="Y346" s="44">
        <v>44197</v>
      </c>
      <c r="Z346" s="44">
        <v>44561</v>
      </c>
    </row>
    <row r="347" spans="1:26" ht="32" x14ac:dyDescent="0.2">
      <c r="A347" s="72" t="s">
        <v>44</v>
      </c>
      <c r="B347" s="72" t="s">
        <v>48</v>
      </c>
      <c r="C347" s="73" t="s">
        <v>2652</v>
      </c>
      <c r="D347" s="72" t="s">
        <v>2929</v>
      </c>
      <c r="E347" s="74" t="s">
        <v>133</v>
      </c>
      <c r="F347" s="75">
        <v>43217</v>
      </c>
      <c r="G347" s="76"/>
      <c r="H347" s="72" t="s">
        <v>249</v>
      </c>
      <c r="I347" s="77" t="s">
        <v>49</v>
      </c>
      <c r="J347" s="77" t="s">
        <v>3234</v>
      </c>
      <c r="K347" s="72" t="s">
        <v>50</v>
      </c>
      <c r="L347" s="72"/>
      <c r="M347" s="72" t="s">
        <v>3053</v>
      </c>
      <c r="N347" s="76"/>
      <c r="O347" s="96" t="s">
        <v>3819</v>
      </c>
      <c r="P347" s="78"/>
      <c r="T347" t="s">
        <v>1125</v>
      </c>
      <c r="U347" t="s">
        <v>1126</v>
      </c>
      <c r="V347" t="s">
        <v>1106</v>
      </c>
      <c r="W347" t="s">
        <v>42</v>
      </c>
      <c r="X347" t="s">
        <v>42</v>
      </c>
      <c r="Y347" s="44">
        <v>44197</v>
      </c>
      <c r="Z347" s="44">
        <v>44561</v>
      </c>
    </row>
    <row r="348" spans="1:26" ht="32" x14ac:dyDescent="0.2">
      <c r="A348" s="72" t="s">
        <v>3043</v>
      </c>
      <c r="B348" s="72" t="s">
        <v>48</v>
      </c>
      <c r="C348" s="73" t="s">
        <v>2653</v>
      </c>
      <c r="D348" s="72" t="s">
        <v>2930</v>
      </c>
      <c r="E348" s="74" t="s">
        <v>157</v>
      </c>
      <c r="F348" s="75">
        <v>44361</v>
      </c>
      <c r="G348" s="76"/>
      <c r="H348" s="72"/>
      <c r="I348" s="77" t="s">
        <v>49</v>
      </c>
      <c r="J348" s="77" t="s">
        <v>3215</v>
      </c>
      <c r="K348" s="72" t="s">
        <v>50</v>
      </c>
      <c r="L348" s="72"/>
      <c r="M348" s="72" t="s">
        <v>43</v>
      </c>
      <c r="N348" s="76"/>
      <c r="O348" s="96" t="s">
        <v>3820</v>
      </c>
      <c r="P348" s="78" t="s">
        <v>3480</v>
      </c>
      <c r="T348" t="s">
        <v>1127</v>
      </c>
      <c r="U348" t="s">
        <v>1128</v>
      </c>
      <c r="V348" t="s">
        <v>624</v>
      </c>
      <c r="W348" t="s">
        <v>42</v>
      </c>
      <c r="X348" t="s">
        <v>42</v>
      </c>
      <c r="Y348" s="44">
        <v>43101</v>
      </c>
      <c r="Z348" s="44">
        <v>44561</v>
      </c>
    </row>
    <row r="349" spans="1:26" ht="32" x14ac:dyDescent="0.2">
      <c r="A349" s="72"/>
      <c r="B349" s="72" t="s">
        <v>48</v>
      </c>
      <c r="C349" s="73" t="s">
        <v>2654</v>
      </c>
      <c r="D349" s="72" t="s">
        <v>2931</v>
      </c>
      <c r="E349" s="74" t="s">
        <v>218</v>
      </c>
      <c r="F349" s="75">
        <v>44743</v>
      </c>
      <c r="G349" s="76"/>
      <c r="H349" s="72" t="s">
        <v>40</v>
      </c>
      <c r="I349" s="77" t="s">
        <v>49</v>
      </c>
      <c r="J349" s="77" t="s">
        <v>3203</v>
      </c>
      <c r="K349" s="72" t="s">
        <v>50</v>
      </c>
      <c r="L349" s="72"/>
      <c r="M349" s="72" t="s">
        <v>3054</v>
      </c>
      <c r="N349" s="76"/>
      <c r="O349" s="96" t="s">
        <v>3821</v>
      </c>
      <c r="P349" s="78"/>
      <c r="T349" t="s">
        <v>1129</v>
      </c>
      <c r="U349" t="s">
        <v>1130</v>
      </c>
      <c r="V349" t="s">
        <v>169</v>
      </c>
      <c r="W349" t="s">
        <v>42</v>
      </c>
      <c r="X349" t="s">
        <v>42</v>
      </c>
      <c r="Y349" s="44">
        <v>43191</v>
      </c>
      <c r="Z349" s="44">
        <v>44561</v>
      </c>
    </row>
    <row r="350" spans="1:26" ht="32" x14ac:dyDescent="0.2">
      <c r="A350" s="72"/>
      <c r="B350" s="72" t="s">
        <v>48</v>
      </c>
      <c r="C350" s="73" t="s">
        <v>3072</v>
      </c>
      <c r="D350" s="72" t="s">
        <v>3194</v>
      </c>
      <c r="E350" s="74" t="s">
        <v>150</v>
      </c>
      <c r="F350" s="75">
        <v>44774</v>
      </c>
      <c r="G350" s="76"/>
      <c r="H350" s="72"/>
      <c r="I350" s="77" t="s">
        <v>49</v>
      </c>
      <c r="J350" s="77" t="s">
        <v>2561</v>
      </c>
      <c r="K350" s="72" t="s">
        <v>50</v>
      </c>
      <c r="L350" s="72" t="s">
        <v>42</v>
      </c>
      <c r="M350" s="72" t="s">
        <v>3047</v>
      </c>
      <c r="N350" s="76"/>
      <c r="O350" s="96" t="s">
        <v>3822</v>
      </c>
      <c r="P350" s="78" t="s">
        <v>3259</v>
      </c>
      <c r="T350" t="s">
        <v>400</v>
      </c>
      <c r="U350" t="s">
        <v>401</v>
      </c>
      <c r="V350" t="s">
        <v>115</v>
      </c>
      <c r="W350" t="s">
        <v>42</v>
      </c>
      <c r="X350" t="s">
        <v>42</v>
      </c>
      <c r="Y350" s="44">
        <v>44197</v>
      </c>
      <c r="Z350" s="44">
        <v>44561</v>
      </c>
    </row>
    <row r="351" spans="1:26" ht="32" x14ac:dyDescent="0.2">
      <c r="A351" s="72" t="s">
        <v>3044</v>
      </c>
      <c r="B351" s="72" t="s">
        <v>48</v>
      </c>
      <c r="C351" s="73" t="s">
        <v>2655</v>
      </c>
      <c r="D351" s="72" t="s">
        <v>2933</v>
      </c>
      <c r="E351" s="74" t="s">
        <v>2932</v>
      </c>
      <c r="F351" s="75">
        <v>44531</v>
      </c>
      <c r="G351" s="76"/>
      <c r="H351" s="72" t="s">
        <v>40</v>
      </c>
      <c r="I351" s="77" t="s">
        <v>49</v>
      </c>
      <c r="J351" s="77" t="s">
        <v>3209</v>
      </c>
      <c r="K351" s="72" t="s">
        <v>50</v>
      </c>
      <c r="L351" s="72" t="s">
        <v>42</v>
      </c>
      <c r="M351" s="72" t="s">
        <v>43</v>
      </c>
      <c r="N351" s="76"/>
      <c r="O351" s="96" t="s">
        <v>3823</v>
      </c>
      <c r="P351" s="78" t="s">
        <v>3251</v>
      </c>
      <c r="T351" t="s">
        <v>386</v>
      </c>
      <c r="U351" t="s">
        <v>387</v>
      </c>
      <c r="V351" t="s">
        <v>115</v>
      </c>
      <c r="W351" t="s">
        <v>42</v>
      </c>
      <c r="X351" t="s">
        <v>42</v>
      </c>
      <c r="Y351" s="44">
        <v>44197</v>
      </c>
      <c r="Z351" s="44">
        <v>44561</v>
      </c>
    </row>
    <row r="352" spans="1:26" ht="32" x14ac:dyDescent="0.2">
      <c r="A352" s="72" t="s">
        <v>3391</v>
      </c>
      <c r="B352" s="72" t="s">
        <v>48</v>
      </c>
      <c r="C352" s="73" t="s">
        <v>3421</v>
      </c>
      <c r="D352" s="72" t="s">
        <v>3450</v>
      </c>
      <c r="E352" s="74" t="s">
        <v>229</v>
      </c>
      <c r="F352" s="75">
        <v>44867</v>
      </c>
      <c r="G352" s="76"/>
      <c r="H352" s="72" t="s">
        <v>202</v>
      </c>
      <c r="I352" s="77" t="s">
        <v>49</v>
      </c>
      <c r="J352" s="77" t="s">
        <v>228</v>
      </c>
      <c r="K352" s="72" t="s">
        <v>50</v>
      </c>
      <c r="L352" s="72"/>
      <c r="M352" s="72" t="s">
        <v>43</v>
      </c>
      <c r="N352" s="76"/>
      <c r="O352" s="96" t="s">
        <v>3824</v>
      </c>
      <c r="P352" s="78"/>
      <c r="T352" t="s">
        <v>375</v>
      </c>
      <c r="U352" t="s">
        <v>376</v>
      </c>
      <c r="V352" t="s">
        <v>115</v>
      </c>
      <c r="W352" t="s">
        <v>42</v>
      </c>
      <c r="X352" t="s">
        <v>42</v>
      </c>
      <c r="Y352" s="44">
        <v>44197</v>
      </c>
      <c r="Z352" s="44">
        <v>44561</v>
      </c>
    </row>
    <row r="353" spans="1:26" ht="15" x14ac:dyDescent="0.2">
      <c r="A353" s="72"/>
      <c r="B353" s="72"/>
      <c r="C353" s="73"/>
      <c r="D353" s="72"/>
      <c r="E353" s="74"/>
      <c r="F353" s="75"/>
      <c r="G353" s="76"/>
      <c r="H353" s="72"/>
      <c r="I353" s="77"/>
      <c r="J353" s="77"/>
      <c r="K353" s="72"/>
      <c r="L353" s="72"/>
      <c r="M353" s="72"/>
      <c r="N353" s="76"/>
      <c r="O353" s="96"/>
      <c r="P353" s="78"/>
      <c r="T353" t="s">
        <v>299</v>
      </c>
      <c r="U353" t="s">
        <v>300</v>
      </c>
      <c r="V353" t="s">
        <v>115</v>
      </c>
      <c r="W353" t="s">
        <v>42</v>
      </c>
      <c r="X353" t="s">
        <v>42</v>
      </c>
      <c r="Y353" s="44">
        <v>44197</v>
      </c>
      <c r="Z353" s="44">
        <v>44561</v>
      </c>
    </row>
    <row r="354" spans="1:26" ht="15" x14ac:dyDescent="0.2">
      <c r="A354" s="72"/>
      <c r="B354" s="72"/>
      <c r="C354" s="73"/>
      <c r="D354" s="72"/>
      <c r="E354" s="74"/>
      <c r="F354" s="75"/>
      <c r="G354" s="76"/>
      <c r="H354" s="72"/>
      <c r="I354" s="77"/>
      <c r="J354" s="77"/>
      <c r="K354" s="72"/>
      <c r="L354" s="72"/>
      <c r="M354" s="72"/>
      <c r="N354" s="76"/>
      <c r="O354" s="96"/>
      <c r="P354" s="78"/>
      <c r="T354" t="s">
        <v>1131</v>
      </c>
      <c r="U354" t="s">
        <v>1132</v>
      </c>
      <c r="V354" t="s">
        <v>1120</v>
      </c>
      <c r="W354" t="s">
        <v>42</v>
      </c>
      <c r="X354" t="s">
        <v>42</v>
      </c>
      <c r="Y354" s="44">
        <v>43101</v>
      </c>
      <c r="Z354" s="44">
        <v>44561</v>
      </c>
    </row>
    <row r="355" spans="1:26" ht="15" x14ac:dyDescent="0.2">
      <c r="A355" s="72"/>
      <c r="B355" s="72"/>
      <c r="C355" s="73"/>
      <c r="D355" s="72"/>
      <c r="E355" s="74"/>
      <c r="F355" s="75"/>
      <c r="G355" s="76"/>
      <c r="H355" s="72"/>
      <c r="I355" s="77"/>
      <c r="J355" s="77"/>
      <c r="K355" s="72"/>
      <c r="L355" s="72"/>
      <c r="M355" s="72"/>
      <c r="N355" s="76"/>
      <c r="O355" s="96"/>
      <c r="P355" s="78"/>
      <c r="T355" t="s">
        <v>412</v>
      </c>
      <c r="U355" t="s">
        <v>413</v>
      </c>
      <c r="V355" t="s">
        <v>115</v>
      </c>
      <c r="W355" t="s">
        <v>42</v>
      </c>
      <c r="X355" t="s">
        <v>42</v>
      </c>
      <c r="Y355" s="44">
        <v>44197</v>
      </c>
      <c r="Z355" s="44">
        <v>44561</v>
      </c>
    </row>
    <row r="356" spans="1:26" ht="15" x14ac:dyDescent="0.2">
      <c r="A356" s="72"/>
      <c r="B356" s="72"/>
      <c r="C356" s="73"/>
      <c r="D356" s="72"/>
      <c r="E356" s="74"/>
      <c r="F356" s="75"/>
      <c r="G356" s="76"/>
      <c r="H356" s="72"/>
      <c r="I356" s="77"/>
      <c r="J356" s="77"/>
      <c r="K356" s="72"/>
      <c r="L356" s="72"/>
      <c r="M356" s="72"/>
      <c r="N356" s="76"/>
      <c r="O356" s="96"/>
      <c r="P356" s="78"/>
      <c r="T356" t="s">
        <v>1133</v>
      </c>
      <c r="U356" t="s">
        <v>1134</v>
      </c>
      <c r="V356" t="s">
        <v>1135</v>
      </c>
      <c r="W356" t="s">
        <v>42</v>
      </c>
      <c r="X356" t="s">
        <v>42</v>
      </c>
      <c r="Y356" s="44">
        <v>44074</v>
      </c>
      <c r="Z356" s="44">
        <v>44104</v>
      </c>
    </row>
    <row r="357" spans="1:26" ht="15" x14ac:dyDescent="0.2">
      <c r="A357" s="72"/>
      <c r="B357" s="72"/>
      <c r="C357" s="73"/>
      <c r="D357" s="72"/>
      <c r="E357" s="74"/>
      <c r="F357" s="75"/>
      <c r="G357" s="76"/>
      <c r="H357" s="72"/>
      <c r="I357" s="77"/>
      <c r="J357" s="77"/>
      <c r="K357" s="72"/>
      <c r="L357" s="72"/>
      <c r="M357" s="72"/>
      <c r="N357" s="76"/>
      <c r="O357" s="96"/>
      <c r="P357" s="78"/>
      <c r="T357" t="s">
        <v>1136</v>
      </c>
      <c r="U357" t="s">
        <v>1137</v>
      </c>
      <c r="V357" t="s">
        <v>1138</v>
      </c>
      <c r="W357" t="s">
        <v>42</v>
      </c>
      <c r="X357" t="s">
        <v>51</v>
      </c>
      <c r="Y357" s="44">
        <v>42186</v>
      </c>
      <c r="Z357" s="44">
        <v>44561</v>
      </c>
    </row>
    <row r="358" spans="1:26" ht="15" x14ac:dyDescent="0.2">
      <c r="A358" s="72"/>
      <c r="B358" s="72"/>
      <c r="C358" s="73"/>
      <c r="D358" s="72"/>
      <c r="E358" s="74"/>
      <c r="F358" s="75"/>
      <c r="G358" s="76"/>
      <c r="H358" s="72"/>
      <c r="I358" s="77"/>
      <c r="J358" s="77"/>
      <c r="K358" s="72"/>
      <c r="L358" s="72"/>
      <c r="M358" s="72"/>
      <c r="N358" s="76"/>
      <c r="O358" s="96"/>
      <c r="P358" s="78"/>
      <c r="T358" t="s">
        <v>402</v>
      </c>
      <c r="U358" t="s">
        <v>403</v>
      </c>
      <c r="V358" t="s">
        <v>115</v>
      </c>
      <c r="W358" t="s">
        <v>42</v>
      </c>
      <c r="X358" t="s">
        <v>42</v>
      </c>
      <c r="Y358" s="44">
        <v>44197</v>
      </c>
      <c r="Z358" s="44">
        <v>44561</v>
      </c>
    </row>
    <row r="359" spans="1:26" ht="15" x14ac:dyDescent="0.2">
      <c r="A359" s="72"/>
      <c r="B359" s="72"/>
      <c r="C359" s="73"/>
      <c r="D359" s="72"/>
      <c r="E359" s="74"/>
      <c r="F359" s="75"/>
      <c r="G359" s="76"/>
      <c r="H359" s="72"/>
      <c r="I359" s="77"/>
      <c r="J359" s="77"/>
      <c r="K359" s="72"/>
      <c r="L359" s="72"/>
      <c r="M359" s="72"/>
      <c r="N359" s="76"/>
      <c r="O359" s="96"/>
      <c r="P359" s="78"/>
      <c r="T359" t="s">
        <v>450</v>
      </c>
      <c r="U359" t="s">
        <v>451</v>
      </c>
      <c r="V359" t="s">
        <v>115</v>
      </c>
      <c r="W359" t="s">
        <v>42</v>
      </c>
      <c r="X359" t="s">
        <v>42</v>
      </c>
      <c r="Y359" s="44">
        <v>44197</v>
      </c>
      <c r="Z359" s="44">
        <v>44561</v>
      </c>
    </row>
    <row r="360" spans="1:26" ht="15" x14ac:dyDescent="0.2">
      <c r="A360" s="72"/>
      <c r="B360" s="72"/>
      <c r="C360" s="73"/>
      <c r="D360" s="72"/>
      <c r="E360" s="74"/>
      <c r="F360" s="75"/>
      <c r="G360" s="76"/>
      <c r="H360" s="72"/>
      <c r="I360" s="77"/>
      <c r="J360" s="77"/>
      <c r="K360" s="72"/>
      <c r="L360" s="72"/>
      <c r="M360" s="72"/>
      <c r="N360" s="76"/>
      <c r="O360" s="96"/>
      <c r="P360" s="78"/>
      <c r="T360" t="s">
        <v>1139</v>
      </c>
      <c r="U360" t="s">
        <v>1140</v>
      </c>
      <c r="V360" t="s">
        <v>852</v>
      </c>
      <c r="W360" t="s">
        <v>42</v>
      </c>
      <c r="X360" t="s">
        <v>42</v>
      </c>
      <c r="Y360" s="44">
        <v>43892</v>
      </c>
      <c r="Z360" s="44">
        <v>44196</v>
      </c>
    </row>
    <row r="361" spans="1:26" ht="15" x14ac:dyDescent="0.2">
      <c r="A361" s="72"/>
      <c r="B361" s="72"/>
      <c r="C361" s="73"/>
      <c r="D361" s="72"/>
      <c r="E361" s="74"/>
      <c r="F361" s="75"/>
      <c r="G361" s="76"/>
      <c r="H361" s="72"/>
      <c r="I361" s="77"/>
      <c r="J361" s="77"/>
      <c r="K361" s="72"/>
      <c r="L361" s="72"/>
      <c r="M361" s="72"/>
      <c r="N361" s="76"/>
      <c r="O361" s="96"/>
      <c r="P361" s="78"/>
      <c r="T361" t="s">
        <v>1141</v>
      </c>
      <c r="U361" t="s">
        <v>1142</v>
      </c>
      <c r="V361" t="s">
        <v>194</v>
      </c>
      <c r="W361" t="s">
        <v>42</v>
      </c>
      <c r="X361" t="s">
        <v>42</v>
      </c>
      <c r="Y361" s="44">
        <v>43191</v>
      </c>
      <c r="Z361" s="44">
        <v>44561</v>
      </c>
    </row>
    <row r="362" spans="1:26" ht="15" x14ac:dyDescent="0.2">
      <c r="A362" s="72"/>
      <c r="B362" s="72"/>
      <c r="C362" s="73"/>
      <c r="D362" s="72"/>
      <c r="E362" s="74"/>
      <c r="F362" s="75"/>
      <c r="G362" s="76"/>
      <c r="H362" s="72"/>
      <c r="I362" s="77"/>
      <c r="J362" s="77"/>
      <c r="K362" s="72"/>
      <c r="L362" s="72"/>
      <c r="M362" s="72"/>
      <c r="N362" s="76"/>
      <c r="O362" s="96"/>
      <c r="P362" s="78"/>
      <c r="T362" t="s">
        <v>1143</v>
      </c>
      <c r="U362" t="s">
        <v>1144</v>
      </c>
      <c r="V362" t="s">
        <v>847</v>
      </c>
      <c r="W362" t="s">
        <v>42</v>
      </c>
      <c r="X362" t="s">
        <v>42</v>
      </c>
      <c r="Y362" s="44">
        <v>43191</v>
      </c>
      <c r="Z362" s="44">
        <v>44561</v>
      </c>
    </row>
    <row r="363" spans="1:26" ht="15" x14ac:dyDescent="0.2">
      <c r="A363" s="72"/>
      <c r="B363" s="72"/>
      <c r="C363" s="73"/>
      <c r="D363" s="72"/>
      <c r="E363" s="74"/>
      <c r="F363" s="75"/>
      <c r="G363" s="76"/>
      <c r="H363" s="72"/>
      <c r="I363" s="77"/>
      <c r="J363" s="77"/>
      <c r="K363" s="72"/>
      <c r="L363" s="72"/>
      <c r="M363" s="72"/>
      <c r="N363" s="76"/>
      <c r="O363" s="96"/>
      <c r="P363" s="78"/>
      <c r="T363" t="s">
        <v>1145</v>
      </c>
      <c r="U363" t="s">
        <v>1146</v>
      </c>
      <c r="V363" t="s">
        <v>847</v>
      </c>
      <c r="W363" t="s">
        <v>42</v>
      </c>
      <c r="X363" t="s">
        <v>42</v>
      </c>
      <c r="Y363" s="44">
        <v>43191</v>
      </c>
      <c r="Z363" s="44">
        <v>44561</v>
      </c>
    </row>
    <row r="364" spans="1:26" ht="15" x14ac:dyDescent="0.2">
      <c r="A364" s="72"/>
      <c r="B364" s="72"/>
      <c r="C364" s="73"/>
      <c r="D364" s="72"/>
      <c r="E364" s="74"/>
      <c r="F364" s="75"/>
      <c r="G364" s="76"/>
      <c r="H364" s="72"/>
      <c r="I364" s="77"/>
      <c r="J364" s="77"/>
      <c r="K364" s="72"/>
      <c r="L364" s="72"/>
      <c r="M364" s="72"/>
      <c r="N364" s="76"/>
      <c r="O364" s="96"/>
      <c r="P364" s="78"/>
      <c r="T364" t="s">
        <v>587</v>
      </c>
      <c r="U364" t="s">
        <v>588</v>
      </c>
      <c r="V364" t="s">
        <v>146</v>
      </c>
      <c r="W364" t="s">
        <v>42</v>
      </c>
      <c r="X364" t="s">
        <v>51</v>
      </c>
      <c r="Y364" s="44">
        <v>44330</v>
      </c>
      <c r="Z364" s="44">
        <v>44561</v>
      </c>
    </row>
    <row r="365" spans="1:26" ht="15" x14ac:dyDescent="0.2">
      <c r="A365" s="72"/>
      <c r="B365" s="72"/>
      <c r="C365" s="73"/>
      <c r="D365" s="72"/>
      <c r="E365" s="74"/>
      <c r="F365" s="75"/>
      <c r="G365" s="76"/>
      <c r="H365" s="72"/>
      <c r="I365" s="77"/>
      <c r="J365" s="77"/>
      <c r="K365" s="72"/>
      <c r="L365" s="72"/>
      <c r="M365" s="72"/>
      <c r="N365" s="76"/>
      <c r="O365" s="96"/>
      <c r="P365" s="78"/>
      <c r="T365" t="s">
        <v>589</v>
      </c>
      <c r="U365" t="s">
        <v>590</v>
      </c>
      <c r="V365" t="s">
        <v>146</v>
      </c>
      <c r="W365" t="s">
        <v>42</v>
      </c>
      <c r="X365" t="s">
        <v>51</v>
      </c>
      <c r="Y365" s="44">
        <v>44378</v>
      </c>
      <c r="Z365" s="44">
        <v>44561</v>
      </c>
    </row>
    <row r="366" spans="1:26" ht="15" x14ac:dyDescent="0.2">
      <c r="A366" s="72"/>
      <c r="B366" s="72"/>
      <c r="C366" s="73"/>
      <c r="D366" s="72"/>
      <c r="E366" s="74"/>
      <c r="F366" s="75"/>
      <c r="G366" s="76"/>
      <c r="H366" s="72"/>
      <c r="I366" s="77"/>
      <c r="J366" s="77"/>
      <c r="K366" s="72"/>
      <c r="L366" s="72"/>
      <c r="M366" s="72"/>
      <c r="N366" s="76"/>
      <c r="O366" s="96"/>
      <c r="P366" s="78"/>
      <c r="T366" t="s">
        <v>1147</v>
      </c>
      <c r="U366" t="s">
        <v>1148</v>
      </c>
      <c r="V366" t="s">
        <v>886</v>
      </c>
      <c r="W366" t="s">
        <v>42</v>
      </c>
      <c r="X366" t="s">
        <v>42</v>
      </c>
      <c r="Y366" s="44">
        <v>43194</v>
      </c>
      <c r="Z366" s="44">
        <v>44561</v>
      </c>
    </row>
    <row r="367" spans="1:26" ht="15" x14ac:dyDescent="0.2">
      <c r="A367" s="72"/>
      <c r="B367" s="72"/>
      <c r="C367" s="73"/>
      <c r="D367" s="72"/>
      <c r="E367" s="74"/>
      <c r="F367" s="75"/>
      <c r="G367" s="76"/>
      <c r="H367" s="72"/>
      <c r="I367" s="77"/>
      <c r="J367" s="77"/>
      <c r="K367" s="72"/>
      <c r="L367" s="72"/>
      <c r="M367" s="72"/>
      <c r="N367" s="76"/>
      <c r="O367" s="96"/>
      <c r="P367" s="78"/>
      <c r="T367" t="s">
        <v>592</v>
      </c>
      <c r="U367" t="s">
        <v>593</v>
      </c>
      <c r="V367" t="s">
        <v>146</v>
      </c>
      <c r="W367" t="s">
        <v>42</v>
      </c>
      <c r="X367" t="s">
        <v>42</v>
      </c>
      <c r="Y367" s="44">
        <v>44197</v>
      </c>
      <c r="Z367" s="44">
        <v>44377</v>
      </c>
    </row>
    <row r="368" spans="1:26" ht="15" x14ac:dyDescent="0.2">
      <c r="A368" s="72"/>
      <c r="B368" s="72"/>
      <c r="C368" s="73"/>
      <c r="D368" s="72"/>
      <c r="E368" s="74"/>
      <c r="F368" s="75"/>
      <c r="G368" s="76"/>
      <c r="H368" s="72"/>
      <c r="I368" s="77"/>
      <c r="J368" s="77"/>
      <c r="K368" s="72"/>
      <c r="L368" s="72"/>
      <c r="M368" s="72"/>
      <c r="N368" s="76"/>
      <c r="O368" s="96"/>
      <c r="P368" s="78"/>
      <c r="T368" t="s">
        <v>144</v>
      </c>
      <c r="U368" t="s">
        <v>145</v>
      </c>
      <c r="V368" t="s">
        <v>146</v>
      </c>
      <c r="W368" t="s">
        <v>42</v>
      </c>
      <c r="X368" t="s">
        <v>42</v>
      </c>
      <c r="Y368" s="44">
        <v>44197</v>
      </c>
      <c r="Z368" s="44">
        <v>44926</v>
      </c>
    </row>
    <row r="369" spans="1:26" ht="15" x14ac:dyDescent="0.2">
      <c r="A369" s="72"/>
      <c r="B369" s="72"/>
      <c r="C369" s="73"/>
      <c r="D369" s="72"/>
      <c r="E369" s="74"/>
      <c r="F369" s="75"/>
      <c r="G369" s="76"/>
      <c r="H369" s="72"/>
      <c r="I369" s="77"/>
      <c r="J369" s="77"/>
      <c r="K369" s="72"/>
      <c r="L369" s="72"/>
      <c r="M369" s="72"/>
      <c r="N369" s="76"/>
      <c r="O369" s="96"/>
      <c r="P369" s="78"/>
      <c r="T369" t="s">
        <v>1149</v>
      </c>
      <c r="U369" t="s">
        <v>1150</v>
      </c>
      <c r="V369" t="s">
        <v>1151</v>
      </c>
      <c r="W369" t="s">
        <v>42</v>
      </c>
      <c r="X369" t="s">
        <v>42</v>
      </c>
      <c r="Y369" s="44">
        <v>43922</v>
      </c>
      <c r="Z369" s="44">
        <v>44562</v>
      </c>
    </row>
    <row r="370" spans="1:26" ht="15" x14ac:dyDescent="0.2">
      <c r="A370" s="72"/>
      <c r="B370" s="72"/>
      <c r="C370" s="73"/>
      <c r="D370" s="72"/>
      <c r="E370" s="74"/>
      <c r="F370" s="75"/>
      <c r="G370" s="76"/>
      <c r="H370" s="72"/>
      <c r="I370" s="77"/>
      <c r="J370" s="77"/>
      <c r="K370" s="72"/>
      <c r="L370" s="72"/>
      <c r="M370" s="72"/>
      <c r="N370" s="76"/>
      <c r="O370" s="96"/>
      <c r="P370" s="78"/>
      <c r="T370" t="s">
        <v>594</v>
      </c>
      <c r="U370" t="s">
        <v>595</v>
      </c>
      <c r="V370" t="s">
        <v>146</v>
      </c>
      <c r="W370" t="s">
        <v>42</v>
      </c>
      <c r="X370" t="s">
        <v>42</v>
      </c>
      <c r="Y370" s="44">
        <v>44197</v>
      </c>
      <c r="Z370" s="44">
        <v>44377</v>
      </c>
    </row>
    <row r="371" spans="1:26" ht="15" x14ac:dyDescent="0.2">
      <c r="A371" s="72"/>
      <c r="B371" s="72"/>
      <c r="C371" s="73"/>
      <c r="D371" s="72"/>
      <c r="E371" s="74"/>
      <c r="F371" s="75"/>
      <c r="G371" s="76"/>
      <c r="H371" s="72"/>
      <c r="I371" s="77"/>
      <c r="J371" s="77"/>
      <c r="K371" s="72"/>
      <c r="L371" s="72"/>
      <c r="M371" s="72"/>
      <c r="N371" s="76"/>
      <c r="O371" s="96"/>
      <c r="P371" s="78"/>
      <c r="T371" t="s">
        <v>1152</v>
      </c>
      <c r="U371" t="s">
        <v>1154</v>
      </c>
      <c r="V371" t="s">
        <v>1115</v>
      </c>
      <c r="W371" t="s">
        <v>42</v>
      </c>
      <c r="X371" t="s">
        <v>42</v>
      </c>
      <c r="Y371" s="44">
        <v>43101</v>
      </c>
      <c r="Z371" s="44">
        <v>44561</v>
      </c>
    </row>
    <row r="372" spans="1:26" ht="15" x14ac:dyDescent="0.2">
      <c r="A372" s="72"/>
      <c r="B372" s="72"/>
      <c r="C372" s="73"/>
      <c r="D372" s="72"/>
      <c r="E372" s="74"/>
      <c r="F372" s="75"/>
      <c r="G372" s="76"/>
      <c r="H372" s="72"/>
      <c r="I372" s="77"/>
      <c r="J372" s="77"/>
      <c r="K372" s="72"/>
      <c r="L372" s="72"/>
      <c r="M372" s="72"/>
      <c r="N372" s="76"/>
      <c r="O372" s="96"/>
      <c r="P372" s="78"/>
      <c r="T372" t="s">
        <v>1155</v>
      </c>
      <c r="U372" t="s">
        <v>1156</v>
      </c>
      <c r="V372" t="s">
        <v>1079</v>
      </c>
      <c r="W372" t="s">
        <v>42</v>
      </c>
      <c r="X372" t="s">
        <v>42</v>
      </c>
      <c r="Y372" s="44">
        <v>43101</v>
      </c>
      <c r="Z372" s="44">
        <v>46022</v>
      </c>
    </row>
    <row r="373" spans="1:26" ht="15" x14ac:dyDescent="0.2">
      <c r="A373" s="72"/>
      <c r="B373" s="72"/>
      <c r="C373" s="73"/>
      <c r="D373" s="72"/>
      <c r="E373" s="74"/>
      <c r="F373" s="75"/>
      <c r="G373" s="76"/>
      <c r="H373" s="72"/>
      <c r="I373" s="77"/>
      <c r="J373" s="77"/>
      <c r="K373" s="72"/>
      <c r="L373" s="72"/>
      <c r="M373" s="72"/>
      <c r="N373" s="76"/>
      <c r="O373" s="96"/>
      <c r="P373" s="78"/>
      <c r="T373" t="s">
        <v>262</v>
      </c>
      <c r="U373" t="s">
        <v>263</v>
      </c>
      <c r="V373" t="s">
        <v>115</v>
      </c>
      <c r="W373" t="s">
        <v>42</v>
      </c>
      <c r="X373" t="s">
        <v>42</v>
      </c>
      <c r="Y373" s="44">
        <v>44197</v>
      </c>
      <c r="Z373" s="44">
        <v>44561</v>
      </c>
    </row>
    <row r="374" spans="1:26" ht="15" x14ac:dyDescent="0.2">
      <c r="A374" s="72"/>
      <c r="B374" s="72"/>
      <c r="C374" s="73"/>
      <c r="D374" s="72"/>
      <c r="E374" s="74"/>
      <c r="F374" s="75"/>
      <c r="G374" s="76"/>
      <c r="H374" s="72"/>
      <c r="I374" s="77"/>
      <c r="J374" s="77"/>
      <c r="K374" s="72"/>
      <c r="L374" s="72"/>
      <c r="M374" s="72"/>
      <c r="N374" s="76"/>
      <c r="O374" s="96"/>
      <c r="P374" s="78"/>
      <c r="T374" t="s">
        <v>1157</v>
      </c>
      <c r="U374" t="s">
        <v>1158</v>
      </c>
      <c r="V374" t="s">
        <v>1079</v>
      </c>
      <c r="W374" t="s">
        <v>42</v>
      </c>
      <c r="X374" t="s">
        <v>42</v>
      </c>
      <c r="Y374" s="44">
        <v>43101</v>
      </c>
      <c r="Z374" s="44">
        <v>46022</v>
      </c>
    </row>
    <row r="375" spans="1:26" ht="15" x14ac:dyDescent="0.2">
      <c r="A375" s="72"/>
      <c r="B375" s="72"/>
      <c r="C375" s="73"/>
      <c r="D375" s="72"/>
      <c r="E375" s="74"/>
      <c r="F375" s="75"/>
      <c r="G375" s="76"/>
      <c r="H375" s="72"/>
      <c r="I375" s="77"/>
      <c r="J375" s="77"/>
      <c r="K375" s="72"/>
      <c r="L375" s="72"/>
      <c r="M375" s="72"/>
      <c r="N375" s="76"/>
      <c r="O375" s="96"/>
      <c r="P375" s="78"/>
      <c r="T375" t="s">
        <v>1159</v>
      </c>
      <c r="U375" t="s">
        <v>1160</v>
      </c>
      <c r="V375" t="s">
        <v>1115</v>
      </c>
      <c r="W375" t="s">
        <v>42</v>
      </c>
      <c r="X375" t="s">
        <v>42</v>
      </c>
      <c r="Y375" s="44">
        <v>43101</v>
      </c>
      <c r="Z375" s="44">
        <v>44561</v>
      </c>
    </row>
    <row r="376" spans="1:26" ht="15" x14ac:dyDescent="0.2">
      <c r="A376" s="72"/>
      <c r="B376" s="72"/>
      <c r="C376" s="73"/>
      <c r="D376" s="72"/>
      <c r="E376" s="74"/>
      <c r="F376" s="75"/>
      <c r="G376" s="76"/>
      <c r="H376" s="72"/>
      <c r="I376" s="77"/>
      <c r="J376" s="77"/>
      <c r="K376" s="72"/>
      <c r="L376" s="72"/>
      <c r="M376" s="72"/>
      <c r="N376" s="76"/>
      <c r="O376" s="96"/>
      <c r="P376" s="78"/>
      <c r="T376" t="s">
        <v>1161</v>
      </c>
      <c r="U376" t="s">
        <v>1162</v>
      </c>
      <c r="V376" t="s">
        <v>1052</v>
      </c>
      <c r="W376" t="s">
        <v>42</v>
      </c>
      <c r="X376" t="s">
        <v>42</v>
      </c>
      <c r="Y376" s="44">
        <v>43101</v>
      </c>
      <c r="Z376" s="44">
        <v>44561</v>
      </c>
    </row>
    <row r="377" spans="1:26" ht="15" x14ac:dyDescent="0.2">
      <c r="A377" s="72"/>
      <c r="B377" s="72"/>
      <c r="C377" s="73"/>
      <c r="D377" s="72"/>
      <c r="E377" s="74"/>
      <c r="F377" s="75"/>
      <c r="G377" s="76"/>
      <c r="H377" s="72"/>
      <c r="I377" s="77"/>
      <c r="J377" s="77"/>
      <c r="K377" s="72"/>
      <c r="L377" s="72"/>
      <c r="M377" s="72"/>
      <c r="N377" s="76"/>
      <c r="O377" s="96"/>
      <c r="P377" s="78"/>
      <c r="T377" t="s">
        <v>436</v>
      </c>
      <c r="U377" t="s">
        <v>437</v>
      </c>
      <c r="V377" t="s">
        <v>115</v>
      </c>
      <c r="W377" t="s">
        <v>42</v>
      </c>
      <c r="X377" t="s">
        <v>42</v>
      </c>
      <c r="Y377" s="44">
        <v>44197</v>
      </c>
      <c r="Z377" s="44">
        <v>44561</v>
      </c>
    </row>
    <row r="378" spans="1:26" ht="15" x14ac:dyDescent="0.2">
      <c r="A378" s="72"/>
      <c r="B378" s="72"/>
      <c r="C378" s="73"/>
      <c r="D378" s="72"/>
      <c r="E378" s="74"/>
      <c r="F378" s="75"/>
      <c r="G378" s="76"/>
      <c r="H378" s="72"/>
      <c r="I378" s="77"/>
      <c r="J378" s="77"/>
      <c r="K378" s="72"/>
      <c r="L378" s="72"/>
      <c r="M378" s="72"/>
      <c r="N378" s="76"/>
      <c r="O378" s="96"/>
      <c r="P378" s="78"/>
      <c r="T378" t="s">
        <v>1163</v>
      </c>
      <c r="U378" t="s">
        <v>1164</v>
      </c>
      <c r="V378" t="s">
        <v>1090</v>
      </c>
      <c r="W378" t="s">
        <v>42</v>
      </c>
      <c r="X378" t="s">
        <v>42</v>
      </c>
      <c r="Y378" s="44">
        <v>43101</v>
      </c>
      <c r="Z378" s="44">
        <v>44196</v>
      </c>
    </row>
    <row r="379" spans="1:26" ht="15" x14ac:dyDescent="0.2">
      <c r="A379" s="72"/>
      <c r="B379" s="72"/>
      <c r="C379" s="73"/>
      <c r="D379" s="72"/>
      <c r="E379" s="74"/>
      <c r="F379" s="75"/>
      <c r="G379" s="76"/>
      <c r="H379" s="72"/>
      <c r="I379" s="77"/>
      <c r="J379" s="77"/>
      <c r="K379" s="72"/>
      <c r="L379" s="72"/>
      <c r="M379" s="72"/>
      <c r="N379" s="76"/>
      <c r="O379" s="96"/>
      <c r="P379" s="78"/>
      <c r="T379" t="s">
        <v>1165</v>
      </c>
      <c r="U379" t="s">
        <v>1166</v>
      </c>
      <c r="V379" t="s">
        <v>1120</v>
      </c>
      <c r="W379" t="s">
        <v>42</v>
      </c>
      <c r="X379" t="s">
        <v>42</v>
      </c>
      <c r="Y379" s="44">
        <v>43101</v>
      </c>
      <c r="Z379" s="44">
        <v>44561</v>
      </c>
    </row>
    <row r="380" spans="1:26" ht="15" x14ac:dyDescent="0.2">
      <c r="A380" s="72"/>
      <c r="B380" s="72"/>
      <c r="C380" s="73"/>
      <c r="D380" s="72"/>
      <c r="E380" s="74"/>
      <c r="F380" s="75"/>
      <c r="G380" s="76"/>
      <c r="H380" s="72"/>
      <c r="I380" s="77"/>
      <c r="J380" s="77"/>
      <c r="K380" s="72"/>
      <c r="L380" s="72"/>
      <c r="M380" s="72"/>
      <c r="N380" s="76"/>
      <c r="O380" s="96"/>
      <c r="P380" s="78"/>
      <c r="T380" t="s">
        <v>1167</v>
      </c>
      <c r="U380" t="s">
        <v>1168</v>
      </c>
      <c r="V380" t="s">
        <v>1052</v>
      </c>
      <c r="W380" t="s">
        <v>42</v>
      </c>
      <c r="X380" t="s">
        <v>42</v>
      </c>
      <c r="Y380" s="44">
        <v>43101</v>
      </c>
      <c r="Z380" s="44">
        <v>44319</v>
      </c>
    </row>
    <row r="381" spans="1:26" ht="15" x14ac:dyDescent="0.2">
      <c r="A381" s="72"/>
      <c r="B381" s="72"/>
      <c r="C381" s="73"/>
      <c r="D381" s="72"/>
      <c r="E381" s="74"/>
      <c r="F381" s="75"/>
      <c r="G381" s="76"/>
      <c r="H381" s="72"/>
      <c r="I381" s="77"/>
      <c r="J381" s="77"/>
      <c r="K381" s="72"/>
      <c r="L381" s="72"/>
      <c r="M381" s="72"/>
      <c r="N381" s="76"/>
      <c r="O381" s="96"/>
      <c r="P381" s="78"/>
      <c r="T381" t="s">
        <v>1169</v>
      </c>
      <c r="U381" t="s">
        <v>1170</v>
      </c>
      <c r="V381" t="s">
        <v>1090</v>
      </c>
      <c r="W381" t="s">
        <v>42</v>
      </c>
      <c r="X381" t="s">
        <v>42</v>
      </c>
      <c r="Y381" s="44">
        <v>43101</v>
      </c>
      <c r="Z381" s="44">
        <v>44196</v>
      </c>
    </row>
    <row r="382" spans="1:26" ht="15" x14ac:dyDescent="0.2">
      <c r="A382" s="72"/>
      <c r="B382" s="72"/>
      <c r="C382" s="73"/>
      <c r="D382" s="72"/>
      <c r="E382" s="74"/>
      <c r="F382" s="75"/>
      <c r="G382" s="76"/>
      <c r="H382" s="72"/>
      <c r="I382" s="77"/>
      <c r="J382" s="77"/>
      <c r="K382" s="72"/>
      <c r="L382" s="72"/>
      <c r="M382" s="72"/>
      <c r="N382" s="76"/>
      <c r="O382" s="96"/>
      <c r="P382" s="78"/>
      <c r="T382" t="s">
        <v>273</v>
      </c>
      <c r="U382" t="s">
        <v>274</v>
      </c>
      <c r="V382" t="s">
        <v>115</v>
      </c>
      <c r="W382" t="s">
        <v>42</v>
      </c>
      <c r="X382" t="s">
        <v>42</v>
      </c>
      <c r="Y382" s="44">
        <v>44197</v>
      </c>
      <c r="Z382" s="44">
        <v>44561</v>
      </c>
    </row>
    <row r="383" spans="1:26" ht="15" x14ac:dyDescent="0.2">
      <c r="A383" s="72"/>
      <c r="B383" s="72"/>
      <c r="C383" s="73"/>
      <c r="D383" s="72"/>
      <c r="E383" s="74"/>
      <c r="F383" s="75"/>
      <c r="G383" s="76"/>
      <c r="H383" s="72"/>
      <c r="I383" s="77"/>
      <c r="J383" s="77"/>
      <c r="K383" s="72"/>
      <c r="L383" s="72"/>
      <c r="M383" s="72"/>
      <c r="N383" s="76"/>
      <c r="O383" s="96"/>
      <c r="P383" s="78"/>
      <c r="T383" t="s">
        <v>1171</v>
      </c>
      <c r="U383" t="s">
        <v>1172</v>
      </c>
      <c r="V383" t="s">
        <v>1173</v>
      </c>
      <c r="W383" t="s">
        <v>42</v>
      </c>
      <c r="X383" t="s">
        <v>42</v>
      </c>
      <c r="Y383" s="44">
        <v>42005</v>
      </c>
      <c r="Z383" s="44">
        <v>44326</v>
      </c>
    </row>
    <row r="384" spans="1:26" x14ac:dyDescent="0.15">
      <c r="T384" t="s">
        <v>1174</v>
      </c>
      <c r="U384" t="s">
        <v>1175</v>
      </c>
      <c r="V384" t="s">
        <v>1173</v>
      </c>
      <c r="W384" t="s">
        <v>42</v>
      </c>
      <c r="X384" t="s">
        <v>42</v>
      </c>
      <c r="Y384" s="44">
        <v>41974</v>
      </c>
      <c r="Z384" s="44">
        <v>44319</v>
      </c>
    </row>
    <row r="385" spans="20:26" ht="16" customHeight="1" x14ac:dyDescent="0.15">
      <c r="T385" t="s">
        <v>1176</v>
      </c>
      <c r="U385" t="s">
        <v>1177</v>
      </c>
      <c r="V385" t="s">
        <v>1178</v>
      </c>
      <c r="W385" t="s">
        <v>42</v>
      </c>
      <c r="X385" t="s">
        <v>42</v>
      </c>
      <c r="Y385" s="44">
        <v>43775</v>
      </c>
      <c r="Z385" s="44">
        <v>44377</v>
      </c>
    </row>
    <row r="386" spans="20:26" x14ac:dyDescent="0.15">
      <c r="T386" t="s">
        <v>441</v>
      </c>
      <c r="U386" t="s">
        <v>442</v>
      </c>
      <c r="V386" t="s">
        <v>115</v>
      </c>
      <c r="W386" t="s">
        <v>42</v>
      </c>
      <c r="X386" t="s">
        <v>42</v>
      </c>
      <c r="Y386" s="44">
        <v>44197</v>
      </c>
      <c r="Z386" s="44">
        <v>44561</v>
      </c>
    </row>
    <row r="387" spans="20:26" ht="16" customHeight="1" x14ac:dyDescent="0.15">
      <c r="T387" t="s">
        <v>1179</v>
      </c>
      <c r="U387" t="s">
        <v>1180</v>
      </c>
      <c r="V387" t="s">
        <v>1181</v>
      </c>
      <c r="W387" t="s">
        <v>42</v>
      </c>
      <c r="X387" t="s">
        <v>42</v>
      </c>
      <c r="Y387" s="44">
        <v>44197</v>
      </c>
      <c r="Z387" s="44">
        <v>44561</v>
      </c>
    </row>
    <row r="388" spans="20:26" x14ac:dyDescent="0.15">
      <c r="T388" t="s">
        <v>443</v>
      </c>
      <c r="U388" t="s">
        <v>444</v>
      </c>
      <c r="V388" t="s">
        <v>115</v>
      </c>
      <c r="W388" t="s">
        <v>42</v>
      </c>
      <c r="X388" t="s">
        <v>42</v>
      </c>
      <c r="Y388" s="44">
        <v>44197</v>
      </c>
      <c r="Z388" s="44">
        <v>44561</v>
      </c>
    </row>
    <row r="389" spans="20:26" x14ac:dyDescent="0.15">
      <c r="T389" t="s">
        <v>596</v>
      </c>
      <c r="U389" t="s">
        <v>597</v>
      </c>
      <c r="V389" t="s">
        <v>143</v>
      </c>
      <c r="W389" t="s">
        <v>42</v>
      </c>
      <c r="X389" t="s">
        <v>51</v>
      </c>
      <c r="Y389" s="44">
        <v>44378</v>
      </c>
      <c r="Z389" s="44">
        <v>44561</v>
      </c>
    </row>
    <row r="390" spans="20:26" x14ac:dyDescent="0.15">
      <c r="T390" t="s">
        <v>1182</v>
      </c>
      <c r="U390" t="s">
        <v>1183</v>
      </c>
      <c r="V390" t="s">
        <v>1181</v>
      </c>
      <c r="W390" t="s">
        <v>42</v>
      </c>
      <c r="X390" t="s">
        <v>42</v>
      </c>
      <c r="Y390" s="44">
        <v>44197</v>
      </c>
      <c r="Z390" s="44">
        <v>44561</v>
      </c>
    </row>
    <row r="391" spans="20:26" x14ac:dyDescent="0.15">
      <c r="T391" t="s">
        <v>1184</v>
      </c>
      <c r="U391" t="s">
        <v>1185</v>
      </c>
      <c r="V391" t="s">
        <v>900</v>
      </c>
      <c r="W391" t="s">
        <v>42</v>
      </c>
      <c r="X391" t="s">
        <v>42</v>
      </c>
      <c r="Y391" s="44">
        <v>43277</v>
      </c>
      <c r="Z391" s="44">
        <v>44563</v>
      </c>
    </row>
    <row r="392" spans="20:26" ht="16" customHeight="1" x14ac:dyDescent="0.15">
      <c r="T392" t="s">
        <v>786</v>
      </c>
      <c r="U392" t="s">
        <v>787</v>
      </c>
      <c r="V392" t="s">
        <v>61</v>
      </c>
      <c r="W392" t="s">
        <v>42</v>
      </c>
      <c r="X392" t="s">
        <v>42</v>
      </c>
      <c r="Y392" s="44">
        <v>44259</v>
      </c>
      <c r="Z392" s="44">
        <v>44561</v>
      </c>
    </row>
    <row r="393" spans="20:26" x14ac:dyDescent="0.15">
      <c r="T393" t="s">
        <v>598</v>
      </c>
      <c r="U393" t="s">
        <v>599</v>
      </c>
      <c r="V393" t="s">
        <v>143</v>
      </c>
      <c r="W393" t="s">
        <v>42</v>
      </c>
      <c r="X393" t="s">
        <v>42</v>
      </c>
      <c r="Y393" s="44">
        <v>44197</v>
      </c>
      <c r="Z393" s="44">
        <v>44408</v>
      </c>
    </row>
    <row r="394" spans="20:26" x14ac:dyDescent="0.15">
      <c r="T394" t="s">
        <v>1186</v>
      </c>
      <c r="U394" t="s">
        <v>1187</v>
      </c>
      <c r="V394" t="s">
        <v>1188</v>
      </c>
      <c r="W394" t="s">
        <v>42</v>
      </c>
      <c r="X394" t="s">
        <v>42</v>
      </c>
      <c r="Y394" s="44">
        <v>43245</v>
      </c>
      <c r="Z394" s="44">
        <v>44106</v>
      </c>
    </row>
    <row r="395" spans="20:26" x14ac:dyDescent="0.15">
      <c r="T395" t="s">
        <v>601</v>
      </c>
      <c r="U395" t="s">
        <v>602</v>
      </c>
      <c r="V395" t="s">
        <v>603</v>
      </c>
      <c r="W395" t="s">
        <v>42</v>
      </c>
      <c r="X395" t="s">
        <v>42</v>
      </c>
      <c r="Y395" s="44">
        <v>44216</v>
      </c>
      <c r="Z395" s="44">
        <v>44561</v>
      </c>
    </row>
    <row r="396" spans="20:26" x14ac:dyDescent="0.15">
      <c r="T396" t="s">
        <v>226</v>
      </c>
      <c r="U396" t="s">
        <v>227</v>
      </c>
      <c r="V396" t="s">
        <v>115</v>
      </c>
      <c r="W396" t="s">
        <v>42</v>
      </c>
      <c r="X396" t="s">
        <v>42</v>
      </c>
      <c r="Y396" s="44">
        <v>44197</v>
      </c>
      <c r="Z396" s="44">
        <v>44561</v>
      </c>
    </row>
    <row r="397" spans="20:26" x14ac:dyDescent="0.15">
      <c r="T397" t="s">
        <v>1189</v>
      </c>
      <c r="U397" t="s">
        <v>1190</v>
      </c>
      <c r="V397" t="s">
        <v>900</v>
      </c>
      <c r="W397" t="s">
        <v>42</v>
      </c>
      <c r="X397" t="s">
        <v>51</v>
      </c>
      <c r="Y397" s="44">
        <v>43466</v>
      </c>
      <c r="Z397" s="44">
        <v>44561</v>
      </c>
    </row>
    <row r="398" spans="20:26" x14ac:dyDescent="0.15">
      <c r="T398" t="s">
        <v>230</v>
      </c>
      <c r="U398" t="s">
        <v>231</v>
      </c>
      <c r="V398" t="s">
        <v>115</v>
      </c>
      <c r="W398" t="s">
        <v>42</v>
      </c>
      <c r="X398" t="s">
        <v>42</v>
      </c>
      <c r="Y398" s="44">
        <v>44197</v>
      </c>
      <c r="Z398" s="44">
        <v>44561</v>
      </c>
    </row>
    <row r="399" spans="20:26" x14ac:dyDescent="0.15">
      <c r="T399" t="s">
        <v>1191</v>
      </c>
      <c r="U399" t="s">
        <v>1192</v>
      </c>
      <c r="V399" t="s">
        <v>900</v>
      </c>
      <c r="W399" t="s">
        <v>42</v>
      </c>
      <c r="X399" t="s">
        <v>42</v>
      </c>
      <c r="Y399" s="44">
        <v>44197</v>
      </c>
      <c r="Z399" s="44">
        <v>44926</v>
      </c>
    </row>
    <row r="400" spans="20:26" x14ac:dyDescent="0.15">
      <c r="T400" t="s">
        <v>232</v>
      </c>
      <c r="U400" t="s">
        <v>233</v>
      </c>
      <c r="V400" t="s">
        <v>115</v>
      </c>
      <c r="W400" t="s">
        <v>42</v>
      </c>
      <c r="X400" t="s">
        <v>42</v>
      </c>
      <c r="Y400" s="44">
        <v>44197</v>
      </c>
      <c r="Z400" s="44">
        <v>44561</v>
      </c>
    </row>
    <row r="401" spans="20:26" x14ac:dyDescent="0.15">
      <c r="T401" t="s">
        <v>235</v>
      </c>
      <c r="U401" t="s">
        <v>236</v>
      </c>
      <c r="V401" t="s">
        <v>115</v>
      </c>
      <c r="W401" t="s">
        <v>42</v>
      </c>
      <c r="X401" t="s">
        <v>42</v>
      </c>
      <c r="Y401" s="44">
        <v>44202</v>
      </c>
      <c r="Z401" s="44">
        <v>44561</v>
      </c>
    </row>
    <row r="402" spans="20:26" x14ac:dyDescent="0.15">
      <c r="T402" t="s">
        <v>237</v>
      </c>
      <c r="U402" t="s">
        <v>238</v>
      </c>
      <c r="V402" t="s">
        <v>115</v>
      </c>
      <c r="W402" t="s">
        <v>42</v>
      </c>
      <c r="X402" t="s">
        <v>42</v>
      </c>
      <c r="Y402" s="44">
        <v>44197</v>
      </c>
      <c r="Z402" s="44">
        <v>44561</v>
      </c>
    </row>
    <row r="403" spans="20:26" x14ac:dyDescent="0.15">
      <c r="T403" t="s">
        <v>239</v>
      </c>
      <c r="U403" t="s">
        <v>240</v>
      </c>
      <c r="V403" t="s">
        <v>115</v>
      </c>
      <c r="W403" t="s">
        <v>42</v>
      </c>
      <c r="X403" t="s">
        <v>42</v>
      </c>
      <c r="Y403" s="44">
        <v>44197</v>
      </c>
      <c r="Z403" s="44">
        <v>44561</v>
      </c>
    </row>
    <row r="404" spans="20:26" x14ac:dyDescent="0.15">
      <c r="T404" t="s">
        <v>241</v>
      </c>
      <c r="U404" t="s">
        <v>242</v>
      </c>
      <c r="V404" t="s">
        <v>115</v>
      </c>
      <c r="W404" t="s">
        <v>42</v>
      </c>
      <c r="X404" t="s">
        <v>42</v>
      </c>
      <c r="Y404" s="44">
        <v>44197</v>
      </c>
      <c r="Z404" s="44">
        <v>44561</v>
      </c>
    </row>
    <row r="405" spans="20:26" x14ac:dyDescent="0.15">
      <c r="T405" t="s">
        <v>1152</v>
      </c>
      <c r="U405" t="s">
        <v>1153</v>
      </c>
      <c r="V405" t="s">
        <v>1120</v>
      </c>
      <c r="W405" t="s">
        <v>42</v>
      </c>
      <c r="X405" t="s">
        <v>42</v>
      </c>
      <c r="Y405" s="44">
        <v>43101</v>
      </c>
      <c r="Z405" s="44">
        <v>44561</v>
      </c>
    </row>
    <row r="406" spans="20:26" x14ac:dyDescent="0.15">
      <c r="T406" t="s">
        <v>246</v>
      </c>
      <c r="U406" t="s">
        <v>247</v>
      </c>
      <c r="V406" t="s">
        <v>115</v>
      </c>
      <c r="W406" t="s">
        <v>42</v>
      </c>
      <c r="X406" t="s">
        <v>42</v>
      </c>
      <c r="Y406" s="44">
        <v>44202</v>
      </c>
      <c r="Z406" s="44">
        <v>44561</v>
      </c>
    </row>
    <row r="407" spans="20:26" x14ac:dyDescent="0.15">
      <c r="T407" t="s">
        <v>250</v>
      </c>
      <c r="U407" t="s">
        <v>251</v>
      </c>
      <c r="V407" t="s">
        <v>115</v>
      </c>
      <c r="W407" t="s">
        <v>42</v>
      </c>
      <c r="X407" t="s">
        <v>42</v>
      </c>
      <c r="Y407" s="44">
        <v>44202</v>
      </c>
      <c r="Z407" s="44">
        <v>44561</v>
      </c>
    </row>
    <row r="408" spans="20:26" x14ac:dyDescent="0.15">
      <c r="T408" t="s">
        <v>252</v>
      </c>
      <c r="U408" t="s">
        <v>253</v>
      </c>
      <c r="V408" t="s">
        <v>115</v>
      </c>
      <c r="W408" t="s">
        <v>42</v>
      </c>
      <c r="X408" t="s">
        <v>42</v>
      </c>
      <c r="Y408" s="44">
        <v>44197</v>
      </c>
      <c r="Z408" s="44">
        <v>44742</v>
      </c>
    </row>
    <row r="409" spans="20:26" x14ac:dyDescent="0.15">
      <c r="T409" t="s">
        <v>257</v>
      </c>
      <c r="U409" t="s">
        <v>258</v>
      </c>
      <c r="V409" t="s">
        <v>115</v>
      </c>
      <c r="W409" t="s">
        <v>42</v>
      </c>
      <c r="X409" t="s">
        <v>42</v>
      </c>
      <c r="Y409" s="44">
        <v>44197</v>
      </c>
      <c r="Z409" s="44">
        <v>44561</v>
      </c>
    </row>
    <row r="410" spans="20:26" x14ac:dyDescent="0.15">
      <c r="T410" t="s">
        <v>266</v>
      </c>
      <c r="U410" t="s">
        <v>267</v>
      </c>
      <c r="V410" t="s">
        <v>115</v>
      </c>
      <c r="W410" t="s">
        <v>42</v>
      </c>
      <c r="X410" t="s">
        <v>42</v>
      </c>
      <c r="Y410" s="44">
        <v>44197</v>
      </c>
      <c r="Z410" s="44">
        <v>44561</v>
      </c>
    </row>
    <row r="411" spans="20:26" x14ac:dyDescent="0.15">
      <c r="T411" t="s">
        <v>271</v>
      </c>
      <c r="U411" t="s">
        <v>272</v>
      </c>
      <c r="V411" t="s">
        <v>115</v>
      </c>
      <c r="W411" t="s">
        <v>42</v>
      </c>
      <c r="X411" t="s">
        <v>42</v>
      </c>
      <c r="Y411" s="44">
        <v>44197</v>
      </c>
      <c r="Z411" s="44">
        <v>44561</v>
      </c>
    </row>
    <row r="412" spans="20:26" x14ac:dyDescent="0.15">
      <c r="T412" t="s">
        <v>1193</v>
      </c>
      <c r="U412" t="s">
        <v>1194</v>
      </c>
      <c r="V412" t="s">
        <v>915</v>
      </c>
      <c r="W412" t="s">
        <v>42</v>
      </c>
      <c r="X412" t="s">
        <v>42</v>
      </c>
      <c r="Y412" s="44">
        <v>44194</v>
      </c>
      <c r="Z412" s="44">
        <v>44561</v>
      </c>
    </row>
    <row r="413" spans="20:26" x14ac:dyDescent="0.15">
      <c r="T413" t="s">
        <v>1195</v>
      </c>
      <c r="U413" t="s">
        <v>1196</v>
      </c>
      <c r="V413" t="s">
        <v>1096</v>
      </c>
      <c r="W413" t="s">
        <v>42</v>
      </c>
      <c r="X413" t="s">
        <v>42</v>
      </c>
      <c r="Y413" s="44">
        <v>43193</v>
      </c>
      <c r="Z413" s="44">
        <v>44561</v>
      </c>
    </row>
    <row r="414" spans="20:26" x14ac:dyDescent="0.15">
      <c r="T414" t="s">
        <v>275</v>
      </c>
      <c r="U414" t="s">
        <v>276</v>
      </c>
      <c r="V414" t="s">
        <v>115</v>
      </c>
      <c r="W414" t="s">
        <v>42</v>
      </c>
      <c r="X414" t="s">
        <v>42</v>
      </c>
      <c r="Y414" s="44">
        <v>44202</v>
      </c>
      <c r="Z414" s="44">
        <v>44561</v>
      </c>
    </row>
    <row r="415" spans="20:26" x14ac:dyDescent="0.15">
      <c r="T415" t="s">
        <v>286</v>
      </c>
      <c r="U415" t="s">
        <v>287</v>
      </c>
      <c r="V415" t="s">
        <v>115</v>
      </c>
      <c r="W415" t="s">
        <v>42</v>
      </c>
      <c r="X415" t="s">
        <v>42</v>
      </c>
      <c r="Y415" s="44">
        <v>44197</v>
      </c>
      <c r="Z415" s="44">
        <v>44561</v>
      </c>
    </row>
    <row r="416" spans="20:26" x14ac:dyDescent="0.15">
      <c r="T416" t="s">
        <v>1197</v>
      </c>
      <c r="U416" t="s">
        <v>1198</v>
      </c>
      <c r="V416" t="s">
        <v>1199</v>
      </c>
      <c r="W416" t="s">
        <v>42</v>
      </c>
      <c r="X416" t="s">
        <v>42</v>
      </c>
      <c r="Y416" s="44">
        <v>43466</v>
      </c>
      <c r="Z416" s="44">
        <v>44561</v>
      </c>
    </row>
    <row r="417" spans="20:26" x14ac:dyDescent="0.15">
      <c r="T417" t="s">
        <v>1200</v>
      </c>
      <c r="U417" t="s">
        <v>1201</v>
      </c>
      <c r="V417" t="s">
        <v>1199</v>
      </c>
      <c r="W417" t="s">
        <v>42</v>
      </c>
      <c r="X417" t="s">
        <v>42</v>
      </c>
      <c r="Y417" s="44">
        <v>44263</v>
      </c>
      <c r="Z417" s="44">
        <v>44561</v>
      </c>
    </row>
    <row r="418" spans="20:26" x14ac:dyDescent="0.15">
      <c r="T418" t="s">
        <v>1202</v>
      </c>
      <c r="U418" t="s">
        <v>1203</v>
      </c>
      <c r="V418" t="s">
        <v>864</v>
      </c>
      <c r="W418" t="s">
        <v>42</v>
      </c>
      <c r="X418" t="s">
        <v>42</v>
      </c>
      <c r="Y418" s="44">
        <v>44088</v>
      </c>
      <c r="Z418" s="44">
        <v>44347</v>
      </c>
    </row>
    <row r="419" spans="20:26" x14ac:dyDescent="0.15">
      <c r="T419" t="s">
        <v>1204</v>
      </c>
      <c r="U419" t="s">
        <v>1205</v>
      </c>
      <c r="V419" t="s">
        <v>1206</v>
      </c>
      <c r="W419" t="s">
        <v>42</v>
      </c>
      <c r="X419" t="s">
        <v>42</v>
      </c>
      <c r="Y419" s="44">
        <v>44028</v>
      </c>
      <c r="Z419" s="44">
        <v>44562</v>
      </c>
    </row>
    <row r="420" spans="20:26" x14ac:dyDescent="0.15">
      <c r="T420" t="s">
        <v>289</v>
      </c>
      <c r="U420" t="s">
        <v>290</v>
      </c>
      <c r="V420" t="s">
        <v>115</v>
      </c>
      <c r="W420" t="s">
        <v>42</v>
      </c>
      <c r="X420" t="s">
        <v>42</v>
      </c>
      <c r="Y420" s="44">
        <v>44197</v>
      </c>
      <c r="Z420" s="44">
        <v>44561</v>
      </c>
    </row>
    <row r="421" spans="20:26" x14ac:dyDescent="0.15">
      <c r="T421" t="s">
        <v>1207</v>
      </c>
      <c r="U421" t="s">
        <v>1208</v>
      </c>
      <c r="V421" t="s">
        <v>895</v>
      </c>
      <c r="W421" t="s">
        <v>42</v>
      </c>
      <c r="X421" t="s">
        <v>42</v>
      </c>
      <c r="Y421" s="44">
        <v>43191</v>
      </c>
      <c r="Z421" s="44">
        <v>44561</v>
      </c>
    </row>
    <row r="422" spans="20:26" x14ac:dyDescent="0.15">
      <c r="T422" t="s">
        <v>291</v>
      </c>
      <c r="U422" t="s">
        <v>292</v>
      </c>
      <c r="V422" t="s">
        <v>115</v>
      </c>
      <c r="W422" t="s">
        <v>42</v>
      </c>
      <c r="X422" t="s">
        <v>42</v>
      </c>
      <c r="Y422" s="44">
        <v>44202</v>
      </c>
      <c r="Z422" s="44">
        <v>44561</v>
      </c>
    </row>
    <row r="423" spans="20:26" x14ac:dyDescent="0.15">
      <c r="T423" t="s">
        <v>1209</v>
      </c>
      <c r="U423" t="s">
        <v>1210</v>
      </c>
      <c r="V423" t="s">
        <v>1138</v>
      </c>
      <c r="W423" t="s">
        <v>42</v>
      </c>
      <c r="X423" t="s">
        <v>51</v>
      </c>
      <c r="Y423" s="44">
        <v>40909</v>
      </c>
      <c r="Z423" s="44">
        <v>44561</v>
      </c>
    </row>
    <row r="424" spans="20:26" x14ac:dyDescent="0.15">
      <c r="T424" t="s">
        <v>303</v>
      </c>
      <c r="U424" t="s">
        <v>304</v>
      </c>
      <c r="V424" t="s">
        <v>115</v>
      </c>
      <c r="W424" t="s">
        <v>42</v>
      </c>
      <c r="X424" t="s">
        <v>42</v>
      </c>
      <c r="Y424" s="44">
        <v>44197</v>
      </c>
      <c r="Z424" s="44">
        <v>44561</v>
      </c>
    </row>
    <row r="425" spans="20:26" x14ac:dyDescent="0.15">
      <c r="T425" t="s">
        <v>1211</v>
      </c>
      <c r="U425" t="s">
        <v>1212</v>
      </c>
      <c r="V425" t="s">
        <v>1135</v>
      </c>
      <c r="W425" t="s">
        <v>42</v>
      </c>
      <c r="X425" t="s">
        <v>42</v>
      </c>
      <c r="Y425" s="44">
        <v>44098</v>
      </c>
      <c r="Z425" s="44">
        <v>44098</v>
      </c>
    </row>
    <row r="426" spans="20:26" x14ac:dyDescent="0.15">
      <c r="T426" t="s">
        <v>1213</v>
      </c>
      <c r="U426" t="s">
        <v>1214</v>
      </c>
      <c r="V426" t="s">
        <v>573</v>
      </c>
      <c r="W426" t="s">
        <v>42</v>
      </c>
      <c r="X426" t="s">
        <v>42</v>
      </c>
      <c r="Y426" s="44">
        <v>44197</v>
      </c>
      <c r="Z426" s="44">
        <v>44561</v>
      </c>
    </row>
    <row r="427" spans="20:26" x14ac:dyDescent="0.15">
      <c r="T427" t="s">
        <v>318</v>
      </c>
      <c r="U427" t="s">
        <v>319</v>
      </c>
      <c r="V427" t="s">
        <v>115</v>
      </c>
      <c r="W427" t="s">
        <v>42</v>
      </c>
      <c r="X427" t="s">
        <v>42</v>
      </c>
      <c r="Y427" s="44">
        <v>44202</v>
      </c>
      <c r="Z427" s="44">
        <v>44561</v>
      </c>
    </row>
    <row r="428" spans="20:26" x14ac:dyDescent="0.15">
      <c r="T428" t="s">
        <v>1215</v>
      </c>
      <c r="U428" t="s">
        <v>1216</v>
      </c>
      <c r="V428" t="s">
        <v>624</v>
      </c>
      <c r="W428" t="s">
        <v>42</v>
      </c>
      <c r="X428" t="s">
        <v>42</v>
      </c>
      <c r="Y428" s="44">
        <v>44193</v>
      </c>
      <c r="Z428" s="44">
        <v>44561</v>
      </c>
    </row>
    <row r="429" spans="20:26" x14ac:dyDescent="0.15">
      <c r="T429" t="s">
        <v>1217</v>
      </c>
      <c r="U429" t="s">
        <v>1218</v>
      </c>
      <c r="V429" t="s">
        <v>1219</v>
      </c>
      <c r="W429" t="s">
        <v>42</v>
      </c>
      <c r="X429" t="s">
        <v>42</v>
      </c>
      <c r="Y429" s="44">
        <v>43283</v>
      </c>
      <c r="Z429" s="44">
        <v>45292</v>
      </c>
    </row>
    <row r="430" spans="20:26" x14ac:dyDescent="0.15">
      <c r="T430" t="s">
        <v>328</v>
      </c>
      <c r="U430" t="s">
        <v>329</v>
      </c>
      <c r="V430" t="s">
        <v>115</v>
      </c>
      <c r="W430" t="s">
        <v>42</v>
      </c>
      <c r="X430" t="s">
        <v>42</v>
      </c>
      <c r="Y430" s="44">
        <v>44197</v>
      </c>
      <c r="Z430" s="44">
        <v>44561</v>
      </c>
    </row>
    <row r="431" spans="20:26" x14ac:dyDescent="0.15">
      <c r="T431" t="s">
        <v>369</v>
      </c>
      <c r="U431" t="s">
        <v>370</v>
      </c>
      <c r="V431" t="s">
        <v>115</v>
      </c>
      <c r="W431" t="s">
        <v>42</v>
      </c>
      <c r="X431" t="s">
        <v>42</v>
      </c>
      <c r="Y431" s="44">
        <v>44202</v>
      </c>
      <c r="Z431" s="44">
        <v>44561</v>
      </c>
    </row>
    <row r="432" spans="20:26" x14ac:dyDescent="0.15">
      <c r="T432" t="s">
        <v>1220</v>
      </c>
      <c r="U432" t="s">
        <v>1221</v>
      </c>
      <c r="V432" t="s">
        <v>1222</v>
      </c>
      <c r="W432" t="s">
        <v>42</v>
      </c>
      <c r="X432" t="s">
        <v>42</v>
      </c>
      <c r="Y432" s="44">
        <v>43831</v>
      </c>
      <c r="Z432" s="44">
        <v>44561</v>
      </c>
    </row>
    <row r="433" spans="20:26" x14ac:dyDescent="0.15">
      <c r="T433" t="s">
        <v>372</v>
      </c>
      <c r="U433" t="s">
        <v>373</v>
      </c>
      <c r="V433" t="s">
        <v>115</v>
      </c>
      <c r="W433" t="s">
        <v>42</v>
      </c>
      <c r="X433" t="s">
        <v>42</v>
      </c>
      <c r="Y433" s="44">
        <v>44197</v>
      </c>
      <c r="Z433" s="44">
        <v>44561</v>
      </c>
    </row>
    <row r="434" spans="20:26" x14ac:dyDescent="0.15">
      <c r="T434" t="s">
        <v>378</v>
      </c>
      <c r="U434" t="s">
        <v>379</v>
      </c>
      <c r="V434" t="s">
        <v>115</v>
      </c>
      <c r="W434" t="s">
        <v>42</v>
      </c>
      <c r="X434" t="s">
        <v>42</v>
      </c>
      <c r="Y434" s="44">
        <v>44197</v>
      </c>
      <c r="Z434" s="44">
        <v>44561</v>
      </c>
    </row>
    <row r="435" spans="20:26" x14ac:dyDescent="0.15">
      <c r="T435" t="s">
        <v>384</v>
      </c>
      <c r="U435" t="s">
        <v>385</v>
      </c>
      <c r="V435" t="s">
        <v>115</v>
      </c>
      <c r="W435" t="s">
        <v>42</v>
      </c>
      <c r="X435" t="s">
        <v>42</v>
      </c>
      <c r="Y435" s="44">
        <v>44197</v>
      </c>
      <c r="Z435" s="44">
        <v>44592</v>
      </c>
    </row>
    <row r="436" spans="20:26" x14ac:dyDescent="0.15">
      <c r="T436" t="s">
        <v>1223</v>
      </c>
      <c r="U436" t="s">
        <v>1224</v>
      </c>
      <c r="V436" t="s">
        <v>1037</v>
      </c>
      <c r="W436" t="s">
        <v>42</v>
      </c>
      <c r="X436" t="s">
        <v>42</v>
      </c>
      <c r="Y436" s="44">
        <v>44174</v>
      </c>
      <c r="Z436" s="44">
        <v>44561</v>
      </c>
    </row>
    <row r="437" spans="20:26" x14ac:dyDescent="0.15">
      <c r="T437" t="s">
        <v>388</v>
      </c>
      <c r="U437" t="s">
        <v>389</v>
      </c>
      <c r="V437" t="s">
        <v>115</v>
      </c>
      <c r="W437" t="s">
        <v>42</v>
      </c>
      <c r="X437" t="s">
        <v>42</v>
      </c>
      <c r="Y437" s="44">
        <v>44197</v>
      </c>
      <c r="Z437" s="44">
        <v>44561</v>
      </c>
    </row>
    <row r="438" spans="20:26" x14ac:dyDescent="0.15">
      <c r="T438" t="s">
        <v>419</v>
      </c>
      <c r="U438" t="s">
        <v>420</v>
      </c>
      <c r="V438" t="s">
        <v>115</v>
      </c>
      <c r="W438" t="s">
        <v>42</v>
      </c>
      <c r="X438" t="s">
        <v>42</v>
      </c>
      <c r="Y438" s="44">
        <v>44197</v>
      </c>
      <c r="Z438" s="44">
        <v>44561</v>
      </c>
    </row>
    <row r="439" spans="20:26" x14ac:dyDescent="0.15">
      <c r="T439" t="s">
        <v>1225</v>
      </c>
      <c r="U439" t="s">
        <v>1226</v>
      </c>
      <c r="V439" t="s">
        <v>573</v>
      </c>
      <c r="W439" t="s">
        <v>42</v>
      </c>
      <c r="X439" t="s">
        <v>51</v>
      </c>
      <c r="Y439" s="44">
        <v>42979</v>
      </c>
      <c r="Z439" s="44">
        <v>44377</v>
      </c>
    </row>
    <row r="440" spans="20:26" x14ac:dyDescent="0.15">
      <c r="T440" t="s">
        <v>1227</v>
      </c>
      <c r="U440" t="s">
        <v>1228</v>
      </c>
      <c r="V440" t="s">
        <v>1229</v>
      </c>
      <c r="W440" t="s">
        <v>42</v>
      </c>
      <c r="X440" t="s">
        <v>42</v>
      </c>
      <c r="Y440" s="44">
        <v>43831</v>
      </c>
      <c r="Z440" s="44">
        <v>44196</v>
      </c>
    </row>
    <row r="441" spans="20:26" x14ac:dyDescent="0.15">
      <c r="T441" t="s">
        <v>424</v>
      </c>
      <c r="U441" t="s">
        <v>425</v>
      </c>
      <c r="V441" t="s">
        <v>115</v>
      </c>
      <c r="W441" t="s">
        <v>42</v>
      </c>
      <c r="X441" t="s">
        <v>42</v>
      </c>
      <c r="Y441" s="44">
        <v>44202</v>
      </c>
      <c r="Z441" s="44">
        <v>44561</v>
      </c>
    </row>
    <row r="442" spans="20:26" x14ac:dyDescent="0.15">
      <c r="T442" t="s">
        <v>445</v>
      </c>
      <c r="U442" t="s">
        <v>446</v>
      </c>
      <c r="V442" t="s">
        <v>115</v>
      </c>
      <c r="W442" t="s">
        <v>42</v>
      </c>
      <c r="X442" t="s">
        <v>42</v>
      </c>
      <c r="Y442" s="44">
        <v>44202</v>
      </c>
      <c r="Z442" s="44">
        <v>44561</v>
      </c>
    </row>
    <row r="443" spans="20:26" x14ac:dyDescent="0.15">
      <c r="T443" t="s">
        <v>1230</v>
      </c>
      <c r="U443" t="s">
        <v>1231</v>
      </c>
      <c r="V443" t="s">
        <v>1232</v>
      </c>
      <c r="W443" t="s">
        <v>42</v>
      </c>
      <c r="X443" t="s">
        <v>42</v>
      </c>
      <c r="Y443" s="44">
        <v>44004</v>
      </c>
      <c r="Z443" s="44">
        <v>44326</v>
      </c>
    </row>
    <row r="444" spans="20:26" x14ac:dyDescent="0.15">
      <c r="T444" t="s">
        <v>301</v>
      </c>
      <c r="U444" t="s">
        <v>302</v>
      </c>
      <c r="V444" t="s">
        <v>115</v>
      </c>
      <c r="W444" t="s">
        <v>42</v>
      </c>
      <c r="X444" t="s">
        <v>42</v>
      </c>
      <c r="Y444" s="44">
        <v>44202</v>
      </c>
      <c r="Z444" s="44">
        <v>44561</v>
      </c>
    </row>
    <row r="445" spans="20:26" x14ac:dyDescent="0.15">
      <c r="T445" t="s">
        <v>311</v>
      </c>
      <c r="U445" t="s">
        <v>312</v>
      </c>
      <c r="V445" t="s">
        <v>115</v>
      </c>
      <c r="W445" t="s">
        <v>42</v>
      </c>
      <c r="X445" t="s">
        <v>42</v>
      </c>
      <c r="Y445" s="44">
        <v>44197</v>
      </c>
      <c r="Z445" s="44">
        <v>44561</v>
      </c>
    </row>
    <row r="446" spans="20:26" x14ac:dyDescent="0.15">
      <c r="T446" t="s">
        <v>1233</v>
      </c>
      <c r="U446" t="s">
        <v>1234</v>
      </c>
      <c r="V446" t="s">
        <v>1235</v>
      </c>
      <c r="W446" t="s">
        <v>42</v>
      </c>
      <c r="X446" t="s">
        <v>42</v>
      </c>
      <c r="Y446" s="44">
        <v>44197</v>
      </c>
      <c r="Z446" s="44">
        <v>44562</v>
      </c>
    </row>
    <row r="447" spans="20:26" x14ac:dyDescent="0.15">
      <c r="T447" t="s">
        <v>314</v>
      </c>
      <c r="U447" t="s">
        <v>315</v>
      </c>
      <c r="V447" t="s">
        <v>115</v>
      </c>
      <c r="W447" t="s">
        <v>42</v>
      </c>
      <c r="X447" t="s">
        <v>42</v>
      </c>
      <c r="Y447" s="44">
        <v>44202</v>
      </c>
      <c r="Z447" s="44">
        <v>44561</v>
      </c>
    </row>
    <row r="448" spans="20:26" x14ac:dyDescent="0.15">
      <c r="T448" t="s">
        <v>1236</v>
      </c>
      <c r="U448" t="s">
        <v>1237</v>
      </c>
      <c r="V448" t="s">
        <v>68</v>
      </c>
      <c r="W448" t="s">
        <v>42</v>
      </c>
      <c r="X448" t="s">
        <v>51</v>
      </c>
      <c r="Y448" s="44">
        <v>39814</v>
      </c>
      <c r="Z448" s="44">
        <v>44562</v>
      </c>
    </row>
    <row r="449" spans="20:26" x14ac:dyDescent="0.15">
      <c r="T449" t="s">
        <v>323</v>
      </c>
      <c r="U449" t="s">
        <v>324</v>
      </c>
      <c r="V449" t="s">
        <v>115</v>
      </c>
      <c r="W449" t="s">
        <v>42</v>
      </c>
      <c r="X449" t="s">
        <v>42</v>
      </c>
      <c r="Y449" s="44">
        <v>44197</v>
      </c>
      <c r="Z449" s="44">
        <v>44561</v>
      </c>
    </row>
    <row r="450" spans="20:26" x14ac:dyDescent="0.15">
      <c r="T450" t="s">
        <v>396</v>
      </c>
      <c r="U450" t="s">
        <v>397</v>
      </c>
      <c r="V450" t="s">
        <v>115</v>
      </c>
      <c r="W450" t="s">
        <v>42</v>
      </c>
      <c r="X450" t="s">
        <v>42</v>
      </c>
      <c r="Y450" s="44">
        <v>44197</v>
      </c>
      <c r="Z450" s="44">
        <v>44561</v>
      </c>
    </row>
    <row r="451" spans="20:26" x14ac:dyDescent="0.15">
      <c r="T451" t="s">
        <v>305</v>
      </c>
      <c r="U451" t="s">
        <v>306</v>
      </c>
      <c r="V451" t="s">
        <v>115</v>
      </c>
      <c r="W451" t="s">
        <v>42</v>
      </c>
      <c r="X451" t="s">
        <v>42</v>
      </c>
      <c r="Y451" s="44">
        <v>44197</v>
      </c>
      <c r="Z451" s="44">
        <v>44561</v>
      </c>
    </row>
    <row r="452" spans="20:26" x14ac:dyDescent="0.15">
      <c r="T452" t="s">
        <v>1238</v>
      </c>
      <c r="U452" t="s">
        <v>1239</v>
      </c>
      <c r="V452" t="s">
        <v>1240</v>
      </c>
      <c r="W452" t="s">
        <v>42</v>
      </c>
      <c r="X452" t="s">
        <v>42</v>
      </c>
      <c r="Y452" s="44">
        <v>43831</v>
      </c>
      <c r="Z452" s="44">
        <v>44319</v>
      </c>
    </row>
    <row r="453" spans="20:26" x14ac:dyDescent="0.15">
      <c r="T453" t="s">
        <v>1241</v>
      </c>
      <c r="U453" t="s">
        <v>1242</v>
      </c>
      <c r="V453" t="s">
        <v>283</v>
      </c>
      <c r="W453" t="s">
        <v>42</v>
      </c>
      <c r="X453" t="s">
        <v>42</v>
      </c>
      <c r="Y453" s="44">
        <v>43983</v>
      </c>
      <c r="Z453" s="44">
        <v>44561</v>
      </c>
    </row>
    <row r="454" spans="20:26" x14ac:dyDescent="0.15">
      <c r="T454" t="s">
        <v>1243</v>
      </c>
      <c r="U454" t="s">
        <v>1244</v>
      </c>
      <c r="V454" t="s">
        <v>760</v>
      </c>
      <c r="W454" t="s">
        <v>42</v>
      </c>
      <c r="X454" t="s">
        <v>42</v>
      </c>
      <c r="Y454" s="44">
        <v>44013</v>
      </c>
      <c r="Z454" s="44">
        <v>44561</v>
      </c>
    </row>
    <row r="455" spans="20:26" x14ac:dyDescent="0.15">
      <c r="T455" t="s">
        <v>1245</v>
      </c>
      <c r="U455" t="s">
        <v>1246</v>
      </c>
      <c r="V455" t="s">
        <v>1247</v>
      </c>
      <c r="W455" t="s">
        <v>42</v>
      </c>
      <c r="X455" t="s">
        <v>42</v>
      </c>
      <c r="Y455" s="44">
        <v>43831</v>
      </c>
      <c r="Z455" s="44">
        <v>44196</v>
      </c>
    </row>
    <row r="456" spans="20:26" x14ac:dyDescent="0.15">
      <c r="T456" t="s">
        <v>1248</v>
      </c>
      <c r="U456" t="s">
        <v>1249</v>
      </c>
      <c r="V456" t="s">
        <v>1250</v>
      </c>
      <c r="W456" t="s">
        <v>42</v>
      </c>
      <c r="X456" t="s">
        <v>42</v>
      </c>
      <c r="Y456" s="44">
        <v>44075</v>
      </c>
      <c r="Z456" s="44">
        <v>44561</v>
      </c>
    </row>
    <row r="457" spans="20:26" x14ac:dyDescent="0.15">
      <c r="T457" t="s">
        <v>338</v>
      </c>
      <c r="U457" t="s">
        <v>339</v>
      </c>
      <c r="V457" t="s">
        <v>115</v>
      </c>
      <c r="W457" t="s">
        <v>42</v>
      </c>
      <c r="X457" t="s">
        <v>42</v>
      </c>
      <c r="Y457" s="44">
        <v>44197</v>
      </c>
      <c r="Z457" s="44">
        <v>44561</v>
      </c>
    </row>
    <row r="458" spans="20:26" x14ac:dyDescent="0.15">
      <c r="T458" t="s">
        <v>340</v>
      </c>
      <c r="U458" t="s">
        <v>341</v>
      </c>
      <c r="V458" t="s">
        <v>115</v>
      </c>
      <c r="W458" t="s">
        <v>42</v>
      </c>
      <c r="X458" t="s">
        <v>42</v>
      </c>
      <c r="Y458" s="44">
        <v>44197</v>
      </c>
      <c r="Z458" s="44">
        <v>44561</v>
      </c>
    </row>
    <row r="459" spans="20:26" x14ac:dyDescent="0.15">
      <c r="T459" t="s">
        <v>342</v>
      </c>
      <c r="U459" t="s">
        <v>343</v>
      </c>
      <c r="V459" t="s">
        <v>115</v>
      </c>
      <c r="W459" t="s">
        <v>42</v>
      </c>
      <c r="X459" t="s">
        <v>42</v>
      </c>
      <c r="Y459" s="44">
        <v>44197</v>
      </c>
      <c r="Z459" s="44">
        <v>44561</v>
      </c>
    </row>
    <row r="460" spans="20:26" x14ac:dyDescent="0.15">
      <c r="T460" t="s">
        <v>1251</v>
      </c>
      <c r="U460" t="s">
        <v>1252</v>
      </c>
      <c r="V460" t="s">
        <v>68</v>
      </c>
      <c r="W460" t="s">
        <v>42</v>
      </c>
      <c r="X460" t="s">
        <v>51</v>
      </c>
      <c r="Y460" s="44">
        <v>40179</v>
      </c>
      <c r="Z460" s="44">
        <v>46754</v>
      </c>
    </row>
    <row r="461" spans="20:26" x14ac:dyDescent="0.15">
      <c r="T461" t="s">
        <v>333</v>
      </c>
      <c r="U461" t="s">
        <v>334</v>
      </c>
      <c r="V461" t="s">
        <v>115</v>
      </c>
      <c r="W461" t="s">
        <v>42</v>
      </c>
      <c r="X461" t="s">
        <v>42</v>
      </c>
      <c r="Y461" s="44">
        <v>44197</v>
      </c>
      <c r="Z461" s="44">
        <v>44561</v>
      </c>
    </row>
    <row r="462" spans="20:26" x14ac:dyDescent="0.15">
      <c r="T462" t="s">
        <v>1253</v>
      </c>
      <c r="U462" t="s">
        <v>1254</v>
      </c>
      <c r="V462" t="s">
        <v>68</v>
      </c>
      <c r="W462" t="s">
        <v>42</v>
      </c>
      <c r="X462" t="s">
        <v>51</v>
      </c>
      <c r="Y462" s="44">
        <v>40179</v>
      </c>
      <c r="Z462" s="44">
        <v>44561</v>
      </c>
    </row>
    <row r="463" spans="20:26" x14ac:dyDescent="0.15">
      <c r="T463" t="s">
        <v>344</v>
      </c>
      <c r="U463" t="s">
        <v>345</v>
      </c>
      <c r="V463" t="s">
        <v>115</v>
      </c>
      <c r="W463" t="s">
        <v>42</v>
      </c>
      <c r="X463" t="s">
        <v>42</v>
      </c>
      <c r="Y463" s="44">
        <v>44197</v>
      </c>
      <c r="Z463" s="44">
        <v>44561</v>
      </c>
    </row>
    <row r="464" spans="20:26" x14ac:dyDescent="0.15">
      <c r="T464" t="s">
        <v>336</v>
      </c>
      <c r="U464" t="s">
        <v>337</v>
      </c>
      <c r="V464" t="s">
        <v>115</v>
      </c>
      <c r="W464" t="s">
        <v>42</v>
      </c>
      <c r="X464" t="s">
        <v>42</v>
      </c>
      <c r="Y464" s="44">
        <v>44197</v>
      </c>
      <c r="Z464" s="44">
        <v>44561</v>
      </c>
    </row>
    <row r="465" spans="20:26" x14ac:dyDescent="0.15">
      <c r="T465" t="s">
        <v>1255</v>
      </c>
      <c r="U465" t="s">
        <v>1256</v>
      </c>
      <c r="V465" t="s">
        <v>68</v>
      </c>
      <c r="W465" t="s">
        <v>42</v>
      </c>
      <c r="X465" t="s">
        <v>51</v>
      </c>
      <c r="Y465" s="44">
        <v>40909</v>
      </c>
      <c r="Z465" s="44">
        <v>44561</v>
      </c>
    </row>
    <row r="466" spans="20:26" x14ac:dyDescent="0.15">
      <c r="T466" t="s">
        <v>1257</v>
      </c>
      <c r="U466" t="s">
        <v>1258</v>
      </c>
      <c r="V466" t="s">
        <v>128</v>
      </c>
      <c r="W466" t="s">
        <v>42</v>
      </c>
      <c r="X466" t="s">
        <v>42</v>
      </c>
      <c r="Y466" s="44">
        <v>43831</v>
      </c>
      <c r="Z466" s="44">
        <v>44196</v>
      </c>
    </row>
    <row r="467" spans="20:26" x14ac:dyDescent="0.15">
      <c r="T467" t="s">
        <v>1259</v>
      </c>
      <c r="U467" t="s">
        <v>1260</v>
      </c>
      <c r="V467" t="s">
        <v>68</v>
      </c>
      <c r="W467" t="s">
        <v>42</v>
      </c>
      <c r="X467" t="s">
        <v>51</v>
      </c>
      <c r="Y467" s="44">
        <v>40890</v>
      </c>
      <c r="Z467" s="44">
        <v>45925</v>
      </c>
    </row>
    <row r="468" spans="20:26" x14ac:dyDescent="0.15">
      <c r="T468" t="s">
        <v>1261</v>
      </c>
      <c r="U468" t="s">
        <v>1262</v>
      </c>
      <c r="V468" t="s">
        <v>68</v>
      </c>
      <c r="W468" t="s">
        <v>42</v>
      </c>
      <c r="X468" t="s">
        <v>51</v>
      </c>
      <c r="Y468" s="44">
        <v>40878</v>
      </c>
      <c r="Z468" s="44">
        <v>46053</v>
      </c>
    </row>
    <row r="469" spans="20:26" x14ac:dyDescent="0.15">
      <c r="T469" t="s">
        <v>349</v>
      </c>
      <c r="U469" t="s">
        <v>350</v>
      </c>
      <c r="V469" t="s">
        <v>115</v>
      </c>
      <c r="W469" t="s">
        <v>42</v>
      </c>
      <c r="X469" t="s">
        <v>42</v>
      </c>
      <c r="Y469" s="44">
        <v>44202</v>
      </c>
      <c r="Z469" s="44">
        <v>44561</v>
      </c>
    </row>
    <row r="470" spans="20:26" x14ac:dyDescent="0.15">
      <c r="T470" t="s">
        <v>1263</v>
      </c>
      <c r="U470" t="s">
        <v>1264</v>
      </c>
      <c r="V470" t="s">
        <v>1265</v>
      </c>
      <c r="W470" t="s">
        <v>42</v>
      </c>
      <c r="X470" t="s">
        <v>42</v>
      </c>
      <c r="Y470" s="44">
        <v>43525</v>
      </c>
      <c r="Z470" s="44">
        <v>44377</v>
      </c>
    </row>
    <row r="471" spans="20:26" x14ac:dyDescent="0.15">
      <c r="T471" t="s">
        <v>1266</v>
      </c>
      <c r="U471" t="s">
        <v>1267</v>
      </c>
      <c r="V471" t="s">
        <v>1268</v>
      </c>
      <c r="W471" t="s">
        <v>42</v>
      </c>
      <c r="X471" t="s">
        <v>42</v>
      </c>
      <c r="Y471" s="44">
        <v>43831</v>
      </c>
      <c r="Z471" s="44">
        <v>44196</v>
      </c>
    </row>
    <row r="472" spans="20:26" x14ac:dyDescent="0.15">
      <c r="T472" t="s">
        <v>1269</v>
      </c>
      <c r="U472" t="s">
        <v>1270</v>
      </c>
      <c r="V472" t="s">
        <v>1271</v>
      </c>
      <c r="W472" t="s">
        <v>42</v>
      </c>
      <c r="X472" t="s">
        <v>42</v>
      </c>
      <c r="Y472" s="44">
        <v>43678</v>
      </c>
      <c r="Z472" s="44">
        <v>44326</v>
      </c>
    </row>
    <row r="473" spans="20:26" x14ac:dyDescent="0.15">
      <c r="T473" t="s">
        <v>352</v>
      </c>
      <c r="U473" t="s">
        <v>353</v>
      </c>
      <c r="V473" t="s">
        <v>115</v>
      </c>
      <c r="W473" t="s">
        <v>42</v>
      </c>
      <c r="X473" t="s">
        <v>42</v>
      </c>
      <c r="Y473" s="44">
        <v>44202</v>
      </c>
      <c r="Z473" s="44">
        <v>44561</v>
      </c>
    </row>
    <row r="474" spans="20:26" x14ac:dyDescent="0.15">
      <c r="T474" t="s">
        <v>354</v>
      </c>
      <c r="U474" t="s">
        <v>355</v>
      </c>
      <c r="V474" t="s">
        <v>115</v>
      </c>
      <c r="W474" t="s">
        <v>42</v>
      </c>
      <c r="X474" t="s">
        <v>42</v>
      </c>
      <c r="Y474" s="44">
        <v>44202</v>
      </c>
      <c r="Z474" s="44">
        <v>44561</v>
      </c>
    </row>
    <row r="475" spans="20:26" x14ac:dyDescent="0.15">
      <c r="T475" t="s">
        <v>1272</v>
      </c>
      <c r="U475" t="s">
        <v>1273</v>
      </c>
      <c r="V475" t="s">
        <v>68</v>
      </c>
      <c r="W475" t="s">
        <v>42</v>
      </c>
      <c r="X475" t="s">
        <v>51</v>
      </c>
      <c r="Y475" s="44">
        <v>40909</v>
      </c>
      <c r="Z475" s="44">
        <v>46295</v>
      </c>
    </row>
    <row r="476" spans="20:26" x14ac:dyDescent="0.15">
      <c r="T476" t="s">
        <v>359</v>
      </c>
      <c r="U476" t="s">
        <v>360</v>
      </c>
      <c r="V476" t="s">
        <v>115</v>
      </c>
      <c r="W476" t="s">
        <v>42</v>
      </c>
      <c r="X476" t="s">
        <v>42</v>
      </c>
      <c r="Y476" s="44">
        <v>44197</v>
      </c>
      <c r="Z476" s="44">
        <v>44561</v>
      </c>
    </row>
    <row r="477" spans="20:26" x14ac:dyDescent="0.15">
      <c r="T477" t="s">
        <v>361</v>
      </c>
      <c r="U477" t="s">
        <v>362</v>
      </c>
      <c r="V477" t="s">
        <v>115</v>
      </c>
      <c r="W477" t="s">
        <v>42</v>
      </c>
      <c r="X477" t="s">
        <v>42</v>
      </c>
      <c r="Y477" s="44">
        <v>44197</v>
      </c>
      <c r="Z477" s="44">
        <v>44561</v>
      </c>
    </row>
    <row r="478" spans="20:26" x14ac:dyDescent="0.15">
      <c r="T478" t="s">
        <v>363</v>
      </c>
      <c r="U478" t="s">
        <v>364</v>
      </c>
      <c r="V478" t="s">
        <v>115</v>
      </c>
      <c r="W478" t="s">
        <v>42</v>
      </c>
      <c r="X478" t="s">
        <v>42</v>
      </c>
      <c r="Y478" s="44">
        <v>44197</v>
      </c>
      <c r="Z478" s="44">
        <v>44561</v>
      </c>
    </row>
    <row r="479" spans="20:26" x14ac:dyDescent="0.15">
      <c r="T479" t="s">
        <v>1274</v>
      </c>
      <c r="U479" t="s">
        <v>1275</v>
      </c>
      <c r="V479" t="s">
        <v>1276</v>
      </c>
      <c r="W479" t="s">
        <v>42</v>
      </c>
      <c r="X479" t="s">
        <v>51</v>
      </c>
      <c r="Y479" s="44">
        <v>43831</v>
      </c>
      <c r="Z479" s="44">
        <v>44197</v>
      </c>
    </row>
    <row r="480" spans="20:26" x14ac:dyDescent="0.15">
      <c r="T480" t="s">
        <v>622</v>
      </c>
      <c r="U480" t="s">
        <v>623</v>
      </c>
      <c r="V480" t="s">
        <v>624</v>
      </c>
      <c r="W480" t="s">
        <v>42</v>
      </c>
      <c r="X480" t="s">
        <v>42</v>
      </c>
      <c r="Y480" s="44">
        <v>44193</v>
      </c>
      <c r="Z480" s="44">
        <v>44407</v>
      </c>
    </row>
    <row r="481" spans="20:26" x14ac:dyDescent="0.15">
      <c r="T481" t="s">
        <v>1277</v>
      </c>
      <c r="U481" t="s">
        <v>1278</v>
      </c>
      <c r="V481" t="s">
        <v>1279</v>
      </c>
      <c r="W481" t="s">
        <v>42</v>
      </c>
      <c r="X481" t="s">
        <v>42</v>
      </c>
      <c r="Y481" s="44">
        <v>43936</v>
      </c>
      <c r="Z481" s="44">
        <v>44326</v>
      </c>
    </row>
    <row r="482" spans="20:26" x14ac:dyDescent="0.15">
      <c r="T482" t="s">
        <v>1280</v>
      </c>
      <c r="U482" t="s">
        <v>1281</v>
      </c>
      <c r="V482" t="s">
        <v>1282</v>
      </c>
      <c r="W482" t="s">
        <v>42</v>
      </c>
      <c r="X482" t="s">
        <v>42</v>
      </c>
      <c r="Y482" s="44">
        <v>43647</v>
      </c>
      <c r="Z482" s="44">
        <v>46295</v>
      </c>
    </row>
    <row r="483" spans="20:26" x14ac:dyDescent="0.15">
      <c r="T483" t="s">
        <v>625</v>
      </c>
      <c r="U483" t="s">
        <v>626</v>
      </c>
      <c r="V483" t="s">
        <v>44</v>
      </c>
      <c r="W483" t="s">
        <v>42</v>
      </c>
      <c r="X483" t="s">
        <v>42</v>
      </c>
      <c r="Y483" s="44">
        <v>44197</v>
      </c>
      <c r="Z483" s="44">
        <v>44561</v>
      </c>
    </row>
    <row r="484" spans="20:26" x14ac:dyDescent="0.15">
      <c r="T484" t="s">
        <v>1283</v>
      </c>
      <c r="U484" t="s">
        <v>1284</v>
      </c>
      <c r="V484" t="s">
        <v>945</v>
      </c>
      <c r="W484" t="s">
        <v>42</v>
      </c>
      <c r="X484" t="s">
        <v>42</v>
      </c>
      <c r="Y484" s="44">
        <v>43831</v>
      </c>
      <c r="Z484" s="44">
        <v>45382</v>
      </c>
    </row>
    <row r="485" spans="20:26" x14ac:dyDescent="0.15">
      <c r="T485" t="s">
        <v>627</v>
      </c>
      <c r="U485" t="s">
        <v>628</v>
      </c>
      <c r="V485" t="s">
        <v>629</v>
      </c>
      <c r="W485" t="s">
        <v>42</v>
      </c>
      <c r="X485" t="s">
        <v>42</v>
      </c>
      <c r="Y485" s="44">
        <v>44197</v>
      </c>
      <c r="Z485" s="44">
        <v>44500</v>
      </c>
    </row>
    <row r="486" spans="20:26" x14ac:dyDescent="0.15">
      <c r="T486" t="s">
        <v>1285</v>
      </c>
      <c r="U486" t="s">
        <v>1286</v>
      </c>
      <c r="V486" t="s">
        <v>1276</v>
      </c>
      <c r="W486" t="s">
        <v>42</v>
      </c>
      <c r="X486" t="s">
        <v>42</v>
      </c>
      <c r="Y486" s="44">
        <v>44105</v>
      </c>
      <c r="Z486" s="44">
        <v>44326</v>
      </c>
    </row>
    <row r="487" spans="20:26" x14ac:dyDescent="0.15">
      <c r="T487" t="s">
        <v>630</v>
      </c>
      <c r="U487" t="s">
        <v>631</v>
      </c>
      <c r="V487" t="s">
        <v>143</v>
      </c>
      <c r="W487" t="s">
        <v>42</v>
      </c>
      <c r="X487" t="s">
        <v>42</v>
      </c>
      <c r="Y487" s="44">
        <v>44197</v>
      </c>
      <c r="Z487" s="44">
        <v>44561</v>
      </c>
    </row>
    <row r="488" spans="20:26" x14ac:dyDescent="0.15">
      <c r="T488" t="s">
        <v>1287</v>
      </c>
      <c r="U488" t="s">
        <v>1288</v>
      </c>
      <c r="V488" t="s">
        <v>945</v>
      </c>
      <c r="W488" t="s">
        <v>42</v>
      </c>
      <c r="X488" t="s">
        <v>42</v>
      </c>
      <c r="Y488" s="44">
        <v>43831</v>
      </c>
      <c r="Z488" s="44">
        <v>44326</v>
      </c>
    </row>
    <row r="489" spans="20:26" x14ac:dyDescent="0.15">
      <c r="T489" t="s">
        <v>1289</v>
      </c>
      <c r="U489" t="s">
        <v>1290</v>
      </c>
      <c r="V489" t="s">
        <v>1291</v>
      </c>
      <c r="W489" t="s">
        <v>42</v>
      </c>
      <c r="X489" t="s">
        <v>42</v>
      </c>
      <c r="Y489" s="44">
        <v>44098</v>
      </c>
      <c r="Z489" s="44">
        <v>44326</v>
      </c>
    </row>
    <row r="490" spans="20:26" x14ac:dyDescent="0.15">
      <c r="T490" t="s">
        <v>632</v>
      </c>
      <c r="U490" t="s">
        <v>633</v>
      </c>
      <c r="V490" t="s">
        <v>634</v>
      </c>
      <c r="W490" t="s">
        <v>42</v>
      </c>
      <c r="X490" t="s">
        <v>42</v>
      </c>
      <c r="Y490" s="44">
        <v>44197</v>
      </c>
      <c r="Z490" s="44">
        <v>44561</v>
      </c>
    </row>
    <row r="491" spans="20:26" x14ac:dyDescent="0.15">
      <c r="T491" t="s">
        <v>635</v>
      </c>
      <c r="U491" t="s">
        <v>636</v>
      </c>
      <c r="V491" t="s">
        <v>637</v>
      </c>
      <c r="W491" t="s">
        <v>42</v>
      </c>
      <c r="X491" t="s">
        <v>42</v>
      </c>
      <c r="Y491" s="44">
        <v>44197</v>
      </c>
      <c r="Z491" s="44">
        <v>44593</v>
      </c>
    </row>
    <row r="492" spans="20:26" x14ac:dyDescent="0.15">
      <c r="T492" t="s">
        <v>638</v>
      </c>
      <c r="U492" t="s">
        <v>639</v>
      </c>
      <c r="V492" t="s">
        <v>637</v>
      </c>
      <c r="W492" t="s">
        <v>42</v>
      </c>
      <c r="X492" t="s">
        <v>42</v>
      </c>
      <c r="Y492" s="44">
        <v>44197</v>
      </c>
      <c r="Z492" s="44">
        <v>44593</v>
      </c>
    </row>
    <row r="493" spans="20:26" x14ac:dyDescent="0.15">
      <c r="T493" t="s">
        <v>87</v>
      </c>
      <c r="U493" t="s">
        <v>88</v>
      </c>
      <c r="V493" t="s">
        <v>89</v>
      </c>
      <c r="W493" t="s">
        <v>42</v>
      </c>
      <c r="X493" t="s">
        <v>42</v>
      </c>
      <c r="Y493" s="44">
        <v>44145</v>
      </c>
      <c r="Z493" s="44">
        <v>44865</v>
      </c>
    </row>
    <row r="494" spans="20:26" x14ac:dyDescent="0.15">
      <c r="T494" t="s">
        <v>1292</v>
      </c>
      <c r="U494" t="s">
        <v>1293</v>
      </c>
      <c r="V494" t="s">
        <v>68</v>
      </c>
      <c r="W494" t="s">
        <v>42</v>
      </c>
      <c r="X494" t="s">
        <v>51</v>
      </c>
      <c r="Y494" s="44">
        <v>40882</v>
      </c>
      <c r="Z494" s="44">
        <v>44563</v>
      </c>
    </row>
    <row r="495" spans="20:26" x14ac:dyDescent="0.15">
      <c r="T495" t="s">
        <v>644</v>
      </c>
      <c r="U495" t="s">
        <v>645</v>
      </c>
      <c r="V495" t="s">
        <v>501</v>
      </c>
      <c r="W495" t="s">
        <v>42</v>
      </c>
      <c r="X495" t="s">
        <v>42</v>
      </c>
      <c r="Y495" s="44">
        <v>44197</v>
      </c>
      <c r="Z495" s="44">
        <v>44500</v>
      </c>
    </row>
    <row r="496" spans="20:26" x14ac:dyDescent="0.15">
      <c r="T496" t="s">
        <v>1294</v>
      </c>
      <c r="U496" t="s">
        <v>1295</v>
      </c>
      <c r="V496" t="s">
        <v>68</v>
      </c>
      <c r="W496" t="s">
        <v>42</v>
      </c>
      <c r="X496" t="s">
        <v>51</v>
      </c>
      <c r="Y496" s="44">
        <v>40544</v>
      </c>
      <c r="Z496" s="44">
        <v>47483</v>
      </c>
    </row>
    <row r="497" spans="20:26" x14ac:dyDescent="0.15">
      <c r="T497" t="s">
        <v>646</v>
      </c>
      <c r="U497" t="s">
        <v>647</v>
      </c>
      <c r="V497" t="s">
        <v>634</v>
      </c>
      <c r="W497" t="s">
        <v>42</v>
      </c>
      <c r="X497" t="s">
        <v>42</v>
      </c>
      <c r="Y497" s="44">
        <v>44256</v>
      </c>
      <c r="Z497" s="44">
        <v>44469</v>
      </c>
    </row>
    <row r="498" spans="20:26" x14ac:dyDescent="0.15">
      <c r="T498" t="s">
        <v>1296</v>
      </c>
      <c r="U498" t="s">
        <v>1297</v>
      </c>
      <c r="V498" t="s">
        <v>1298</v>
      </c>
      <c r="W498" t="s">
        <v>42</v>
      </c>
      <c r="X498" t="s">
        <v>42</v>
      </c>
      <c r="Y498" s="44">
        <v>44197</v>
      </c>
      <c r="Z498" s="44">
        <v>44651</v>
      </c>
    </row>
    <row r="499" spans="20:26" x14ac:dyDescent="0.15">
      <c r="T499" t="s">
        <v>1299</v>
      </c>
      <c r="U499" t="s">
        <v>1300</v>
      </c>
      <c r="V499" t="s">
        <v>1229</v>
      </c>
      <c r="W499" t="s">
        <v>42</v>
      </c>
      <c r="X499" t="s">
        <v>42</v>
      </c>
      <c r="Y499" s="44">
        <v>43831</v>
      </c>
      <c r="Z499" s="44">
        <v>44183</v>
      </c>
    </row>
    <row r="500" spans="20:26" x14ac:dyDescent="0.15">
      <c r="T500" t="s">
        <v>1301</v>
      </c>
      <c r="U500" t="s">
        <v>1302</v>
      </c>
      <c r="V500" t="s">
        <v>948</v>
      </c>
      <c r="W500" t="s">
        <v>42</v>
      </c>
      <c r="X500" t="s">
        <v>42</v>
      </c>
      <c r="Y500" s="44">
        <v>44013</v>
      </c>
      <c r="Z500" s="44">
        <v>44326</v>
      </c>
    </row>
    <row r="501" spans="20:26" x14ac:dyDescent="0.15">
      <c r="T501" t="s">
        <v>648</v>
      </c>
      <c r="U501" t="s">
        <v>649</v>
      </c>
      <c r="V501" t="s">
        <v>634</v>
      </c>
      <c r="W501" t="s">
        <v>42</v>
      </c>
      <c r="X501" t="s">
        <v>51</v>
      </c>
      <c r="Y501" s="44">
        <v>44200</v>
      </c>
      <c r="Z501" s="44">
        <v>44256</v>
      </c>
    </row>
    <row r="502" spans="20:26" x14ac:dyDescent="0.15">
      <c r="T502" t="s">
        <v>650</v>
      </c>
      <c r="U502" t="s">
        <v>651</v>
      </c>
      <c r="V502" t="s">
        <v>462</v>
      </c>
      <c r="W502" t="s">
        <v>42</v>
      </c>
      <c r="X502" t="s">
        <v>42</v>
      </c>
      <c r="Y502" s="44">
        <v>44197</v>
      </c>
      <c r="Z502" s="44">
        <v>44561</v>
      </c>
    </row>
    <row r="503" spans="20:26" x14ac:dyDescent="0.15">
      <c r="T503" t="s">
        <v>1303</v>
      </c>
      <c r="U503" t="s">
        <v>1304</v>
      </c>
      <c r="V503" t="s">
        <v>68</v>
      </c>
      <c r="W503" t="s">
        <v>42</v>
      </c>
      <c r="X503" t="s">
        <v>51</v>
      </c>
      <c r="Y503" s="44">
        <v>40909</v>
      </c>
      <c r="Z503" s="44">
        <v>46295</v>
      </c>
    </row>
    <row r="504" spans="20:26" x14ac:dyDescent="0.15">
      <c r="T504" t="s">
        <v>652</v>
      </c>
      <c r="U504" t="s">
        <v>653</v>
      </c>
      <c r="V504" t="s">
        <v>462</v>
      </c>
      <c r="W504" t="s">
        <v>42</v>
      </c>
      <c r="X504" t="s">
        <v>51</v>
      </c>
      <c r="Y504" s="44">
        <v>44378</v>
      </c>
      <c r="Z504" s="44">
        <v>44561</v>
      </c>
    </row>
    <row r="505" spans="20:26" x14ac:dyDescent="0.15">
      <c r="T505" t="s">
        <v>654</v>
      </c>
      <c r="U505" t="s">
        <v>655</v>
      </c>
      <c r="V505" t="s">
        <v>462</v>
      </c>
      <c r="W505" t="s">
        <v>42</v>
      </c>
      <c r="X505" t="s">
        <v>42</v>
      </c>
      <c r="Y505" s="44">
        <v>44197</v>
      </c>
      <c r="Z505" s="44">
        <v>44377</v>
      </c>
    </row>
    <row r="506" spans="20:26" x14ac:dyDescent="0.15">
      <c r="T506" t="s">
        <v>1305</v>
      </c>
      <c r="U506" t="s">
        <v>1306</v>
      </c>
      <c r="V506" t="s">
        <v>85</v>
      </c>
      <c r="W506" t="s">
        <v>42</v>
      </c>
      <c r="X506" t="s">
        <v>42</v>
      </c>
      <c r="Y506" s="44">
        <v>43191</v>
      </c>
      <c r="Z506" s="44">
        <v>44561</v>
      </c>
    </row>
    <row r="507" spans="20:26" x14ac:dyDescent="0.15">
      <c r="T507" t="s">
        <v>656</v>
      </c>
      <c r="U507" t="s">
        <v>657</v>
      </c>
      <c r="V507" t="s">
        <v>629</v>
      </c>
      <c r="W507" t="s">
        <v>42</v>
      </c>
      <c r="X507" t="s">
        <v>51</v>
      </c>
      <c r="Y507" s="44">
        <v>44197</v>
      </c>
      <c r="Z507" s="44">
        <v>44926</v>
      </c>
    </row>
    <row r="508" spans="20:26" x14ac:dyDescent="0.15">
      <c r="T508" t="s">
        <v>1307</v>
      </c>
      <c r="U508" t="s">
        <v>1308</v>
      </c>
      <c r="V508" t="s">
        <v>1282</v>
      </c>
      <c r="W508" t="s">
        <v>42</v>
      </c>
      <c r="X508" t="s">
        <v>42</v>
      </c>
      <c r="Y508" s="44">
        <v>43647</v>
      </c>
      <c r="Z508" s="44">
        <v>44196</v>
      </c>
    </row>
    <row r="509" spans="20:26" x14ac:dyDescent="0.15">
      <c r="T509" t="s">
        <v>659</v>
      </c>
      <c r="U509" t="s">
        <v>660</v>
      </c>
      <c r="V509" t="s">
        <v>143</v>
      </c>
      <c r="W509" t="s">
        <v>42</v>
      </c>
      <c r="X509" t="s">
        <v>42</v>
      </c>
      <c r="Y509" s="44">
        <v>44188</v>
      </c>
      <c r="Z509" s="44">
        <v>44563</v>
      </c>
    </row>
    <row r="510" spans="20:26" x14ac:dyDescent="0.15">
      <c r="T510" t="s">
        <v>661</v>
      </c>
      <c r="U510" t="s">
        <v>662</v>
      </c>
      <c r="V510" t="s">
        <v>663</v>
      </c>
      <c r="W510" t="s">
        <v>42</v>
      </c>
      <c r="X510" t="s">
        <v>42</v>
      </c>
      <c r="Y510" s="44">
        <v>44182</v>
      </c>
      <c r="Z510" s="44">
        <v>44563</v>
      </c>
    </row>
    <row r="511" spans="20:26" x14ac:dyDescent="0.15">
      <c r="T511" t="s">
        <v>664</v>
      </c>
      <c r="U511" t="s">
        <v>665</v>
      </c>
      <c r="V511" t="s">
        <v>58</v>
      </c>
      <c r="W511" t="s">
        <v>42</v>
      </c>
      <c r="X511" t="s">
        <v>42</v>
      </c>
      <c r="Y511" s="44">
        <v>44182</v>
      </c>
      <c r="Z511" s="44">
        <v>44377</v>
      </c>
    </row>
    <row r="512" spans="20:26" x14ac:dyDescent="0.15">
      <c r="T512" t="s">
        <v>1309</v>
      </c>
      <c r="U512" t="s">
        <v>1310</v>
      </c>
      <c r="V512" t="s">
        <v>544</v>
      </c>
      <c r="W512" t="s">
        <v>42</v>
      </c>
      <c r="X512" t="s">
        <v>42</v>
      </c>
      <c r="Y512" s="44">
        <v>44032</v>
      </c>
      <c r="Z512" s="44">
        <v>44561</v>
      </c>
    </row>
    <row r="513" spans="20:26" x14ac:dyDescent="0.15">
      <c r="T513" t="s">
        <v>666</v>
      </c>
      <c r="U513" t="s">
        <v>667</v>
      </c>
      <c r="V513" t="s">
        <v>58</v>
      </c>
      <c r="W513" t="s">
        <v>42</v>
      </c>
      <c r="X513" t="s">
        <v>42</v>
      </c>
      <c r="Y513" s="44">
        <v>44197</v>
      </c>
      <c r="Z513" s="44">
        <v>44377</v>
      </c>
    </row>
    <row r="514" spans="20:26" x14ac:dyDescent="0.15">
      <c r="T514" t="s">
        <v>1311</v>
      </c>
      <c r="U514" t="s">
        <v>1312</v>
      </c>
      <c r="V514" t="s">
        <v>85</v>
      </c>
      <c r="W514" t="s">
        <v>42</v>
      </c>
      <c r="X514" t="s">
        <v>42</v>
      </c>
      <c r="Y514" s="44">
        <v>43191</v>
      </c>
      <c r="Z514" s="44">
        <v>44561</v>
      </c>
    </row>
    <row r="515" spans="20:26" x14ac:dyDescent="0.15">
      <c r="T515" t="s">
        <v>669</v>
      </c>
      <c r="U515" t="s">
        <v>670</v>
      </c>
      <c r="V515" t="s">
        <v>58</v>
      </c>
      <c r="W515" t="s">
        <v>42</v>
      </c>
      <c r="X515" t="s">
        <v>42</v>
      </c>
      <c r="Y515" s="44">
        <v>44197</v>
      </c>
      <c r="Z515" s="44">
        <v>44348</v>
      </c>
    </row>
    <row r="516" spans="20:26" x14ac:dyDescent="0.15">
      <c r="T516" t="s">
        <v>1313</v>
      </c>
      <c r="U516" t="s">
        <v>1314</v>
      </c>
      <c r="V516" t="s">
        <v>1315</v>
      </c>
      <c r="W516" t="s">
        <v>42</v>
      </c>
      <c r="X516" t="s">
        <v>42</v>
      </c>
      <c r="Y516" s="44">
        <v>43362</v>
      </c>
      <c r="Z516" s="44">
        <v>44326</v>
      </c>
    </row>
    <row r="517" spans="20:26" x14ac:dyDescent="0.15">
      <c r="T517" t="s">
        <v>1316</v>
      </c>
      <c r="U517" t="s">
        <v>1317</v>
      </c>
      <c r="V517" t="s">
        <v>1318</v>
      </c>
      <c r="W517" t="s">
        <v>42</v>
      </c>
      <c r="X517" t="s">
        <v>42</v>
      </c>
      <c r="Y517" s="44">
        <v>43922</v>
      </c>
      <c r="Z517" s="44">
        <v>44562</v>
      </c>
    </row>
    <row r="518" spans="20:26" x14ac:dyDescent="0.15">
      <c r="T518" t="s">
        <v>671</v>
      </c>
      <c r="U518" t="s">
        <v>672</v>
      </c>
      <c r="V518" t="s">
        <v>58</v>
      </c>
      <c r="W518" t="s">
        <v>42</v>
      </c>
      <c r="X518" t="s">
        <v>51</v>
      </c>
      <c r="Y518" s="44">
        <v>44183</v>
      </c>
      <c r="Z518" s="44">
        <v>44561</v>
      </c>
    </row>
    <row r="519" spans="20:26" x14ac:dyDescent="0.15">
      <c r="T519" t="s">
        <v>677</v>
      </c>
      <c r="U519" t="s">
        <v>678</v>
      </c>
      <c r="V519" t="s">
        <v>58</v>
      </c>
      <c r="W519" t="s">
        <v>42</v>
      </c>
      <c r="X519" t="s">
        <v>42</v>
      </c>
      <c r="Y519" s="44">
        <v>44197</v>
      </c>
      <c r="Z519" s="44">
        <v>44469</v>
      </c>
    </row>
    <row r="520" spans="20:26" ht="16" customHeight="1" x14ac:dyDescent="0.15">
      <c r="T520" t="s">
        <v>682</v>
      </c>
      <c r="U520" t="s">
        <v>683</v>
      </c>
      <c r="V520" t="s">
        <v>684</v>
      </c>
      <c r="W520" t="s">
        <v>42</v>
      </c>
      <c r="X520" t="s">
        <v>42</v>
      </c>
      <c r="Y520" s="44">
        <v>44174</v>
      </c>
      <c r="Z520" s="44">
        <v>44407</v>
      </c>
    </row>
    <row r="521" spans="20:26" x14ac:dyDescent="0.15">
      <c r="T521" t="s">
        <v>1319</v>
      </c>
      <c r="U521" t="s">
        <v>1320</v>
      </c>
      <c r="V521" t="s">
        <v>1321</v>
      </c>
      <c r="W521" t="s">
        <v>42</v>
      </c>
      <c r="X521" t="s">
        <v>42</v>
      </c>
      <c r="Y521" s="44">
        <v>42948</v>
      </c>
      <c r="Z521" s="44">
        <v>44561</v>
      </c>
    </row>
    <row r="522" spans="20:26" ht="16" customHeight="1" x14ac:dyDescent="0.15">
      <c r="T522" t="s">
        <v>685</v>
      </c>
      <c r="U522" t="s">
        <v>686</v>
      </c>
      <c r="V522" t="s">
        <v>58</v>
      </c>
      <c r="W522" t="s">
        <v>42</v>
      </c>
      <c r="X522" t="s">
        <v>51</v>
      </c>
      <c r="Y522" s="44">
        <v>44197</v>
      </c>
      <c r="Z522" s="44">
        <v>44377</v>
      </c>
    </row>
    <row r="523" spans="20:26" x14ac:dyDescent="0.15">
      <c r="T523" t="s">
        <v>1322</v>
      </c>
      <c r="U523" t="s">
        <v>1323</v>
      </c>
      <c r="V523" t="s">
        <v>1324</v>
      </c>
      <c r="W523" t="s">
        <v>42</v>
      </c>
      <c r="X523" t="s">
        <v>42</v>
      </c>
      <c r="Y523" s="44">
        <v>42948</v>
      </c>
      <c r="Z523" s="44">
        <v>44561</v>
      </c>
    </row>
    <row r="524" spans="20:26" x14ac:dyDescent="0.15">
      <c r="T524" t="s">
        <v>687</v>
      </c>
      <c r="U524" t="s">
        <v>688</v>
      </c>
      <c r="V524" t="s">
        <v>139</v>
      </c>
      <c r="W524" t="s">
        <v>42</v>
      </c>
      <c r="X524" t="s">
        <v>42</v>
      </c>
      <c r="Y524" s="44">
        <v>44136</v>
      </c>
      <c r="Z524" s="44">
        <v>44319</v>
      </c>
    </row>
    <row r="525" spans="20:26" x14ac:dyDescent="0.15">
      <c r="T525" t="s">
        <v>689</v>
      </c>
      <c r="U525" t="s">
        <v>690</v>
      </c>
      <c r="V525" t="s">
        <v>456</v>
      </c>
      <c r="W525" t="s">
        <v>42</v>
      </c>
      <c r="X525" t="s">
        <v>42</v>
      </c>
      <c r="Y525" s="44">
        <v>44378</v>
      </c>
      <c r="Z525" s="44">
        <v>44561</v>
      </c>
    </row>
    <row r="526" spans="20:26" x14ac:dyDescent="0.15">
      <c r="T526" t="s">
        <v>1325</v>
      </c>
      <c r="U526" t="s">
        <v>1326</v>
      </c>
      <c r="V526" t="s">
        <v>1327</v>
      </c>
      <c r="W526" t="s">
        <v>42</v>
      </c>
      <c r="X526" t="s">
        <v>42</v>
      </c>
      <c r="Y526" s="44">
        <v>43193</v>
      </c>
      <c r="Z526" s="44">
        <v>44563</v>
      </c>
    </row>
    <row r="527" spans="20:26" ht="16" customHeight="1" x14ac:dyDescent="0.15">
      <c r="T527" t="s">
        <v>783</v>
      </c>
      <c r="U527" t="s">
        <v>784</v>
      </c>
      <c r="V527" t="s">
        <v>785</v>
      </c>
      <c r="W527" t="s">
        <v>42</v>
      </c>
      <c r="X527" t="s">
        <v>42</v>
      </c>
      <c r="Y527" s="44">
        <v>44228</v>
      </c>
      <c r="Z527" s="44">
        <v>44323</v>
      </c>
    </row>
    <row r="528" spans="20:26" x14ac:dyDescent="0.15">
      <c r="T528" t="s">
        <v>691</v>
      </c>
      <c r="U528" t="s">
        <v>692</v>
      </c>
      <c r="V528" t="s">
        <v>456</v>
      </c>
      <c r="W528" t="s">
        <v>42</v>
      </c>
      <c r="X528" t="s">
        <v>42</v>
      </c>
      <c r="Y528" s="44">
        <v>44294</v>
      </c>
      <c r="Z528" s="44">
        <v>44519</v>
      </c>
    </row>
    <row r="529" spans="20:26" x14ac:dyDescent="0.15">
      <c r="T529" t="s">
        <v>693</v>
      </c>
      <c r="U529" t="s">
        <v>694</v>
      </c>
      <c r="V529" t="s">
        <v>560</v>
      </c>
      <c r="W529" t="s">
        <v>42</v>
      </c>
      <c r="X529" t="s">
        <v>42</v>
      </c>
      <c r="Y529" s="44">
        <v>44197</v>
      </c>
      <c r="Z529" s="44">
        <v>44561</v>
      </c>
    </row>
    <row r="530" spans="20:26" x14ac:dyDescent="0.15">
      <c r="T530" t="s">
        <v>695</v>
      </c>
      <c r="U530" t="s">
        <v>696</v>
      </c>
      <c r="V530" t="s">
        <v>663</v>
      </c>
      <c r="W530" t="s">
        <v>42</v>
      </c>
      <c r="X530" t="s">
        <v>51</v>
      </c>
      <c r="Y530" s="44">
        <v>44183</v>
      </c>
      <c r="Z530" s="44">
        <v>44562</v>
      </c>
    </row>
    <row r="531" spans="20:26" x14ac:dyDescent="0.15">
      <c r="T531" t="s">
        <v>1328</v>
      </c>
      <c r="U531" t="s">
        <v>1329</v>
      </c>
      <c r="V531" t="s">
        <v>1324</v>
      </c>
      <c r="W531" t="s">
        <v>42</v>
      </c>
      <c r="X531" t="s">
        <v>42</v>
      </c>
      <c r="Y531" s="44">
        <v>43831</v>
      </c>
      <c r="Z531" s="44">
        <v>44563</v>
      </c>
    </row>
    <row r="532" spans="20:26" x14ac:dyDescent="0.15">
      <c r="T532" t="s">
        <v>1330</v>
      </c>
      <c r="U532" t="s">
        <v>1331</v>
      </c>
      <c r="V532" t="s">
        <v>1332</v>
      </c>
      <c r="W532" t="s">
        <v>42</v>
      </c>
      <c r="X532" t="s">
        <v>42</v>
      </c>
      <c r="Y532" s="44">
        <v>42993</v>
      </c>
      <c r="Z532" s="44">
        <v>44561</v>
      </c>
    </row>
    <row r="533" spans="20:26" x14ac:dyDescent="0.15">
      <c r="T533" t="s">
        <v>1333</v>
      </c>
      <c r="U533" t="s">
        <v>1334</v>
      </c>
      <c r="V533" t="s">
        <v>1335</v>
      </c>
      <c r="W533" t="s">
        <v>42</v>
      </c>
      <c r="X533" t="s">
        <v>42</v>
      </c>
      <c r="Y533" s="44">
        <v>42948</v>
      </c>
      <c r="Z533" s="44">
        <v>44568</v>
      </c>
    </row>
    <row r="534" spans="20:26" x14ac:dyDescent="0.15">
      <c r="T534" t="s">
        <v>697</v>
      </c>
      <c r="U534" t="s">
        <v>698</v>
      </c>
      <c r="V534" t="s">
        <v>663</v>
      </c>
      <c r="W534" t="s">
        <v>42</v>
      </c>
      <c r="X534" t="s">
        <v>42</v>
      </c>
      <c r="Y534" s="44">
        <v>44181</v>
      </c>
      <c r="Z534" s="44">
        <v>44377</v>
      </c>
    </row>
    <row r="535" spans="20:26" x14ac:dyDescent="0.15">
      <c r="T535" t="s">
        <v>699</v>
      </c>
      <c r="U535" t="s">
        <v>700</v>
      </c>
      <c r="V535" t="s">
        <v>560</v>
      </c>
      <c r="W535" t="s">
        <v>42</v>
      </c>
      <c r="X535" t="s">
        <v>51</v>
      </c>
      <c r="Y535" s="44">
        <v>44378</v>
      </c>
      <c r="Z535" s="44">
        <v>44561</v>
      </c>
    </row>
    <row r="536" spans="20:26" x14ac:dyDescent="0.15">
      <c r="T536" t="s">
        <v>701</v>
      </c>
      <c r="U536" t="s">
        <v>702</v>
      </c>
      <c r="V536" t="s">
        <v>560</v>
      </c>
      <c r="W536" t="s">
        <v>42</v>
      </c>
      <c r="X536" t="s">
        <v>42</v>
      </c>
      <c r="Y536" s="44">
        <v>44197</v>
      </c>
      <c r="Z536" s="44">
        <v>44377</v>
      </c>
    </row>
    <row r="537" spans="20:26" x14ac:dyDescent="0.15">
      <c r="T537" t="s">
        <v>1336</v>
      </c>
      <c r="U537" t="s">
        <v>1337</v>
      </c>
      <c r="V537" t="s">
        <v>1338</v>
      </c>
      <c r="W537" t="s">
        <v>42</v>
      </c>
      <c r="X537" t="s">
        <v>42</v>
      </c>
      <c r="Y537" s="44">
        <v>43344</v>
      </c>
      <c r="Z537" s="44">
        <v>44563</v>
      </c>
    </row>
    <row r="538" spans="20:26" x14ac:dyDescent="0.15">
      <c r="T538" t="s">
        <v>703</v>
      </c>
      <c r="U538" t="s">
        <v>704</v>
      </c>
      <c r="V538" t="s">
        <v>58</v>
      </c>
      <c r="W538" t="s">
        <v>42</v>
      </c>
      <c r="X538" t="s">
        <v>42</v>
      </c>
      <c r="Y538" s="44">
        <v>44181</v>
      </c>
      <c r="Z538" s="44">
        <v>44377</v>
      </c>
    </row>
    <row r="539" spans="20:26" x14ac:dyDescent="0.15">
      <c r="T539" t="s">
        <v>1339</v>
      </c>
      <c r="U539" t="s">
        <v>1340</v>
      </c>
      <c r="V539" t="s">
        <v>1321</v>
      </c>
      <c r="W539" t="s">
        <v>42</v>
      </c>
      <c r="X539" t="s">
        <v>42</v>
      </c>
      <c r="Y539" s="44">
        <v>42948</v>
      </c>
      <c r="Z539" s="44">
        <v>44561</v>
      </c>
    </row>
    <row r="540" spans="20:26" x14ac:dyDescent="0.15">
      <c r="T540" t="s">
        <v>1341</v>
      </c>
      <c r="U540" t="s">
        <v>1342</v>
      </c>
      <c r="V540" t="s">
        <v>1324</v>
      </c>
      <c r="W540" t="s">
        <v>42</v>
      </c>
      <c r="X540" t="s">
        <v>42</v>
      </c>
      <c r="Y540" s="44">
        <v>43102</v>
      </c>
      <c r="Z540" s="44">
        <v>44681</v>
      </c>
    </row>
    <row r="541" spans="20:26" x14ac:dyDescent="0.15">
      <c r="T541" t="s">
        <v>1343</v>
      </c>
      <c r="U541" t="s">
        <v>1344</v>
      </c>
      <c r="V541" t="s">
        <v>1206</v>
      </c>
      <c r="W541" t="s">
        <v>42</v>
      </c>
      <c r="X541" t="s">
        <v>42</v>
      </c>
      <c r="Y541" s="44">
        <v>43102</v>
      </c>
      <c r="Z541" s="44">
        <v>45046</v>
      </c>
    </row>
    <row r="542" spans="20:26" x14ac:dyDescent="0.15">
      <c r="T542" t="s">
        <v>1345</v>
      </c>
      <c r="U542" t="s">
        <v>1346</v>
      </c>
      <c r="V542" t="s">
        <v>1318</v>
      </c>
      <c r="W542" t="s">
        <v>42</v>
      </c>
      <c r="X542" t="s">
        <v>42</v>
      </c>
      <c r="Y542" s="44">
        <v>43101</v>
      </c>
      <c r="Z542" s="44">
        <v>44561</v>
      </c>
    </row>
    <row r="543" spans="20:26" x14ac:dyDescent="0.15">
      <c r="T543" t="s">
        <v>705</v>
      </c>
      <c r="U543" t="s">
        <v>706</v>
      </c>
      <c r="V543" t="s">
        <v>707</v>
      </c>
      <c r="W543" t="s">
        <v>42</v>
      </c>
      <c r="X543" t="s">
        <v>42</v>
      </c>
      <c r="Y543" s="44">
        <v>44180</v>
      </c>
      <c r="Z543" s="44">
        <v>44434</v>
      </c>
    </row>
    <row r="544" spans="20:26" x14ac:dyDescent="0.15">
      <c r="T544" t="s">
        <v>708</v>
      </c>
      <c r="U544" t="s">
        <v>709</v>
      </c>
      <c r="V544" t="s">
        <v>710</v>
      </c>
      <c r="W544" t="s">
        <v>42</v>
      </c>
      <c r="X544" t="s">
        <v>42</v>
      </c>
      <c r="Y544" s="44">
        <v>44197</v>
      </c>
      <c r="Z544" s="44">
        <v>44563</v>
      </c>
    </row>
    <row r="545" spans="20:26" x14ac:dyDescent="0.15">
      <c r="T545" t="s">
        <v>712</v>
      </c>
      <c r="U545" t="s">
        <v>713</v>
      </c>
      <c r="V545" t="s">
        <v>197</v>
      </c>
      <c r="W545" t="s">
        <v>42</v>
      </c>
      <c r="X545" t="s">
        <v>42</v>
      </c>
      <c r="Y545" s="44">
        <v>44197</v>
      </c>
      <c r="Z545" s="44">
        <v>44408</v>
      </c>
    </row>
    <row r="546" spans="20:26" x14ac:dyDescent="0.15">
      <c r="T546" t="s">
        <v>1347</v>
      </c>
      <c r="U546" t="s">
        <v>1348</v>
      </c>
      <c r="V546" t="s">
        <v>1206</v>
      </c>
      <c r="W546" t="s">
        <v>42</v>
      </c>
      <c r="X546" t="s">
        <v>42</v>
      </c>
      <c r="Y546" s="44">
        <v>43101</v>
      </c>
      <c r="Z546" s="44">
        <v>44562</v>
      </c>
    </row>
    <row r="547" spans="20:26" x14ac:dyDescent="0.15">
      <c r="T547" t="s">
        <v>1349</v>
      </c>
      <c r="U547" t="s">
        <v>1350</v>
      </c>
      <c r="V547" t="s">
        <v>1206</v>
      </c>
      <c r="W547" t="s">
        <v>42</v>
      </c>
      <c r="X547" t="s">
        <v>42</v>
      </c>
      <c r="Y547" s="44">
        <v>44175</v>
      </c>
      <c r="Z547" s="44">
        <v>45046</v>
      </c>
    </row>
    <row r="548" spans="20:26" x14ac:dyDescent="0.15">
      <c r="T548" t="s">
        <v>714</v>
      </c>
      <c r="U548" t="s">
        <v>715</v>
      </c>
      <c r="V548" t="s">
        <v>716</v>
      </c>
      <c r="W548" t="s">
        <v>42</v>
      </c>
      <c r="X548" t="s">
        <v>42</v>
      </c>
      <c r="Y548" s="44">
        <v>44197</v>
      </c>
      <c r="Z548" s="44">
        <v>44407</v>
      </c>
    </row>
    <row r="549" spans="20:26" x14ac:dyDescent="0.15">
      <c r="T549" t="s">
        <v>1351</v>
      </c>
      <c r="U549" t="s">
        <v>1352</v>
      </c>
      <c r="V549" t="s">
        <v>953</v>
      </c>
      <c r="W549" t="s">
        <v>42</v>
      </c>
      <c r="X549" t="s">
        <v>42</v>
      </c>
      <c r="Y549" s="44">
        <v>43193</v>
      </c>
      <c r="Z549" s="44">
        <v>44561</v>
      </c>
    </row>
    <row r="550" spans="20:26" x14ac:dyDescent="0.15">
      <c r="T550" t="s">
        <v>1353</v>
      </c>
      <c r="U550" t="s">
        <v>1354</v>
      </c>
      <c r="V550" t="s">
        <v>886</v>
      </c>
      <c r="W550" t="s">
        <v>42</v>
      </c>
      <c r="X550" t="s">
        <v>42</v>
      </c>
      <c r="Y550" s="44">
        <v>43193</v>
      </c>
      <c r="Z550" s="44">
        <v>44561</v>
      </c>
    </row>
    <row r="551" spans="20:26" x14ac:dyDescent="0.15">
      <c r="T551" t="s">
        <v>1355</v>
      </c>
      <c r="U551" t="s">
        <v>1356</v>
      </c>
      <c r="V551" t="s">
        <v>836</v>
      </c>
      <c r="W551" t="s">
        <v>42</v>
      </c>
      <c r="X551" t="s">
        <v>42</v>
      </c>
      <c r="Y551" s="44">
        <v>44197</v>
      </c>
      <c r="Z551" s="44">
        <v>44561</v>
      </c>
    </row>
    <row r="552" spans="20:26" x14ac:dyDescent="0.15">
      <c r="T552" t="s">
        <v>717</v>
      </c>
      <c r="U552" t="s">
        <v>718</v>
      </c>
      <c r="V552" t="s">
        <v>462</v>
      </c>
      <c r="W552" t="s">
        <v>42</v>
      </c>
      <c r="X552" t="s">
        <v>51</v>
      </c>
      <c r="Y552" s="44">
        <v>44136</v>
      </c>
      <c r="Z552" s="44">
        <v>44377</v>
      </c>
    </row>
    <row r="553" spans="20:26" x14ac:dyDescent="0.15">
      <c r="T553" t="s">
        <v>719</v>
      </c>
      <c r="U553" t="s">
        <v>720</v>
      </c>
      <c r="V553" t="s">
        <v>721</v>
      </c>
      <c r="W553" t="s">
        <v>42</v>
      </c>
      <c r="X553" t="s">
        <v>42</v>
      </c>
      <c r="Y553" s="44">
        <v>44166</v>
      </c>
      <c r="Z553" s="44">
        <v>44351</v>
      </c>
    </row>
    <row r="554" spans="20:26" x14ac:dyDescent="0.15">
      <c r="T554" t="s">
        <v>722</v>
      </c>
      <c r="U554" t="s">
        <v>723</v>
      </c>
      <c r="V554" t="s">
        <v>541</v>
      </c>
      <c r="W554" t="s">
        <v>42</v>
      </c>
      <c r="X554" t="s">
        <v>42</v>
      </c>
      <c r="Y554" s="44">
        <v>44137</v>
      </c>
      <c r="Z554" s="44">
        <v>44347</v>
      </c>
    </row>
    <row r="555" spans="20:26" x14ac:dyDescent="0.15">
      <c r="T555" t="s">
        <v>724</v>
      </c>
      <c r="U555" t="s">
        <v>725</v>
      </c>
      <c r="V555" t="s">
        <v>726</v>
      </c>
      <c r="W555" t="s">
        <v>42</v>
      </c>
      <c r="X555" t="s">
        <v>42</v>
      </c>
      <c r="Y555" s="44">
        <v>44197</v>
      </c>
      <c r="Z555" s="44">
        <v>44561</v>
      </c>
    </row>
    <row r="556" spans="20:26" x14ac:dyDescent="0.15">
      <c r="T556" t="s">
        <v>727</v>
      </c>
      <c r="U556" t="s">
        <v>728</v>
      </c>
      <c r="V556" t="s">
        <v>143</v>
      </c>
      <c r="W556" t="s">
        <v>42</v>
      </c>
      <c r="X556" t="s">
        <v>42</v>
      </c>
      <c r="Y556" s="44">
        <v>43831</v>
      </c>
      <c r="Z556" s="44">
        <v>44563</v>
      </c>
    </row>
    <row r="557" spans="20:26" x14ac:dyDescent="0.15">
      <c r="T557" t="s">
        <v>729</v>
      </c>
      <c r="U557" t="s">
        <v>730</v>
      </c>
      <c r="V557" t="s">
        <v>143</v>
      </c>
      <c r="W557" t="s">
        <v>42</v>
      </c>
      <c r="X557" t="s">
        <v>51</v>
      </c>
      <c r="Y557" s="44">
        <v>44314</v>
      </c>
      <c r="Z557" s="44">
        <v>44562</v>
      </c>
    </row>
    <row r="558" spans="20:26" x14ac:dyDescent="0.15">
      <c r="T558" t="s">
        <v>731</v>
      </c>
      <c r="U558" t="s">
        <v>732</v>
      </c>
      <c r="V558" t="s">
        <v>143</v>
      </c>
      <c r="W558" t="s">
        <v>42</v>
      </c>
      <c r="X558" t="s">
        <v>42</v>
      </c>
      <c r="Y558" s="44">
        <v>44197</v>
      </c>
      <c r="Z558" s="44">
        <v>44405</v>
      </c>
    </row>
    <row r="559" spans="20:26" x14ac:dyDescent="0.15">
      <c r="T559" t="s">
        <v>733</v>
      </c>
      <c r="U559" t="s">
        <v>734</v>
      </c>
      <c r="V559" t="s">
        <v>735</v>
      </c>
      <c r="W559" t="s">
        <v>42</v>
      </c>
      <c r="X559" t="s">
        <v>51</v>
      </c>
      <c r="Y559" s="44">
        <v>44197</v>
      </c>
      <c r="Z559" s="44">
        <v>44295</v>
      </c>
    </row>
    <row r="560" spans="20:26" x14ac:dyDescent="0.15">
      <c r="T560" t="s">
        <v>737</v>
      </c>
      <c r="U560" t="s">
        <v>738</v>
      </c>
      <c r="V560" t="s">
        <v>483</v>
      </c>
      <c r="W560" t="s">
        <v>42</v>
      </c>
      <c r="X560" t="s">
        <v>42</v>
      </c>
      <c r="Y560" s="44">
        <v>44197</v>
      </c>
      <c r="Z560" s="44">
        <v>44469</v>
      </c>
    </row>
    <row r="561" spans="20:26" x14ac:dyDescent="0.15">
      <c r="T561" t="s">
        <v>627</v>
      </c>
      <c r="U561" t="s">
        <v>628</v>
      </c>
      <c r="V561" t="s">
        <v>629</v>
      </c>
      <c r="W561" t="s">
        <v>42</v>
      </c>
      <c r="X561" t="s">
        <v>42</v>
      </c>
      <c r="Y561" s="44">
        <v>44197</v>
      </c>
      <c r="Z561" s="44">
        <v>44500</v>
      </c>
    </row>
    <row r="562" spans="20:26" x14ac:dyDescent="0.15">
      <c r="T562" t="s">
        <v>1357</v>
      </c>
      <c r="U562" t="s">
        <v>1358</v>
      </c>
      <c r="V562" t="s">
        <v>1096</v>
      </c>
      <c r="W562" t="s">
        <v>42</v>
      </c>
      <c r="X562" t="s">
        <v>42</v>
      </c>
      <c r="Y562" s="44">
        <v>43193</v>
      </c>
      <c r="Z562" s="44">
        <v>44560</v>
      </c>
    </row>
    <row r="563" spans="20:26" x14ac:dyDescent="0.15">
      <c r="T563" t="s">
        <v>1359</v>
      </c>
      <c r="U563" t="s">
        <v>1360</v>
      </c>
      <c r="V563" t="s">
        <v>58</v>
      </c>
      <c r="W563" t="s">
        <v>42</v>
      </c>
      <c r="X563" t="s">
        <v>42</v>
      </c>
      <c r="Y563" s="44">
        <v>44183</v>
      </c>
      <c r="Z563" s="44">
        <v>44561</v>
      </c>
    </row>
    <row r="564" spans="20:26" x14ac:dyDescent="0.15">
      <c r="T564" t="s">
        <v>739</v>
      </c>
      <c r="U564" t="s">
        <v>740</v>
      </c>
      <c r="V564" t="s">
        <v>483</v>
      </c>
      <c r="W564" t="s">
        <v>42</v>
      </c>
      <c r="X564" t="s">
        <v>42</v>
      </c>
      <c r="Y564" s="44">
        <v>44270</v>
      </c>
      <c r="Z564" s="44">
        <v>44454</v>
      </c>
    </row>
    <row r="565" spans="20:26" x14ac:dyDescent="0.15">
      <c r="T565" t="s">
        <v>669</v>
      </c>
      <c r="U565" t="s">
        <v>670</v>
      </c>
      <c r="V565" t="s">
        <v>58</v>
      </c>
      <c r="W565" t="s">
        <v>42</v>
      </c>
      <c r="X565" t="s">
        <v>42</v>
      </c>
      <c r="Y565" s="44">
        <v>44197</v>
      </c>
      <c r="Z565" s="44">
        <v>44326</v>
      </c>
    </row>
    <row r="566" spans="20:26" x14ac:dyDescent="0.15">
      <c r="T566" t="s">
        <v>1361</v>
      </c>
      <c r="U566" t="s">
        <v>1362</v>
      </c>
      <c r="V566" t="s">
        <v>58</v>
      </c>
      <c r="W566" t="s">
        <v>42</v>
      </c>
      <c r="X566" t="s">
        <v>42</v>
      </c>
      <c r="Y566" s="44">
        <v>44197</v>
      </c>
      <c r="Z566" s="44">
        <v>44561</v>
      </c>
    </row>
    <row r="567" spans="20:26" x14ac:dyDescent="0.15">
      <c r="T567" t="s">
        <v>1363</v>
      </c>
      <c r="U567" t="s">
        <v>1364</v>
      </c>
      <c r="V567" t="s">
        <v>58</v>
      </c>
      <c r="W567" t="s">
        <v>42</v>
      </c>
      <c r="X567" t="s">
        <v>42</v>
      </c>
      <c r="Y567" s="44">
        <v>44197</v>
      </c>
      <c r="Z567" s="44">
        <v>44319</v>
      </c>
    </row>
    <row r="568" spans="20:26" x14ac:dyDescent="0.15">
      <c r="T568" t="s">
        <v>741</v>
      </c>
      <c r="U568" t="s">
        <v>742</v>
      </c>
      <c r="V568" t="s">
        <v>743</v>
      </c>
      <c r="W568" t="s">
        <v>42</v>
      </c>
      <c r="X568" t="s">
        <v>51</v>
      </c>
      <c r="Y568" s="44">
        <v>43831</v>
      </c>
      <c r="Z568" s="44">
        <v>44196</v>
      </c>
    </row>
    <row r="569" spans="20:26" x14ac:dyDescent="0.15">
      <c r="T569" t="s">
        <v>113</v>
      </c>
      <c r="U569" t="s">
        <v>114</v>
      </c>
      <c r="V569" t="s">
        <v>115</v>
      </c>
      <c r="W569" t="s">
        <v>42</v>
      </c>
      <c r="X569" t="s">
        <v>51</v>
      </c>
      <c r="Y569" s="44">
        <v>43952</v>
      </c>
      <c r="Z569" s="44">
        <v>44166</v>
      </c>
    </row>
    <row r="570" spans="20:26" x14ac:dyDescent="0.15">
      <c r="T570" t="s">
        <v>1365</v>
      </c>
      <c r="U570" t="s">
        <v>1366</v>
      </c>
      <c r="V570" t="s">
        <v>58</v>
      </c>
      <c r="W570" t="s">
        <v>42</v>
      </c>
      <c r="X570" t="s">
        <v>42</v>
      </c>
      <c r="Y570" s="44">
        <v>44197</v>
      </c>
      <c r="Z570" s="44">
        <v>44529</v>
      </c>
    </row>
    <row r="571" spans="20:26" x14ac:dyDescent="0.15">
      <c r="T571" t="s">
        <v>744</v>
      </c>
      <c r="U571" t="s">
        <v>745</v>
      </c>
      <c r="V571" t="s">
        <v>746</v>
      </c>
      <c r="W571" t="s">
        <v>42</v>
      </c>
      <c r="X571" t="s">
        <v>51</v>
      </c>
      <c r="Y571" s="44">
        <v>43831</v>
      </c>
      <c r="Z571" s="44">
        <v>44561</v>
      </c>
    </row>
    <row r="572" spans="20:26" x14ac:dyDescent="0.15">
      <c r="T572" t="s">
        <v>1367</v>
      </c>
      <c r="U572" t="s">
        <v>1368</v>
      </c>
      <c r="V572" t="s">
        <v>58</v>
      </c>
      <c r="W572" t="s">
        <v>42</v>
      </c>
      <c r="X572" t="s">
        <v>42</v>
      </c>
      <c r="Y572" s="44">
        <v>44197</v>
      </c>
      <c r="Z572" s="44">
        <v>44469</v>
      </c>
    </row>
    <row r="573" spans="20:26" x14ac:dyDescent="0.15">
      <c r="T573" t="s">
        <v>747</v>
      </c>
      <c r="U573" t="s">
        <v>748</v>
      </c>
      <c r="V573" t="s">
        <v>749</v>
      </c>
      <c r="W573" t="s">
        <v>42</v>
      </c>
      <c r="X573" t="s">
        <v>42</v>
      </c>
      <c r="Y573" s="44">
        <v>43834</v>
      </c>
      <c r="Z573" s="44">
        <v>44348</v>
      </c>
    </row>
    <row r="574" spans="20:26" x14ac:dyDescent="0.15">
      <c r="T574" t="s">
        <v>750</v>
      </c>
      <c r="U574" t="s">
        <v>751</v>
      </c>
      <c r="V574" t="s">
        <v>115</v>
      </c>
      <c r="W574" t="s">
        <v>42</v>
      </c>
      <c r="X574" t="s">
        <v>51</v>
      </c>
      <c r="Y574" s="44">
        <v>43831</v>
      </c>
      <c r="Z574" s="44">
        <v>44561</v>
      </c>
    </row>
    <row r="575" spans="20:26" x14ac:dyDescent="0.15">
      <c r="T575" t="s">
        <v>752</v>
      </c>
      <c r="U575" t="s">
        <v>753</v>
      </c>
      <c r="V575" t="s">
        <v>754</v>
      </c>
      <c r="W575" t="s">
        <v>42</v>
      </c>
      <c r="X575" t="s">
        <v>42</v>
      </c>
      <c r="Y575" s="44">
        <v>44200</v>
      </c>
      <c r="Z575" s="44">
        <v>44469</v>
      </c>
    </row>
    <row r="576" spans="20:26" x14ac:dyDescent="0.15">
      <c r="T576" t="s">
        <v>666</v>
      </c>
      <c r="U576" t="s">
        <v>667</v>
      </c>
      <c r="V576" t="s">
        <v>58</v>
      </c>
      <c r="W576" t="s">
        <v>42</v>
      </c>
      <c r="X576" t="s">
        <v>42</v>
      </c>
      <c r="Y576" s="44">
        <v>44197</v>
      </c>
      <c r="Z576" s="44">
        <v>44377</v>
      </c>
    </row>
    <row r="577" spans="20:26" x14ac:dyDescent="0.15">
      <c r="T577" t="s">
        <v>755</v>
      </c>
      <c r="U577" t="s">
        <v>756</v>
      </c>
      <c r="V577" t="s">
        <v>456</v>
      </c>
      <c r="W577" t="s">
        <v>42</v>
      </c>
      <c r="X577" t="s">
        <v>42</v>
      </c>
      <c r="Y577" s="44">
        <v>43831</v>
      </c>
      <c r="Z577" s="44">
        <v>44561</v>
      </c>
    </row>
    <row r="578" spans="20:26" x14ac:dyDescent="0.15">
      <c r="T578" t="s">
        <v>1369</v>
      </c>
      <c r="U578" t="s">
        <v>1370</v>
      </c>
      <c r="V578" t="s">
        <v>58</v>
      </c>
      <c r="W578" t="s">
        <v>42</v>
      </c>
      <c r="X578" t="s">
        <v>42</v>
      </c>
      <c r="Y578" s="44">
        <v>44182</v>
      </c>
      <c r="Z578" s="44">
        <v>44561</v>
      </c>
    </row>
    <row r="579" spans="20:26" x14ac:dyDescent="0.15">
      <c r="T579" t="s">
        <v>1371</v>
      </c>
      <c r="U579" t="s">
        <v>1372</v>
      </c>
      <c r="V579" t="s">
        <v>58</v>
      </c>
      <c r="W579" t="s">
        <v>42</v>
      </c>
      <c r="X579" t="s">
        <v>42</v>
      </c>
      <c r="Y579" s="44">
        <v>44183</v>
      </c>
      <c r="Z579" s="44">
        <v>44561</v>
      </c>
    </row>
    <row r="580" spans="20:26" x14ac:dyDescent="0.15">
      <c r="T580" t="s">
        <v>1373</v>
      </c>
      <c r="U580" t="s">
        <v>1374</v>
      </c>
      <c r="V580" t="s">
        <v>1375</v>
      </c>
      <c r="W580" t="s">
        <v>42</v>
      </c>
      <c r="X580" t="s">
        <v>42</v>
      </c>
      <c r="Y580" s="44">
        <v>42826</v>
      </c>
      <c r="Z580" s="44">
        <v>44196</v>
      </c>
    </row>
    <row r="581" spans="20:26" x14ac:dyDescent="0.15">
      <c r="T581" t="s">
        <v>1376</v>
      </c>
      <c r="U581" t="s">
        <v>1377</v>
      </c>
      <c r="V581" t="s">
        <v>966</v>
      </c>
      <c r="W581" t="s">
        <v>42</v>
      </c>
      <c r="X581" t="s">
        <v>42</v>
      </c>
      <c r="Y581" s="44">
        <v>43101</v>
      </c>
      <c r="Z581" s="44">
        <v>44197</v>
      </c>
    </row>
    <row r="582" spans="20:26" x14ac:dyDescent="0.15">
      <c r="T582" t="s">
        <v>632</v>
      </c>
      <c r="U582" t="s">
        <v>633</v>
      </c>
      <c r="V582" t="s">
        <v>634</v>
      </c>
      <c r="W582" t="s">
        <v>42</v>
      </c>
      <c r="X582" t="s">
        <v>42</v>
      </c>
      <c r="Y582" s="44">
        <v>44197</v>
      </c>
      <c r="Z582" s="44">
        <v>44561</v>
      </c>
    </row>
    <row r="583" spans="20:26" x14ac:dyDescent="0.15">
      <c r="T583" t="s">
        <v>1378</v>
      </c>
      <c r="U583" t="s">
        <v>1379</v>
      </c>
      <c r="V583" t="s">
        <v>1380</v>
      </c>
      <c r="W583" t="s">
        <v>42</v>
      </c>
      <c r="X583" t="s">
        <v>42</v>
      </c>
      <c r="Y583" s="44">
        <v>44197</v>
      </c>
      <c r="Z583" s="44">
        <v>44561</v>
      </c>
    </row>
    <row r="584" spans="20:26" x14ac:dyDescent="0.15">
      <c r="T584" t="s">
        <v>1381</v>
      </c>
      <c r="U584" t="s">
        <v>1382</v>
      </c>
      <c r="V584" t="s">
        <v>1380</v>
      </c>
      <c r="W584" t="s">
        <v>42</v>
      </c>
      <c r="X584" t="s">
        <v>42</v>
      </c>
      <c r="Y584" s="44">
        <v>44197</v>
      </c>
      <c r="Z584" s="44">
        <v>44561</v>
      </c>
    </row>
    <row r="585" spans="20:26" x14ac:dyDescent="0.15">
      <c r="T585" t="s">
        <v>1383</v>
      </c>
      <c r="U585" t="s">
        <v>1384</v>
      </c>
      <c r="V585" t="s">
        <v>58</v>
      </c>
      <c r="W585" t="s">
        <v>42</v>
      </c>
      <c r="X585" t="s">
        <v>42</v>
      </c>
      <c r="Y585" s="44">
        <v>44166</v>
      </c>
      <c r="Z585" s="44">
        <v>44562</v>
      </c>
    </row>
    <row r="586" spans="20:26" x14ac:dyDescent="0.15">
      <c r="T586" t="s">
        <v>1385</v>
      </c>
      <c r="U586" t="s">
        <v>1386</v>
      </c>
      <c r="V586" t="s">
        <v>707</v>
      </c>
      <c r="W586" t="s">
        <v>42</v>
      </c>
      <c r="X586" t="s">
        <v>42</v>
      </c>
      <c r="Y586" s="44">
        <v>44197</v>
      </c>
      <c r="Z586" s="44">
        <v>44562</v>
      </c>
    </row>
    <row r="587" spans="20:26" x14ac:dyDescent="0.15">
      <c r="T587" t="s">
        <v>1387</v>
      </c>
      <c r="U587" t="s">
        <v>1388</v>
      </c>
      <c r="V587" t="s">
        <v>1380</v>
      </c>
      <c r="W587" t="s">
        <v>42</v>
      </c>
      <c r="X587" t="s">
        <v>42</v>
      </c>
      <c r="Y587" s="44">
        <v>44166</v>
      </c>
      <c r="Z587" s="44">
        <v>44561</v>
      </c>
    </row>
    <row r="588" spans="20:26" x14ac:dyDescent="0.15">
      <c r="T588" t="s">
        <v>1389</v>
      </c>
      <c r="U588" t="s">
        <v>1390</v>
      </c>
      <c r="V588" t="s">
        <v>1391</v>
      </c>
      <c r="W588" t="s">
        <v>42</v>
      </c>
      <c r="X588" t="s">
        <v>42</v>
      </c>
      <c r="Y588" s="44">
        <v>40896</v>
      </c>
      <c r="Z588" s="44">
        <v>44561</v>
      </c>
    </row>
    <row r="589" spans="20:26" x14ac:dyDescent="0.15">
      <c r="T589" t="s">
        <v>1392</v>
      </c>
      <c r="U589" t="s">
        <v>1393</v>
      </c>
      <c r="V589" t="s">
        <v>169</v>
      </c>
      <c r="W589" t="s">
        <v>42</v>
      </c>
      <c r="X589" t="s">
        <v>42</v>
      </c>
      <c r="Y589" s="44">
        <v>43191</v>
      </c>
      <c r="Z589" s="44">
        <v>44561</v>
      </c>
    </row>
    <row r="590" spans="20:26" x14ac:dyDescent="0.15">
      <c r="T590" t="s">
        <v>1394</v>
      </c>
      <c r="U590" t="s">
        <v>1395</v>
      </c>
      <c r="V590" t="s">
        <v>1396</v>
      </c>
      <c r="W590" t="s">
        <v>42</v>
      </c>
      <c r="X590" t="s">
        <v>42</v>
      </c>
      <c r="Y590" s="44">
        <v>40544</v>
      </c>
      <c r="Z590" s="44">
        <v>46022</v>
      </c>
    </row>
    <row r="591" spans="20:26" x14ac:dyDescent="0.15">
      <c r="T591" t="s">
        <v>1397</v>
      </c>
      <c r="U591" t="s">
        <v>1398</v>
      </c>
      <c r="V591" t="s">
        <v>1271</v>
      </c>
      <c r="W591" t="s">
        <v>42</v>
      </c>
      <c r="X591" t="s">
        <v>42</v>
      </c>
      <c r="Y591" s="44">
        <v>42095</v>
      </c>
      <c r="Z591" s="44">
        <v>44561</v>
      </c>
    </row>
    <row r="592" spans="20:26" x14ac:dyDescent="0.15">
      <c r="T592" t="s">
        <v>1399</v>
      </c>
      <c r="U592" t="s">
        <v>1400</v>
      </c>
      <c r="V592" t="s">
        <v>1138</v>
      </c>
      <c r="W592" t="s">
        <v>42</v>
      </c>
      <c r="X592" t="s">
        <v>42</v>
      </c>
      <c r="Y592" s="44">
        <v>43617</v>
      </c>
      <c r="Z592" s="44">
        <v>43830</v>
      </c>
    </row>
    <row r="593" spans="20:26" x14ac:dyDescent="0.15">
      <c r="T593" t="s">
        <v>1401</v>
      </c>
      <c r="U593" t="s">
        <v>1402</v>
      </c>
      <c r="V593" t="s">
        <v>1138</v>
      </c>
      <c r="W593" t="s">
        <v>42</v>
      </c>
      <c r="X593" t="s">
        <v>42</v>
      </c>
      <c r="Y593" s="44">
        <v>43646</v>
      </c>
      <c r="Z593" s="44">
        <v>43830</v>
      </c>
    </row>
    <row r="594" spans="20:26" x14ac:dyDescent="0.15">
      <c r="T594" t="s">
        <v>1403</v>
      </c>
      <c r="U594" t="s">
        <v>1404</v>
      </c>
      <c r="V594" t="s">
        <v>1405</v>
      </c>
      <c r="W594" t="s">
        <v>42</v>
      </c>
      <c r="X594" t="s">
        <v>42</v>
      </c>
      <c r="Y594" s="44">
        <v>40907</v>
      </c>
      <c r="Z594" s="44">
        <v>44902</v>
      </c>
    </row>
    <row r="595" spans="20:26" x14ac:dyDescent="0.15">
      <c r="T595" t="s">
        <v>1406</v>
      </c>
      <c r="U595" t="s">
        <v>1407</v>
      </c>
      <c r="V595" t="s">
        <v>1408</v>
      </c>
      <c r="W595" t="s">
        <v>42</v>
      </c>
      <c r="X595" t="s">
        <v>42</v>
      </c>
      <c r="Y595" s="44">
        <v>40878</v>
      </c>
      <c r="Z595" s="44">
        <v>44326</v>
      </c>
    </row>
    <row r="596" spans="20:26" x14ac:dyDescent="0.15">
      <c r="T596" t="s">
        <v>1409</v>
      </c>
      <c r="U596" t="s">
        <v>1410</v>
      </c>
      <c r="V596" t="s">
        <v>971</v>
      </c>
      <c r="W596" t="s">
        <v>42</v>
      </c>
      <c r="X596" t="s">
        <v>42</v>
      </c>
      <c r="Y596" s="44">
        <v>43191</v>
      </c>
      <c r="Z596" s="44">
        <v>44561</v>
      </c>
    </row>
    <row r="597" spans="20:26" x14ac:dyDescent="0.15">
      <c r="T597" t="s">
        <v>1411</v>
      </c>
      <c r="U597" t="s">
        <v>1412</v>
      </c>
      <c r="V597" t="s">
        <v>864</v>
      </c>
      <c r="W597" t="s">
        <v>42</v>
      </c>
      <c r="X597" t="s">
        <v>42</v>
      </c>
      <c r="Y597" s="44">
        <v>43783</v>
      </c>
      <c r="Z597" s="44">
        <v>44214</v>
      </c>
    </row>
    <row r="598" spans="20:26" x14ac:dyDescent="0.15">
      <c r="T598" t="s">
        <v>1413</v>
      </c>
      <c r="U598" t="s">
        <v>1414</v>
      </c>
      <c r="V598" t="s">
        <v>1415</v>
      </c>
      <c r="W598" t="s">
        <v>42</v>
      </c>
      <c r="X598" t="s">
        <v>42</v>
      </c>
      <c r="Y598" s="44">
        <v>43466</v>
      </c>
      <c r="Z598" s="44">
        <v>44319</v>
      </c>
    </row>
    <row r="599" spans="20:26" x14ac:dyDescent="0.15">
      <c r="T599" t="s">
        <v>1416</v>
      </c>
      <c r="U599" t="s">
        <v>1417</v>
      </c>
      <c r="V599" t="s">
        <v>1418</v>
      </c>
      <c r="W599" t="s">
        <v>42</v>
      </c>
      <c r="X599" t="s">
        <v>42</v>
      </c>
      <c r="Y599" s="44">
        <v>42948</v>
      </c>
      <c r="Z599" s="44">
        <v>46752</v>
      </c>
    </row>
    <row r="600" spans="20:26" x14ac:dyDescent="0.15">
      <c r="T600" t="s">
        <v>1419</v>
      </c>
      <c r="U600" t="s">
        <v>1420</v>
      </c>
      <c r="V600" t="s">
        <v>1421</v>
      </c>
      <c r="W600" t="s">
        <v>42</v>
      </c>
      <c r="X600" t="s">
        <v>42</v>
      </c>
      <c r="Y600" s="44">
        <v>42005</v>
      </c>
      <c r="Z600" s="44">
        <v>43220</v>
      </c>
    </row>
    <row r="601" spans="20:26" x14ac:dyDescent="0.15">
      <c r="T601" t="s">
        <v>1422</v>
      </c>
      <c r="U601" t="s">
        <v>1423</v>
      </c>
      <c r="V601" t="s">
        <v>1421</v>
      </c>
      <c r="W601" t="s">
        <v>42</v>
      </c>
      <c r="X601" t="s">
        <v>42</v>
      </c>
      <c r="Y601" s="44">
        <v>42005</v>
      </c>
      <c r="Z601" s="44">
        <v>44319</v>
      </c>
    </row>
    <row r="602" spans="20:26" x14ac:dyDescent="0.15">
      <c r="T602" t="s">
        <v>1424</v>
      </c>
      <c r="U602" t="s">
        <v>1425</v>
      </c>
      <c r="V602" t="s">
        <v>139</v>
      </c>
      <c r="W602" t="s">
        <v>42</v>
      </c>
      <c r="X602" t="s">
        <v>51</v>
      </c>
      <c r="Y602" s="44">
        <v>43101</v>
      </c>
      <c r="Z602" s="44">
        <v>44562</v>
      </c>
    </row>
    <row r="603" spans="20:26" x14ac:dyDescent="0.15">
      <c r="T603" t="s">
        <v>1426</v>
      </c>
      <c r="U603" t="s">
        <v>1427</v>
      </c>
      <c r="V603" t="s">
        <v>1428</v>
      </c>
      <c r="W603" t="s">
        <v>42</v>
      </c>
      <c r="X603" t="s">
        <v>42</v>
      </c>
      <c r="Y603" s="44">
        <v>43185</v>
      </c>
      <c r="Z603" s="44">
        <v>44561</v>
      </c>
    </row>
    <row r="604" spans="20:26" x14ac:dyDescent="0.15">
      <c r="T604" t="s">
        <v>1429</v>
      </c>
      <c r="U604" t="s">
        <v>1430</v>
      </c>
      <c r="V604" t="s">
        <v>886</v>
      </c>
      <c r="W604" t="s">
        <v>42</v>
      </c>
      <c r="X604" t="s">
        <v>42</v>
      </c>
      <c r="Y604" s="44">
        <v>43195</v>
      </c>
      <c r="Z604" s="44">
        <v>44561</v>
      </c>
    </row>
    <row r="605" spans="20:26" x14ac:dyDescent="0.15">
      <c r="T605" t="s">
        <v>1431</v>
      </c>
      <c r="U605" t="s">
        <v>1432</v>
      </c>
      <c r="V605" t="s">
        <v>760</v>
      </c>
      <c r="W605" t="s">
        <v>42</v>
      </c>
      <c r="X605" t="s">
        <v>51</v>
      </c>
      <c r="Y605" s="44">
        <v>43832</v>
      </c>
      <c r="Z605" s="44">
        <v>44214</v>
      </c>
    </row>
    <row r="606" spans="20:26" x14ac:dyDescent="0.15">
      <c r="T606" t="s">
        <v>772</v>
      </c>
      <c r="U606" t="s">
        <v>773</v>
      </c>
      <c r="V606" t="s">
        <v>769</v>
      </c>
      <c r="W606" t="s">
        <v>42</v>
      </c>
      <c r="X606" t="s">
        <v>42</v>
      </c>
      <c r="Y606" s="44">
        <v>43739</v>
      </c>
      <c r="Z606" s="44">
        <v>45291</v>
      </c>
    </row>
    <row r="607" spans="20:26" x14ac:dyDescent="0.15">
      <c r="T607" t="s">
        <v>1433</v>
      </c>
      <c r="U607" t="s">
        <v>1434</v>
      </c>
      <c r="V607" t="s">
        <v>769</v>
      </c>
      <c r="W607" t="s">
        <v>42</v>
      </c>
      <c r="X607" t="s">
        <v>42</v>
      </c>
      <c r="Y607" s="44">
        <v>44136</v>
      </c>
      <c r="Z607" s="44">
        <v>44561</v>
      </c>
    </row>
    <row r="608" spans="20:26" x14ac:dyDescent="0.15">
      <c r="T608" t="s">
        <v>1435</v>
      </c>
      <c r="U608" t="s">
        <v>1436</v>
      </c>
      <c r="V608" t="s">
        <v>1437</v>
      </c>
      <c r="W608" t="s">
        <v>42</v>
      </c>
      <c r="X608" t="s">
        <v>42</v>
      </c>
      <c r="Y608" s="44">
        <v>44182</v>
      </c>
      <c r="Z608" s="44">
        <v>44561</v>
      </c>
    </row>
    <row r="609" spans="20:26" x14ac:dyDescent="0.15">
      <c r="T609" t="s">
        <v>1438</v>
      </c>
      <c r="U609" t="s">
        <v>1439</v>
      </c>
      <c r="V609" t="s">
        <v>769</v>
      </c>
      <c r="W609" t="s">
        <v>42</v>
      </c>
      <c r="X609" t="s">
        <v>42</v>
      </c>
      <c r="Y609" s="44">
        <v>43646</v>
      </c>
      <c r="Z609" s="44">
        <v>45473</v>
      </c>
    </row>
    <row r="610" spans="20:26" x14ac:dyDescent="0.15">
      <c r="T610" t="s">
        <v>1440</v>
      </c>
      <c r="U610" t="s">
        <v>1441</v>
      </c>
      <c r="V610" t="s">
        <v>1442</v>
      </c>
      <c r="W610" t="s">
        <v>42</v>
      </c>
      <c r="X610" t="s">
        <v>42</v>
      </c>
      <c r="Y610" s="44">
        <v>43510</v>
      </c>
      <c r="Z610" s="44">
        <v>44561</v>
      </c>
    </row>
    <row r="611" spans="20:26" x14ac:dyDescent="0.15">
      <c r="T611" t="s">
        <v>1443</v>
      </c>
      <c r="U611" t="s">
        <v>1444</v>
      </c>
      <c r="V611" t="s">
        <v>1445</v>
      </c>
      <c r="W611" t="s">
        <v>42</v>
      </c>
      <c r="X611" t="s">
        <v>42</v>
      </c>
      <c r="Y611" s="44">
        <v>43497</v>
      </c>
      <c r="Z611" s="44">
        <v>44620</v>
      </c>
    </row>
    <row r="612" spans="20:26" x14ac:dyDescent="0.15">
      <c r="T612" t="s">
        <v>1446</v>
      </c>
      <c r="U612" t="s">
        <v>1447</v>
      </c>
      <c r="V612" t="s">
        <v>754</v>
      </c>
      <c r="W612" t="s">
        <v>42</v>
      </c>
      <c r="X612" t="s">
        <v>51</v>
      </c>
      <c r="Y612" s="44">
        <v>43556</v>
      </c>
      <c r="Z612" s="44">
        <v>45657</v>
      </c>
    </row>
    <row r="613" spans="20:26" x14ac:dyDescent="0.15">
      <c r="T613" t="s">
        <v>1448</v>
      </c>
      <c r="U613" t="s">
        <v>1449</v>
      </c>
      <c r="V613" t="s">
        <v>1450</v>
      </c>
      <c r="W613" t="s">
        <v>42</v>
      </c>
      <c r="X613" t="s">
        <v>42</v>
      </c>
      <c r="Y613" s="44">
        <v>43677</v>
      </c>
      <c r="Z613" s="44">
        <v>44561</v>
      </c>
    </row>
    <row r="614" spans="20:26" x14ac:dyDescent="0.15">
      <c r="T614" t="s">
        <v>1451</v>
      </c>
      <c r="U614" t="s">
        <v>1452</v>
      </c>
      <c r="V614" t="s">
        <v>1450</v>
      </c>
      <c r="W614" t="s">
        <v>42</v>
      </c>
      <c r="X614" t="s">
        <v>42</v>
      </c>
      <c r="Y614" s="44">
        <v>43831</v>
      </c>
      <c r="Z614" s="44">
        <v>44561</v>
      </c>
    </row>
    <row r="615" spans="20:26" x14ac:dyDescent="0.15">
      <c r="T615" t="s">
        <v>763</v>
      </c>
      <c r="U615" t="s">
        <v>764</v>
      </c>
      <c r="V615" t="s">
        <v>760</v>
      </c>
      <c r="W615" t="s">
        <v>42</v>
      </c>
      <c r="X615" t="s">
        <v>42</v>
      </c>
      <c r="Y615" s="44">
        <v>43832</v>
      </c>
      <c r="Z615" s="44">
        <v>44563</v>
      </c>
    </row>
    <row r="616" spans="20:26" x14ac:dyDescent="0.15">
      <c r="T616" t="s">
        <v>761</v>
      </c>
      <c r="U616" t="s">
        <v>762</v>
      </c>
      <c r="V616" t="s">
        <v>760</v>
      </c>
      <c r="W616" t="s">
        <v>42</v>
      </c>
      <c r="X616" t="s">
        <v>42</v>
      </c>
      <c r="Y616" s="44">
        <v>43831</v>
      </c>
      <c r="Z616" s="44">
        <v>44926</v>
      </c>
    </row>
    <row r="617" spans="20:26" x14ac:dyDescent="0.15">
      <c r="T617" t="s">
        <v>758</v>
      </c>
      <c r="U617" t="s">
        <v>759</v>
      </c>
      <c r="V617" t="s">
        <v>760</v>
      </c>
      <c r="W617" t="s">
        <v>42</v>
      </c>
      <c r="X617" t="s">
        <v>42</v>
      </c>
      <c r="Y617" s="44">
        <v>43831</v>
      </c>
      <c r="Z617" s="44">
        <v>44742</v>
      </c>
    </row>
    <row r="618" spans="20:26" x14ac:dyDescent="0.15">
      <c r="T618" t="s">
        <v>1453</v>
      </c>
      <c r="U618" t="s">
        <v>1454</v>
      </c>
      <c r="V618" t="s">
        <v>465</v>
      </c>
      <c r="W618" t="s">
        <v>42</v>
      </c>
      <c r="X618" t="s">
        <v>42</v>
      </c>
      <c r="Y618" s="44">
        <v>44196</v>
      </c>
      <c r="Z618" s="44">
        <v>44742</v>
      </c>
    </row>
    <row r="619" spans="20:26" x14ac:dyDescent="0.15">
      <c r="T619" t="s">
        <v>1455</v>
      </c>
      <c r="U619" t="s">
        <v>1456</v>
      </c>
      <c r="V619" t="s">
        <v>1457</v>
      </c>
      <c r="W619" t="s">
        <v>42</v>
      </c>
      <c r="X619" t="s">
        <v>42</v>
      </c>
      <c r="Y619" s="44">
        <v>44196</v>
      </c>
      <c r="Z619" s="44">
        <v>44926</v>
      </c>
    </row>
    <row r="620" spans="20:26" x14ac:dyDescent="0.15">
      <c r="T620" t="s">
        <v>1458</v>
      </c>
      <c r="U620" t="s">
        <v>1459</v>
      </c>
      <c r="V620" t="s">
        <v>1442</v>
      </c>
      <c r="W620" t="s">
        <v>42</v>
      </c>
      <c r="X620" t="s">
        <v>42</v>
      </c>
      <c r="Y620" s="44">
        <v>43831</v>
      </c>
      <c r="Z620" s="44">
        <v>45657</v>
      </c>
    </row>
    <row r="621" spans="20:26" x14ac:dyDescent="0.15">
      <c r="T621" t="s">
        <v>1460</v>
      </c>
      <c r="U621" t="s">
        <v>1461</v>
      </c>
      <c r="V621" t="s">
        <v>1462</v>
      </c>
      <c r="W621" t="s">
        <v>42</v>
      </c>
      <c r="X621" t="s">
        <v>51</v>
      </c>
      <c r="Y621" s="44">
        <v>44136</v>
      </c>
      <c r="Z621" s="44">
        <v>44561</v>
      </c>
    </row>
    <row r="622" spans="20:26" x14ac:dyDescent="0.15">
      <c r="T622" t="s">
        <v>1463</v>
      </c>
      <c r="U622" t="s">
        <v>1464</v>
      </c>
      <c r="V622" t="s">
        <v>1465</v>
      </c>
      <c r="W622" t="s">
        <v>42</v>
      </c>
      <c r="X622" t="s">
        <v>42</v>
      </c>
      <c r="Y622" s="44">
        <v>41974</v>
      </c>
      <c r="Z622" s="44">
        <v>44561</v>
      </c>
    </row>
    <row r="623" spans="20:26" x14ac:dyDescent="0.15">
      <c r="T623" t="s">
        <v>1466</v>
      </c>
      <c r="U623" t="s">
        <v>1467</v>
      </c>
      <c r="V623" t="s">
        <v>1138</v>
      </c>
      <c r="W623" t="s">
        <v>42</v>
      </c>
      <c r="X623" t="s">
        <v>51</v>
      </c>
      <c r="Y623" s="44">
        <v>40909</v>
      </c>
      <c r="Z623" s="44">
        <v>44561</v>
      </c>
    </row>
    <row r="624" spans="20:26" x14ac:dyDescent="0.15">
      <c r="T624" t="s">
        <v>1468</v>
      </c>
      <c r="U624" t="s">
        <v>1469</v>
      </c>
      <c r="V624" t="s">
        <v>1470</v>
      </c>
      <c r="W624" t="s">
        <v>42</v>
      </c>
      <c r="X624" t="s">
        <v>42</v>
      </c>
      <c r="Y624" s="44">
        <v>44287</v>
      </c>
      <c r="Z624" s="44">
        <v>44561</v>
      </c>
    </row>
    <row r="625" spans="20:26" x14ac:dyDescent="0.15">
      <c r="T625" t="s">
        <v>1471</v>
      </c>
      <c r="U625" t="s">
        <v>1472</v>
      </c>
      <c r="V625" t="s">
        <v>1473</v>
      </c>
      <c r="W625" t="s">
        <v>42</v>
      </c>
      <c r="X625" t="s">
        <v>42</v>
      </c>
      <c r="Y625" s="44">
        <v>40544</v>
      </c>
      <c r="Z625" s="44">
        <v>44561</v>
      </c>
    </row>
    <row r="626" spans="20:26" x14ac:dyDescent="0.15">
      <c r="T626" t="s">
        <v>1474</v>
      </c>
      <c r="U626" t="s">
        <v>1475</v>
      </c>
      <c r="V626" t="s">
        <v>1476</v>
      </c>
      <c r="W626" t="s">
        <v>42</v>
      </c>
      <c r="X626" t="s">
        <v>42</v>
      </c>
      <c r="Y626" s="44">
        <v>42005</v>
      </c>
      <c r="Z626" s="44">
        <v>44319</v>
      </c>
    </row>
    <row r="627" spans="20:26" x14ac:dyDescent="0.15">
      <c r="T627" t="s">
        <v>1477</v>
      </c>
      <c r="U627" t="s">
        <v>1478</v>
      </c>
      <c r="V627" t="s">
        <v>1479</v>
      </c>
      <c r="W627" t="s">
        <v>42</v>
      </c>
      <c r="X627" t="s">
        <v>42</v>
      </c>
      <c r="Y627" s="44">
        <v>42005</v>
      </c>
      <c r="Z627" s="44">
        <v>44319</v>
      </c>
    </row>
    <row r="628" spans="20:26" x14ac:dyDescent="0.15">
      <c r="T628" t="s">
        <v>1480</v>
      </c>
      <c r="U628" t="s">
        <v>1481</v>
      </c>
      <c r="V628" t="s">
        <v>1482</v>
      </c>
      <c r="W628" t="s">
        <v>42</v>
      </c>
      <c r="X628" t="s">
        <v>42</v>
      </c>
      <c r="Y628" s="44">
        <v>42005</v>
      </c>
      <c r="Z628" s="44">
        <v>44326</v>
      </c>
    </row>
    <row r="629" spans="20:26" x14ac:dyDescent="0.15">
      <c r="T629" t="s">
        <v>1483</v>
      </c>
      <c r="U629" t="s">
        <v>1484</v>
      </c>
      <c r="V629" t="s">
        <v>1485</v>
      </c>
      <c r="W629" t="s">
        <v>42</v>
      </c>
      <c r="X629" t="s">
        <v>42</v>
      </c>
      <c r="Y629" s="44">
        <v>42005</v>
      </c>
      <c r="Z629" s="44">
        <v>44018</v>
      </c>
    </row>
    <row r="630" spans="20:26" x14ac:dyDescent="0.15">
      <c r="T630" t="s">
        <v>1486</v>
      </c>
      <c r="U630" t="s">
        <v>1487</v>
      </c>
      <c r="V630" t="s">
        <v>1488</v>
      </c>
      <c r="W630" t="s">
        <v>42</v>
      </c>
      <c r="X630" t="s">
        <v>42</v>
      </c>
      <c r="Y630" s="44">
        <v>40920</v>
      </c>
      <c r="Z630" s="44">
        <v>46752</v>
      </c>
    </row>
    <row r="631" spans="20:26" x14ac:dyDescent="0.15">
      <c r="T631" t="s">
        <v>1489</v>
      </c>
      <c r="U631" t="s">
        <v>1490</v>
      </c>
      <c r="V631" t="s">
        <v>903</v>
      </c>
      <c r="W631" t="s">
        <v>42</v>
      </c>
      <c r="X631" t="s">
        <v>42</v>
      </c>
      <c r="Y631" s="44">
        <v>43191</v>
      </c>
      <c r="Z631" s="44">
        <v>44561</v>
      </c>
    </row>
    <row r="632" spans="20:26" x14ac:dyDescent="0.15">
      <c r="T632" t="s">
        <v>1491</v>
      </c>
      <c r="U632" t="s">
        <v>1492</v>
      </c>
      <c r="V632" t="s">
        <v>169</v>
      </c>
      <c r="W632" t="s">
        <v>42</v>
      </c>
      <c r="X632" t="s">
        <v>42</v>
      </c>
      <c r="Y632" s="44">
        <v>43185</v>
      </c>
      <c r="Z632" s="44">
        <v>44561</v>
      </c>
    </row>
    <row r="633" spans="20:26" x14ac:dyDescent="0.15">
      <c r="T633" t="s">
        <v>1493</v>
      </c>
      <c r="U633" t="s">
        <v>1494</v>
      </c>
      <c r="V633" t="s">
        <v>1495</v>
      </c>
      <c r="W633" t="s">
        <v>42</v>
      </c>
      <c r="X633" t="s">
        <v>42</v>
      </c>
      <c r="Y633" s="44">
        <v>44258</v>
      </c>
      <c r="Z633" s="44">
        <v>44326</v>
      </c>
    </row>
    <row r="634" spans="20:26" x14ac:dyDescent="0.15">
      <c r="T634" t="s">
        <v>1496</v>
      </c>
      <c r="U634" t="s">
        <v>1497</v>
      </c>
      <c r="V634" t="s">
        <v>156</v>
      </c>
      <c r="W634" t="s">
        <v>42</v>
      </c>
      <c r="X634" t="s">
        <v>42</v>
      </c>
      <c r="Y634" s="44">
        <v>43191</v>
      </c>
      <c r="Z634" s="44">
        <v>44561</v>
      </c>
    </row>
    <row r="635" spans="20:26" x14ac:dyDescent="0.15">
      <c r="T635" t="s">
        <v>1498</v>
      </c>
      <c r="U635" t="s">
        <v>1499</v>
      </c>
      <c r="V635" t="s">
        <v>778</v>
      </c>
      <c r="W635" t="s">
        <v>42</v>
      </c>
      <c r="X635" t="s">
        <v>42</v>
      </c>
      <c r="Y635" s="44">
        <v>44271</v>
      </c>
      <c r="Z635" s="44">
        <v>44469</v>
      </c>
    </row>
    <row r="636" spans="20:26" x14ac:dyDescent="0.15">
      <c r="T636" t="s">
        <v>1500</v>
      </c>
      <c r="U636" t="s">
        <v>1501</v>
      </c>
      <c r="V636" t="s">
        <v>169</v>
      </c>
      <c r="W636" t="s">
        <v>42</v>
      </c>
      <c r="X636" t="s">
        <v>42</v>
      </c>
      <c r="Y636" s="44">
        <v>43191</v>
      </c>
      <c r="Z636" s="44">
        <v>44561</v>
      </c>
    </row>
    <row r="637" spans="20:26" x14ac:dyDescent="0.15">
      <c r="T637" t="s">
        <v>1502</v>
      </c>
      <c r="U637" t="s">
        <v>1503</v>
      </c>
      <c r="V637" t="s">
        <v>1504</v>
      </c>
      <c r="W637" t="s">
        <v>42</v>
      </c>
      <c r="X637" t="s">
        <v>42</v>
      </c>
      <c r="Y637" s="44">
        <v>43344</v>
      </c>
      <c r="Z637" s="44">
        <v>43585</v>
      </c>
    </row>
    <row r="638" spans="20:26" x14ac:dyDescent="0.15">
      <c r="T638" t="s">
        <v>1505</v>
      </c>
      <c r="U638" t="s">
        <v>1506</v>
      </c>
      <c r="V638" t="s">
        <v>1507</v>
      </c>
      <c r="W638" t="s">
        <v>42</v>
      </c>
      <c r="X638" t="s">
        <v>42</v>
      </c>
      <c r="Y638" s="44">
        <v>43344</v>
      </c>
      <c r="Z638" s="44">
        <v>43465</v>
      </c>
    </row>
    <row r="639" spans="20:26" x14ac:dyDescent="0.15">
      <c r="T639" t="s">
        <v>1508</v>
      </c>
      <c r="U639" t="s">
        <v>1509</v>
      </c>
      <c r="V639" t="s">
        <v>1510</v>
      </c>
      <c r="W639" t="s">
        <v>42</v>
      </c>
      <c r="X639" t="s">
        <v>42</v>
      </c>
      <c r="Y639" s="44">
        <v>42510</v>
      </c>
      <c r="Z639" s="44">
        <v>44326</v>
      </c>
    </row>
    <row r="640" spans="20:26" x14ac:dyDescent="0.15">
      <c r="T640" t="s">
        <v>1511</v>
      </c>
      <c r="U640" t="s">
        <v>1512</v>
      </c>
      <c r="V640" t="s">
        <v>74</v>
      </c>
      <c r="W640" t="s">
        <v>42</v>
      </c>
      <c r="X640" t="s">
        <v>42</v>
      </c>
      <c r="Y640" s="44">
        <v>44197</v>
      </c>
      <c r="Z640" s="44">
        <v>44562</v>
      </c>
    </row>
    <row r="641" spans="20:26" x14ac:dyDescent="0.15">
      <c r="T641" t="s">
        <v>1513</v>
      </c>
      <c r="U641" t="s">
        <v>1514</v>
      </c>
      <c r="V641" t="s">
        <v>1515</v>
      </c>
      <c r="W641" t="s">
        <v>42</v>
      </c>
      <c r="X641" t="s">
        <v>42</v>
      </c>
      <c r="Y641" s="44">
        <v>44197</v>
      </c>
      <c r="Z641" s="44">
        <v>44561</v>
      </c>
    </row>
    <row r="642" spans="20:26" x14ac:dyDescent="0.15">
      <c r="T642" t="s">
        <v>1516</v>
      </c>
      <c r="U642" t="s">
        <v>1517</v>
      </c>
      <c r="V642" t="s">
        <v>169</v>
      </c>
      <c r="W642" t="s">
        <v>42</v>
      </c>
      <c r="X642" t="s">
        <v>42</v>
      </c>
      <c r="Y642" s="44">
        <v>43191</v>
      </c>
      <c r="Z642" s="44">
        <v>44561</v>
      </c>
    </row>
    <row r="643" spans="20:26" x14ac:dyDescent="0.15">
      <c r="T643" t="s">
        <v>1518</v>
      </c>
      <c r="U643" t="s">
        <v>1519</v>
      </c>
      <c r="V643" t="s">
        <v>1520</v>
      </c>
      <c r="W643" t="s">
        <v>42</v>
      </c>
      <c r="X643" t="s">
        <v>42</v>
      </c>
      <c r="Y643" s="44">
        <v>43466</v>
      </c>
      <c r="Z643" s="44">
        <v>44561</v>
      </c>
    </row>
    <row r="644" spans="20:26" x14ac:dyDescent="0.15">
      <c r="T644" t="s">
        <v>1521</v>
      </c>
      <c r="U644" t="s">
        <v>1522</v>
      </c>
      <c r="V644" t="s">
        <v>1523</v>
      </c>
      <c r="W644" t="s">
        <v>42</v>
      </c>
      <c r="X644" t="s">
        <v>42</v>
      </c>
      <c r="Y644" s="44">
        <v>43191</v>
      </c>
      <c r="Z644" s="44">
        <v>44561</v>
      </c>
    </row>
    <row r="645" spans="20:26" x14ac:dyDescent="0.15">
      <c r="T645" t="s">
        <v>1524</v>
      </c>
      <c r="U645" t="s">
        <v>1525</v>
      </c>
      <c r="V645" t="s">
        <v>1391</v>
      </c>
      <c r="W645" t="s">
        <v>42</v>
      </c>
      <c r="X645" t="s">
        <v>42</v>
      </c>
      <c r="Y645" s="44">
        <v>40909</v>
      </c>
      <c r="Z645" s="44">
        <v>44326</v>
      </c>
    </row>
    <row r="646" spans="20:26" x14ac:dyDescent="0.15">
      <c r="T646" t="s">
        <v>1526</v>
      </c>
      <c r="U646" t="s">
        <v>1527</v>
      </c>
      <c r="V646" t="s">
        <v>156</v>
      </c>
      <c r="W646" t="s">
        <v>42</v>
      </c>
      <c r="X646" t="s">
        <v>42</v>
      </c>
      <c r="Y646" s="44">
        <v>42691</v>
      </c>
      <c r="Z646" s="44">
        <v>44326</v>
      </c>
    </row>
    <row r="647" spans="20:26" x14ac:dyDescent="0.15">
      <c r="T647" t="s">
        <v>1528</v>
      </c>
      <c r="U647" t="s">
        <v>1529</v>
      </c>
      <c r="V647" t="s">
        <v>156</v>
      </c>
      <c r="W647" t="s">
        <v>42</v>
      </c>
      <c r="X647" t="s">
        <v>42</v>
      </c>
      <c r="Y647" s="44">
        <v>42691</v>
      </c>
      <c r="Z647" s="44">
        <v>44561</v>
      </c>
    </row>
    <row r="648" spans="20:26" x14ac:dyDescent="0.15">
      <c r="T648" t="s">
        <v>1530</v>
      </c>
      <c r="U648" t="s">
        <v>1531</v>
      </c>
      <c r="V648" t="s">
        <v>1335</v>
      </c>
      <c r="W648" t="s">
        <v>42</v>
      </c>
      <c r="X648" t="s">
        <v>42</v>
      </c>
      <c r="Y648" s="44">
        <v>44228</v>
      </c>
      <c r="Z648" s="44">
        <v>44562</v>
      </c>
    </row>
    <row r="649" spans="20:26" x14ac:dyDescent="0.15">
      <c r="T649" t="s">
        <v>1532</v>
      </c>
      <c r="U649" t="s">
        <v>1533</v>
      </c>
      <c r="V649" t="s">
        <v>1534</v>
      </c>
      <c r="W649" t="s">
        <v>42</v>
      </c>
      <c r="X649" t="s">
        <v>42</v>
      </c>
      <c r="Y649" s="44">
        <v>44267</v>
      </c>
      <c r="Z649" s="44">
        <v>44347</v>
      </c>
    </row>
    <row r="650" spans="20:26" x14ac:dyDescent="0.15">
      <c r="T650" t="s">
        <v>1535</v>
      </c>
      <c r="U650" t="s">
        <v>1536</v>
      </c>
      <c r="V650" t="s">
        <v>1534</v>
      </c>
      <c r="W650" t="s">
        <v>42</v>
      </c>
      <c r="X650" t="s">
        <v>42</v>
      </c>
      <c r="Y650" s="44">
        <v>44287</v>
      </c>
      <c r="Z650" s="44">
        <v>44469</v>
      </c>
    </row>
    <row r="651" spans="20:26" x14ac:dyDescent="0.15">
      <c r="T651" t="s">
        <v>1537</v>
      </c>
      <c r="U651" t="s">
        <v>1538</v>
      </c>
      <c r="V651" t="s">
        <v>1534</v>
      </c>
      <c r="W651" t="s">
        <v>42</v>
      </c>
      <c r="X651" t="s">
        <v>42</v>
      </c>
      <c r="Y651" s="44">
        <v>44258</v>
      </c>
      <c r="Z651" s="44">
        <v>44347</v>
      </c>
    </row>
    <row r="652" spans="20:26" x14ac:dyDescent="0.15">
      <c r="T652" t="s">
        <v>1539</v>
      </c>
      <c r="U652" t="s">
        <v>1540</v>
      </c>
      <c r="V652" t="s">
        <v>1541</v>
      </c>
      <c r="W652" t="s">
        <v>42</v>
      </c>
      <c r="X652" t="s">
        <v>42</v>
      </c>
      <c r="Y652" s="44">
        <v>43185</v>
      </c>
      <c r="Z652" s="44">
        <v>44561</v>
      </c>
    </row>
    <row r="653" spans="20:26" x14ac:dyDescent="0.15">
      <c r="T653" t="s">
        <v>1542</v>
      </c>
      <c r="U653" t="s">
        <v>1543</v>
      </c>
      <c r="V653" t="s">
        <v>85</v>
      </c>
      <c r="W653" t="s">
        <v>42</v>
      </c>
      <c r="X653" t="s">
        <v>42</v>
      </c>
      <c r="Y653" s="44">
        <v>43191</v>
      </c>
      <c r="Z653" s="44">
        <v>44561</v>
      </c>
    </row>
    <row r="654" spans="20:26" x14ac:dyDescent="0.15">
      <c r="T654" t="s">
        <v>1544</v>
      </c>
      <c r="U654" t="s">
        <v>1545</v>
      </c>
      <c r="V654" t="s">
        <v>1546</v>
      </c>
      <c r="W654" t="s">
        <v>42</v>
      </c>
      <c r="X654" t="s">
        <v>42</v>
      </c>
      <c r="Y654" s="44">
        <v>40889</v>
      </c>
      <c r="Z654" s="44">
        <v>46023</v>
      </c>
    </row>
    <row r="655" spans="20:26" x14ac:dyDescent="0.15">
      <c r="T655" t="s">
        <v>1547</v>
      </c>
      <c r="U655" t="s">
        <v>1548</v>
      </c>
      <c r="V655" t="s">
        <v>1085</v>
      </c>
      <c r="W655" t="s">
        <v>42</v>
      </c>
      <c r="X655" t="s">
        <v>42</v>
      </c>
      <c r="Y655" s="44">
        <v>42826</v>
      </c>
      <c r="Z655" s="44">
        <v>44926</v>
      </c>
    </row>
    <row r="656" spans="20:26" x14ac:dyDescent="0.15">
      <c r="T656" t="s">
        <v>1549</v>
      </c>
      <c r="U656" t="s">
        <v>1550</v>
      </c>
      <c r="V656" t="s">
        <v>836</v>
      </c>
      <c r="W656" t="s">
        <v>42</v>
      </c>
      <c r="X656" t="s">
        <v>42</v>
      </c>
      <c r="Y656" s="44">
        <v>43231</v>
      </c>
      <c r="Z656" s="44">
        <v>44560</v>
      </c>
    </row>
    <row r="657" spans="20:26" x14ac:dyDescent="0.15">
      <c r="T657" t="s">
        <v>1551</v>
      </c>
      <c r="U657" t="s">
        <v>1552</v>
      </c>
      <c r="V657" t="s">
        <v>921</v>
      </c>
      <c r="W657" t="s">
        <v>42</v>
      </c>
      <c r="X657" t="s">
        <v>42</v>
      </c>
      <c r="Y657" s="44">
        <v>44200</v>
      </c>
      <c r="Z657" s="44">
        <v>44561</v>
      </c>
    </row>
    <row r="658" spans="20:26" x14ac:dyDescent="0.15">
      <c r="T658" t="s">
        <v>1553</v>
      </c>
      <c r="U658" t="s">
        <v>1554</v>
      </c>
      <c r="V658" t="s">
        <v>921</v>
      </c>
      <c r="W658" t="s">
        <v>42</v>
      </c>
      <c r="X658" t="s">
        <v>42</v>
      </c>
      <c r="Y658" s="44">
        <v>44200</v>
      </c>
      <c r="Z658" s="44">
        <v>44561</v>
      </c>
    </row>
    <row r="659" spans="20:26" x14ac:dyDescent="0.15">
      <c r="T659" t="s">
        <v>1555</v>
      </c>
      <c r="U659" t="s">
        <v>1556</v>
      </c>
      <c r="V659" t="s">
        <v>1504</v>
      </c>
      <c r="W659" t="s">
        <v>42</v>
      </c>
      <c r="X659" t="s">
        <v>42</v>
      </c>
      <c r="Y659" s="44">
        <v>43724</v>
      </c>
      <c r="Z659" s="44">
        <v>45291</v>
      </c>
    </row>
    <row r="660" spans="20:26" x14ac:dyDescent="0.15">
      <c r="T660" t="s">
        <v>1557</v>
      </c>
      <c r="U660" t="s">
        <v>1558</v>
      </c>
      <c r="V660" t="s">
        <v>1504</v>
      </c>
      <c r="W660" t="s">
        <v>42</v>
      </c>
      <c r="X660" t="s">
        <v>42</v>
      </c>
      <c r="Y660" s="44">
        <v>43724</v>
      </c>
      <c r="Z660" s="44">
        <v>45289</v>
      </c>
    </row>
    <row r="661" spans="20:26" x14ac:dyDescent="0.15">
      <c r="T661" t="s">
        <v>1559</v>
      </c>
      <c r="U661" t="s">
        <v>1560</v>
      </c>
      <c r="V661" t="s">
        <v>1488</v>
      </c>
      <c r="W661" t="s">
        <v>42</v>
      </c>
      <c r="X661" t="s">
        <v>42</v>
      </c>
      <c r="Y661" s="44">
        <v>40909</v>
      </c>
      <c r="Z661" s="44">
        <v>44561</v>
      </c>
    </row>
    <row r="662" spans="20:26" x14ac:dyDescent="0.15">
      <c r="T662" t="s">
        <v>1561</v>
      </c>
      <c r="U662" t="s">
        <v>1562</v>
      </c>
      <c r="V662" t="s">
        <v>1052</v>
      </c>
      <c r="W662" t="s">
        <v>42</v>
      </c>
      <c r="X662" t="s">
        <v>42</v>
      </c>
      <c r="Y662" s="44">
        <v>44197</v>
      </c>
      <c r="Z662" s="44">
        <v>44561</v>
      </c>
    </row>
    <row r="663" spans="20:26" x14ac:dyDescent="0.15">
      <c r="T663" t="s">
        <v>1563</v>
      </c>
      <c r="U663" t="s">
        <v>1564</v>
      </c>
      <c r="V663" t="s">
        <v>930</v>
      </c>
      <c r="W663" t="s">
        <v>42</v>
      </c>
      <c r="X663" t="s">
        <v>42</v>
      </c>
      <c r="Y663" s="44">
        <v>42705</v>
      </c>
      <c r="Z663" s="44">
        <v>44326</v>
      </c>
    </row>
    <row r="664" spans="20:26" x14ac:dyDescent="0.15">
      <c r="T664" t="s">
        <v>1565</v>
      </c>
      <c r="U664" t="s">
        <v>1566</v>
      </c>
      <c r="V664" t="s">
        <v>1567</v>
      </c>
      <c r="W664" t="s">
        <v>42</v>
      </c>
      <c r="X664" t="s">
        <v>42</v>
      </c>
      <c r="Y664" s="44">
        <v>44197</v>
      </c>
      <c r="Z664" s="44">
        <v>44319</v>
      </c>
    </row>
    <row r="665" spans="20:26" x14ac:dyDescent="0.15">
      <c r="T665" t="s">
        <v>1568</v>
      </c>
      <c r="U665" t="s">
        <v>1569</v>
      </c>
      <c r="V665" t="s">
        <v>966</v>
      </c>
      <c r="W665" t="s">
        <v>42</v>
      </c>
      <c r="X665" t="s">
        <v>42</v>
      </c>
      <c r="Y665" s="44">
        <v>44197</v>
      </c>
      <c r="Z665" s="44">
        <v>44562</v>
      </c>
    </row>
    <row r="666" spans="20:26" x14ac:dyDescent="0.15">
      <c r="T666" t="s">
        <v>1570</v>
      </c>
      <c r="U666" t="s">
        <v>1571</v>
      </c>
      <c r="V666" t="s">
        <v>1029</v>
      </c>
      <c r="W666" t="s">
        <v>42</v>
      </c>
      <c r="X666" t="s">
        <v>42</v>
      </c>
      <c r="Y666" s="44">
        <v>44197</v>
      </c>
      <c r="Z666" s="44">
        <v>44561</v>
      </c>
    </row>
    <row r="667" spans="20:26" x14ac:dyDescent="0.15">
      <c r="T667" t="s">
        <v>1572</v>
      </c>
      <c r="U667" t="s">
        <v>1573</v>
      </c>
      <c r="V667" t="s">
        <v>1181</v>
      </c>
      <c r="W667" t="s">
        <v>42</v>
      </c>
      <c r="X667" t="s">
        <v>42</v>
      </c>
      <c r="Y667" s="44">
        <v>44287</v>
      </c>
      <c r="Z667" s="44">
        <v>44561</v>
      </c>
    </row>
    <row r="668" spans="20:26" x14ac:dyDescent="0.15">
      <c r="T668" t="s">
        <v>1574</v>
      </c>
      <c r="U668" t="s">
        <v>1575</v>
      </c>
      <c r="V668" t="s">
        <v>1282</v>
      </c>
      <c r="W668" t="s">
        <v>42</v>
      </c>
      <c r="X668" t="s">
        <v>42</v>
      </c>
      <c r="Y668" s="44">
        <v>44197</v>
      </c>
      <c r="Z668" s="44">
        <v>46295</v>
      </c>
    </row>
    <row r="669" spans="20:26" x14ac:dyDescent="0.15">
      <c r="T669" t="s">
        <v>1576</v>
      </c>
      <c r="U669" t="s">
        <v>1577</v>
      </c>
      <c r="V669" t="s">
        <v>1106</v>
      </c>
      <c r="W669" t="s">
        <v>42</v>
      </c>
      <c r="X669" t="s">
        <v>42</v>
      </c>
      <c r="Y669" s="44">
        <v>44068</v>
      </c>
      <c r="Z669" s="44">
        <v>44286</v>
      </c>
    </row>
    <row r="670" spans="20:26" x14ac:dyDescent="0.15">
      <c r="T670" t="s">
        <v>1578</v>
      </c>
      <c r="U670" t="s">
        <v>1579</v>
      </c>
      <c r="V670" t="s">
        <v>1580</v>
      </c>
      <c r="W670" t="s">
        <v>42</v>
      </c>
      <c r="X670" t="s">
        <v>42</v>
      </c>
      <c r="Y670" s="44">
        <v>43984</v>
      </c>
      <c r="Z670" s="44">
        <v>44326</v>
      </c>
    </row>
    <row r="671" spans="20:26" x14ac:dyDescent="0.15">
      <c r="T671" t="s">
        <v>1581</v>
      </c>
      <c r="U671" t="s">
        <v>1582</v>
      </c>
      <c r="V671" t="s">
        <v>1580</v>
      </c>
      <c r="W671" t="s">
        <v>42</v>
      </c>
      <c r="X671" t="s">
        <v>42</v>
      </c>
      <c r="Y671" s="44">
        <v>43962</v>
      </c>
      <c r="Z671" s="44">
        <v>44319</v>
      </c>
    </row>
    <row r="672" spans="20:26" x14ac:dyDescent="0.15">
      <c r="T672" t="s">
        <v>1583</v>
      </c>
      <c r="U672" t="s">
        <v>1584</v>
      </c>
      <c r="V672" t="s">
        <v>1106</v>
      </c>
      <c r="W672" t="s">
        <v>42</v>
      </c>
      <c r="X672" t="s">
        <v>42</v>
      </c>
      <c r="Y672" s="44">
        <v>44032</v>
      </c>
      <c r="Z672" s="44">
        <v>44326</v>
      </c>
    </row>
    <row r="673" spans="20:26" x14ac:dyDescent="0.15">
      <c r="T673" t="s">
        <v>1585</v>
      </c>
      <c r="U673" t="s">
        <v>1586</v>
      </c>
      <c r="V673" t="s">
        <v>1587</v>
      </c>
      <c r="W673" t="s">
        <v>42</v>
      </c>
      <c r="X673" t="s">
        <v>42</v>
      </c>
      <c r="Y673" s="44">
        <v>43922</v>
      </c>
      <c r="Z673" s="44">
        <v>44326</v>
      </c>
    </row>
    <row r="674" spans="20:26" x14ac:dyDescent="0.15">
      <c r="T674" t="s">
        <v>1588</v>
      </c>
      <c r="U674" t="s">
        <v>1589</v>
      </c>
      <c r="V674" t="s">
        <v>1590</v>
      </c>
      <c r="W674" t="s">
        <v>42</v>
      </c>
      <c r="X674" t="s">
        <v>42</v>
      </c>
      <c r="Y674" s="44">
        <v>44136</v>
      </c>
      <c r="Z674" s="44">
        <v>44377</v>
      </c>
    </row>
    <row r="675" spans="20:26" x14ac:dyDescent="0.15">
      <c r="T675" t="s">
        <v>1591</v>
      </c>
      <c r="U675" t="s">
        <v>1592</v>
      </c>
      <c r="V675" t="s">
        <v>1590</v>
      </c>
      <c r="W675" t="s">
        <v>42</v>
      </c>
      <c r="X675" t="s">
        <v>42</v>
      </c>
      <c r="Y675" s="44">
        <v>44228</v>
      </c>
      <c r="Z675" s="44">
        <v>44408</v>
      </c>
    </row>
    <row r="676" spans="20:26" x14ac:dyDescent="0.15">
      <c r="T676" t="s">
        <v>1593</v>
      </c>
      <c r="U676" t="s">
        <v>1594</v>
      </c>
      <c r="V676" t="s">
        <v>206</v>
      </c>
      <c r="W676" t="s">
        <v>42</v>
      </c>
      <c r="X676" t="s">
        <v>42</v>
      </c>
      <c r="Y676" s="44">
        <v>44136</v>
      </c>
      <c r="Z676" s="44">
        <v>44326</v>
      </c>
    </row>
    <row r="677" spans="20:26" x14ac:dyDescent="0.15">
      <c r="T677" t="s">
        <v>1595</v>
      </c>
      <c r="U677" t="s">
        <v>1596</v>
      </c>
      <c r="V677" t="s">
        <v>1597</v>
      </c>
      <c r="W677" t="s">
        <v>42</v>
      </c>
      <c r="X677" t="s">
        <v>42</v>
      </c>
      <c r="Y677" s="44">
        <v>43486</v>
      </c>
      <c r="Z677" s="44">
        <v>44326</v>
      </c>
    </row>
    <row r="678" spans="20:26" x14ac:dyDescent="0.15">
      <c r="T678" t="s">
        <v>1598</v>
      </c>
      <c r="U678" t="s">
        <v>1599</v>
      </c>
      <c r="V678" t="s">
        <v>981</v>
      </c>
      <c r="W678" t="s">
        <v>42</v>
      </c>
      <c r="X678" t="s">
        <v>42</v>
      </c>
      <c r="Y678" s="44">
        <v>43466</v>
      </c>
      <c r="Z678" s="44">
        <v>43773</v>
      </c>
    </row>
    <row r="679" spans="20:26" x14ac:dyDescent="0.15">
      <c r="T679" t="s">
        <v>1600</v>
      </c>
      <c r="U679" t="s">
        <v>1601</v>
      </c>
      <c r="V679" t="s">
        <v>930</v>
      </c>
      <c r="W679" t="s">
        <v>42</v>
      </c>
      <c r="X679" t="s">
        <v>42</v>
      </c>
      <c r="Y679" s="44">
        <v>43598</v>
      </c>
      <c r="Z679" s="44">
        <v>44326</v>
      </c>
    </row>
    <row r="680" spans="20:26" x14ac:dyDescent="0.15">
      <c r="T680" t="s">
        <v>1602</v>
      </c>
      <c r="U680" t="s">
        <v>1603</v>
      </c>
      <c r="V680" t="s">
        <v>1604</v>
      </c>
      <c r="W680" t="s">
        <v>42</v>
      </c>
      <c r="X680" t="s">
        <v>42</v>
      </c>
      <c r="Y680" s="44">
        <v>43952</v>
      </c>
      <c r="Z680" s="44">
        <v>44408</v>
      </c>
    </row>
    <row r="681" spans="20:26" x14ac:dyDescent="0.15">
      <c r="T681" t="s">
        <v>1605</v>
      </c>
      <c r="U681" t="s">
        <v>1606</v>
      </c>
      <c r="V681" t="s">
        <v>1607</v>
      </c>
      <c r="W681" t="s">
        <v>42</v>
      </c>
      <c r="X681" t="s">
        <v>42</v>
      </c>
      <c r="Y681" s="44">
        <v>43266</v>
      </c>
      <c r="Z681" s="44">
        <v>44319</v>
      </c>
    </row>
    <row r="682" spans="20:26" x14ac:dyDescent="0.15">
      <c r="T682" t="s">
        <v>1608</v>
      </c>
      <c r="U682" t="s">
        <v>1609</v>
      </c>
      <c r="V682" t="s">
        <v>1610</v>
      </c>
      <c r="W682" t="s">
        <v>42</v>
      </c>
      <c r="X682" t="s">
        <v>42</v>
      </c>
      <c r="Y682" s="44">
        <v>43863</v>
      </c>
      <c r="Z682" s="44">
        <v>44326</v>
      </c>
    </row>
    <row r="683" spans="20:26" x14ac:dyDescent="0.15">
      <c r="T683" t="s">
        <v>1611</v>
      </c>
      <c r="U683" t="s">
        <v>1612</v>
      </c>
      <c r="V683" t="s">
        <v>1607</v>
      </c>
      <c r="W683" t="s">
        <v>42</v>
      </c>
      <c r="X683" t="s">
        <v>42</v>
      </c>
      <c r="Y683" s="44">
        <v>43266</v>
      </c>
      <c r="Z683" s="44">
        <v>44197</v>
      </c>
    </row>
    <row r="684" spans="20:26" x14ac:dyDescent="0.15">
      <c r="T684" t="s">
        <v>1613</v>
      </c>
      <c r="U684" t="s">
        <v>1614</v>
      </c>
      <c r="V684" t="s">
        <v>1610</v>
      </c>
      <c r="W684" t="s">
        <v>42</v>
      </c>
      <c r="X684" t="s">
        <v>42</v>
      </c>
      <c r="Y684" s="44">
        <v>43963</v>
      </c>
      <c r="Z684" s="44">
        <v>44104</v>
      </c>
    </row>
    <row r="685" spans="20:26" x14ac:dyDescent="0.15">
      <c r="T685" t="s">
        <v>1615</v>
      </c>
      <c r="U685" t="s">
        <v>1616</v>
      </c>
      <c r="V685" t="s">
        <v>1607</v>
      </c>
      <c r="W685" t="s">
        <v>42</v>
      </c>
      <c r="X685" t="s">
        <v>42</v>
      </c>
      <c r="Y685" s="44">
        <v>43266</v>
      </c>
      <c r="Z685" s="44">
        <v>44319</v>
      </c>
    </row>
    <row r="686" spans="20:26" x14ac:dyDescent="0.15">
      <c r="T686" t="s">
        <v>1617</v>
      </c>
      <c r="U686" t="s">
        <v>1618</v>
      </c>
      <c r="V686" t="s">
        <v>940</v>
      </c>
      <c r="W686" t="s">
        <v>42</v>
      </c>
      <c r="X686" t="s">
        <v>42</v>
      </c>
      <c r="Y686" s="44">
        <v>44315</v>
      </c>
      <c r="Z686" s="44">
        <v>44484</v>
      </c>
    </row>
    <row r="687" spans="20:26" x14ac:dyDescent="0.15">
      <c r="T687" t="s">
        <v>1619</v>
      </c>
      <c r="U687" t="s">
        <v>1620</v>
      </c>
      <c r="V687" t="s">
        <v>959</v>
      </c>
      <c r="W687" t="s">
        <v>42</v>
      </c>
      <c r="X687" t="s">
        <v>42</v>
      </c>
      <c r="Y687" s="44">
        <v>44013</v>
      </c>
      <c r="Z687" s="44">
        <v>44326</v>
      </c>
    </row>
    <row r="688" spans="20:26" x14ac:dyDescent="0.15">
      <c r="T688" t="s">
        <v>1621</v>
      </c>
      <c r="U688" t="s">
        <v>1622</v>
      </c>
      <c r="V688" t="s">
        <v>959</v>
      </c>
      <c r="W688" t="s">
        <v>42</v>
      </c>
      <c r="X688" t="s">
        <v>42</v>
      </c>
      <c r="Y688" s="44">
        <v>44218</v>
      </c>
      <c r="Z688" s="44">
        <v>44286</v>
      </c>
    </row>
    <row r="689" spans="20:26" x14ac:dyDescent="0.15">
      <c r="T689" t="s">
        <v>1623</v>
      </c>
      <c r="U689" t="s">
        <v>1624</v>
      </c>
      <c r="V689" t="s">
        <v>1625</v>
      </c>
      <c r="W689" t="s">
        <v>42</v>
      </c>
      <c r="X689" t="s">
        <v>42</v>
      </c>
      <c r="Y689" s="44">
        <v>42887</v>
      </c>
      <c r="Z689" s="44">
        <v>44561</v>
      </c>
    </row>
    <row r="690" spans="20:26" x14ac:dyDescent="0.15">
      <c r="T690" t="s">
        <v>1626</v>
      </c>
      <c r="U690" t="s">
        <v>1627</v>
      </c>
      <c r="V690" t="s">
        <v>1628</v>
      </c>
      <c r="W690" t="s">
        <v>42</v>
      </c>
      <c r="X690" t="s">
        <v>42</v>
      </c>
      <c r="Y690" s="44">
        <v>42737</v>
      </c>
      <c r="Z690" s="44">
        <v>44196</v>
      </c>
    </row>
    <row r="691" spans="20:26" x14ac:dyDescent="0.15">
      <c r="T691" t="s">
        <v>1629</v>
      </c>
      <c r="U691" t="s">
        <v>1630</v>
      </c>
      <c r="V691" t="s">
        <v>1106</v>
      </c>
      <c r="W691" t="s">
        <v>42</v>
      </c>
      <c r="X691" t="s">
        <v>42</v>
      </c>
      <c r="Y691" s="44">
        <v>42370</v>
      </c>
      <c r="Z691" s="44">
        <v>44317</v>
      </c>
    </row>
    <row r="692" spans="20:26" x14ac:dyDescent="0.15">
      <c r="T692" t="s">
        <v>1631</v>
      </c>
      <c r="U692" t="s">
        <v>1632</v>
      </c>
      <c r="V692" t="s">
        <v>956</v>
      </c>
      <c r="W692" t="s">
        <v>42</v>
      </c>
      <c r="X692" t="s">
        <v>42</v>
      </c>
      <c r="Y692" s="44">
        <v>42555</v>
      </c>
      <c r="Z692" s="44">
        <v>44408</v>
      </c>
    </row>
    <row r="693" spans="20:26" x14ac:dyDescent="0.15">
      <c r="T693" t="s">
        <v>1633</v>
      </c>
      <c r="U693" t="s">
        <v>1634</v>
      </c>
      <c r="V693" t="s">
        <v>990</v>
      </c>
      <c r="W693" t="s">
        <v>42</v>
      </c>
      <c r="X693" t="s">
        <v>42</v>
      </c>
      <c r="Y693" s="44">
        <v>42669</v>
      </c>
      <c r="Z693" s="44">
        <v>44484</v>
      </c>
    </row>
    <row r="694" spans="20:26" x14ac:dyDescent="0.15">
      <c r="T694" t="s">
        <v>1635</v>
      </c>
      <c r="U694" t="s">
        <v>1636</v>
      </c>
      <c r="V694" t="s">
        <v>200</v>
      </c>
      <c r="W694" t="s">
        <v>42</v>
      </c>
      <c r="X694" t="s">
        <v>42</v>
      </c>
      <c r="Y694" s="44">
        <v>43191</v>
      </c>
      <c r="Z694" s="44">
        <v>44561</v>
      </c>
    </row>
    <row r="695" spans="20:26" x14ac:dyDescent="0.15">
      <c r="T695" t="s">
        <v>1637</v>
      </c>
      <c r="U695" t="s">
        <v>1638</v>
      </c>
      <c r="V695" t="s">
        <v>1639</v>
      </c>
      <c r="W695" t="s">
        <v>42</v>
      </c>
      <c r="X695" t="s">
        <v>42</v>
      </c>
      <c r="Y695" s="44">
        <v>40909</v>
      </c>
      <c r="Z695" s="44">
        <v>44561</v>
      </c>
    </row>
    <row r="696" spans="20:26" x14ac:dyDescent="0.15">
      <c r="T696" t="s">
        <v>1640</v>
      </c>
      <c r="U696" t="s">
        <v>1641</v>
      </c>
      <c r="V696" t="s">
        <v>945</v>
      </c>
      <c r="W696" t="s">
        <v>42</v>
      </c>
      <c r="X696" t="s">
        <v>42</v>
      </c>
      <c r="Y696" s="44">
        <v>40909</v>
      </c>
      <c r="Z696" s="44">
        <v>45717</v>
      </c>
    </row>
    <row r="697" spans="20:26" x14ac:dyDescent="0.15">
      <c r="T697" t="s">
        <v>1642</v>
      </c>
      <c r="U697" t="s">
        <v>1643</v>
      </c>
      <c r="V697" t="s">
        <v>1093</v>
      </c>
      <c r="W697" t="s">
        <v>42</v>
      </c>
      <c r="X697" t="s">
        <v>42</v>
      </c>
      <c r="Y697" s="44">
        <v>44197</v>
      </c>
      <c r="Z697" s="44">
        <v>44561</v>
      </c>
    </row>
    <row r="698" spans="20:26" x14ac:dyDescent="0.15">
      <c r="T698" t="s">
        <v>1644</v>
      </c>
      <c r="U698" t="s">
        <v>1645</v>
      </c>
      <c r="V698" t="s">
        <v>1029</v>
      </c>
      <c r="W698" t="s">
        <v>42</v>
      </c>
      <c r="X698" t="s">
        <v>42</v>
      </c>
      <c r="Y698" s="44">
        <v>44197</v>
      </c>
      <c r="Z698" s="44">
        <v>44561</v>
      </c>
    </row>
    <row r="699" spans="20:26" x14ac:dyDescent="0.15">
      <c r="T699" t="s">
        <v>1646</v>
      </c>
      <c r="U699" t="s">
        <v>1647</v>
      </c>
      <c r="V699" t="s">
        <v>930</v>
      </c>
      <c r="W699" t="s">
        <v>42</v>
      </c>
      <c r="X699" t="s">
        <v>42</v>
      </c>
      <c r="Y699" s="44">
        <v>44197</v>
      </c>
      <c r="Z699" s="44">
        <v>44563</v>
      </c>
    </row>
    <row r="700" spans="20:26" x14ac:dyDescent="0.15">
      <c r="T700" t="s">
        <v>1648</v>
      </c>
      <c r="U700" t="s">
        <v>1649</v>
      </c>
      <c r="V700" t="s">
        <v>1040</v>
      </c>
      <c r="W700" t="s">
        <v>42</v>
      </c>
      <c r="X700" t="s">
        <v>42</v>
      </c>
      <c r="Y700" s="44">
        <v>44197</v>
      </c>
      <c r="Z700" s="44">
        <v>44561</v>
      </c>
    </row>
    <row r="701" spans="20:26" x14ac:dyDescent="0.15">
      <c r="T701" t="s">
        <v>1650</v>
      </c>
      <c r="U701" t="s">
        <v>1651</v>
      </c>
      <c r="V701" t="s">
        <v>956</v>
      </c>
      <c r="W701" t="s">
        <v>42</v>
      </c>
      <c r="X701" t="s">
        <v>42</v>
      </c>
      <c r="Y701" s="44">
        <v>44197</v>
      </c>
      <c r="Z701" s="44">
        <v>44561</v>
      </c>
    </row>
    <row r="702" spans="20:26" x14ac:dyDescent="0.15">
      <c r="T702" t="s">
        <v>1652</v>
      </c>
      <c r="U702" t="s">
        <v>1653</v>
      </c>
      <c r="V702" t="s">
        <v>976</v>
      </c>
      <c r="W702" t="s">
        <v>42</v>
      </c>
      <c r="X702" t="s">
        <v>42</v>
      </c>
      <c r="Y702" s="44">
        <v>44197</v>
      </c>
      <c r="Z702" s="44">
        <v>44563</v>
      </c>
    </row>
    <row r="703" spans="20:26" x14ac:dyDescent="0.15">
      <c r="T703" t="s">
        <v>1654</v>
      </c>
      <c r="U703" t="s">
        <v>1655</v>
      </c>
      <c r="V703" t="s">
        <v>940</v>
      </c>
      <c r="W703" t="s">
        <v>42</v>
      </c>
      <c r="X703" t="s">
        <v>42</v>
      </c>
      <c r="Y703" s="44">
        <v>44197</v>
      </c>
      <c r="Z703" s="44">
        <v>44563</v>
      </c>
    </row>
    <row r="704" spans="20:26" x14ac:dyDescent="0.15">
      <c r="T704" t="s">
        <v>1656</v>
      </c>
      <c r="U704" t="s">
        <v>1657</v>
      </c>
      <c r="V704" t="s">
        <v>956</v>
      </c>
      <c r="W704" t="s">
        <v>42</v>
      </c>
      <c r="X704" t="s">
        <v>42</v>
      </c>
      <c r="Y704" s="44">
        <v>44197</v>
      </c>
      <c r="Z704" s="44">
        <v>44561</v>
      </c>
    </row>
    <row r="705" spans="20:26" x14ac:dyDescent="0.15">
      <c r="T705" t="s">
        <v>1658</v>
      </c>
      <c r="U705" t="s">
        <v>1659</v>
      </c>
      <c r="V705" t="s">
        <v>930</v>
      </c>
      <c r="W705" t="s">
        <v>42</v>
      </c>
      <c r="X705" t="s">
        <v>42</v>
      </c>
      <c r="Y705" s="44">
        <v>44197</v>
      </c>
      <c r="Z705" s="44">
        <v>44562</v>
      </c>
    </row>
    <row r="706" spans="20:26" x14ac:dyDescent="0.15">
      <c r="T706" t="s">
        <v>1660</v>
      </c>
      <c r="U706" t="s">
        <v>1661</v>
      </c>
      <c r="V706" t="s">
        <v>981</v>
      </c>
      <c r="W706" t="s">
        <v>42</v>
      </c>
      <c r="X706" t="s">
        <v>42</v>
      </c>
      <c r="Y706" s="44">
        <v>44197</v>
      </c>
      <c r="Z706" s="44">
        <v>44562</v>
      </c>
    </row>
    <row r="707" spans="20:26" x14ac:dyDescent="0.15">
      <c r="T707" t="s">
        <v>1662</v>
      </c>
      <c r="U707" t="s">
        <v>1663</v>
      </c>
      <c r="V707" t="s">
        <v>1664</v>
      </c>
      <c r="W707" t="s">
        <v>42</v>
      </c>
      <c r="X707" t="s">
        <v>42</v>
      </c>
      <c r="Y707" s="44">
        <v>44197</v>
      </c>
      <c r="Z707" s="44">
        <v>44561</v>
      </c>
    </row>
    <row r="708" spans="20:26" x14ac:dyDescent="0.15">
      <c r="T708" t="s">
        <v>1665</v>
      </c>
      <c r="U708" t="s">
        <v>1666</v>
      </c>
      <c r="V708" t="s">
        <v>966</v>
      </c>
      <c r="W708" t="s">
        <v>42</v>
      </c>
      <c r="X708" t="s">
        <v>42</v>
      </c>
      <c r="Y708" s="44">
        <v>44197</v>
      </c>
      <c r="Z708" s="44">
        <v>44561</v>
      </c>
    </row>
    <row r="709" spans="20:26" x14ac:dyDescent="0.15">
      <c r="T709" t="s">
        <v>1667</v>
      </c>
      <c r="U709" t="s">
        <v>1668</v>
      </c>
      <c r="V709" t="s">
        <v>847</v>
      </c>
      <c r="W709" t="s">
        <v>42</v>
      </c>
      <c r="X709" t="s">
        <v>42</v>
      </c>
      <c r="Y709" s="44">
        <v>44136</v>
      </c>
      <c r="Z709" s="44">
        <v>44323</v>
      </c>
    </row>
    <row r="710" spans="20:26" x14ac:dyDescent="0.15">
      <c r="T710" t="s">
        <v>1669</v>
      </c>
      <c r="U710" t="s">
        <v>1670</v>
      </c>
      <c r="V710" t="s">
        <v>1250</v>
      </c>
      <c r="W710" t="s">
        <v>42</v>
      </c>
      <c r="X710" t="s">
        <v>42</v>
      </c>
      <c r="Y710" s="44">
        <v>40904</v>
      </c>
      <c r="Z710" s="44">
        <v>44561</v>
      </c>
    </row>
    <row r="711" spans="20:26" x14ac:dyDescent="0.15">
      <c r="T711" t="s">
        <v>1671</v>
      </c>
      <c r="U711" t="s">
        <v>1672</v>
      </c>
      <c r="V711" t="s">
        <v>1250</v>
      </c>
      <c r="W711" t="s">
        <v>42</v>
      </c>
      <c r="X711" t="s">
        <v>42</v>
      </c>
      <c r="Y711" s="44">
        <v>43282</v>
      </c>
      <c r="Z711" s="44">
        <v>46752</v>
      </c>
    </row>
    <row r="712" spans="20:26" x14ac:dyDescent="0.15">
      <c r="T712" t="s">
        <v>1673</v>
      </c>
      <c r="U712" t="s">
        <v>1674</v>
      </c>
      <c r="V712" t="s">
        <v>77</v>
      </c>
      <c r="W712" t="s">
        <v>42</v>
      </c>
      <c r="X712" t="s">
        <v>42</v>
      </c>
      <c r="Y712" s="44">
        <v>43191</v>
      </c>
      <c r="Z712" s="44">
        <v>44561</v>
      </c>
    </row>
    <row r="713" spans="20:26" x14ac:dyDescent="0.15">
      <c r="T713" t="s">
        <v>1675</v>
      </c>
      <c r="U713" t="s">
        <v>1676</v>
      </c>
      <c r="V713" t="s">
        <v>1135</v>
      </c>
      <c r="W713" t="s">
        <v>42</v>
      </c>
      <c r="X713" t="s">
        <v>42</v>
      </c>
      <c r="Y713" s="44">
        <v>43466</v>
      </c>
      <c r="Z713" s="44">
        <v>44153</v>
      </c>
    </row>
    <row r="714" spans="20:26" x14ac:dyDescent="0.15">
      <c r="T714" t="s">
        <v>1677</v>
      </c>
      <c r="U714" t="s">
        <v>1678</v>
      </c>
      <c r="V714" t="s">
        <v>908</v>
      </c>
      <c r="W714" t="s">
        <v>42</v>
      </c>
      <c r="X714" t="s">
        <v>42</v>
      </c>
      <c r="Y714" s="44">
        <v>44197</v>
      </c>
      <c r="Z714" s="44">
        <v>44561</v>
      </c>
    </row>
    <row r="715" spans="20:26" x14ac:dyDescent="0.15">
      <c r="T715" t="s">
        <v>1679</v>
      </c>
      <c r="U715" t="s">
        <v>1680</v>
      </c>
      <c r="V715" t="s">
        <v>716</v>
      </c>
      <c r="W715" t="s">
        <v>42</v>
      </c>
      <c r="X715" t="s">
        <v>42</v>
      </c>
      <c r="Y715" s="44">
        <v>44013</v>
      </c>
      <c r="Z715" s="44">
        <v>44561</v>
      </c>
    </row>
    <row r="716" spans="20:26" x14ac:dyDescent="0.15">
      <c r="T716" t="s">
        <v>1681</v>
      </c>
      <c r="U716" t="s">
        <v>1682</v>
      </c>
      <c r="V716" t="s">
        <v>1683</v>
      </c>
      <c r="W716" t="s">
        <v>42</v>
      </c>
      <c r="X716" t="s">
        <v>42</v>
      </c>
      <c r="Y716" s="44">
        <v>44194</v>
      </c>
      <c r="Z716" s="44">
        <v>44561</v>
      </c>
    </row>
    <row r="717" spans="20:26" x14ac:dyDescent="0.15">
      <c r="T717" t="s">
        <v>1684</v>
      </c>
      <c r="U717" t="s">
        <v>1685</v>
      </c>
      <c r="V717" t="s">
        <v>169</v>
      </c>
      <c r="W717" t="s">
        <v>42</v>
      </c>
      <c r="X717" t="s">
        <v>42</v>
      </c>
      <c r="Y717" s="44">
        <v>43191</v>
      </c>
      <c r="Z717" s="44">
        <v>44561</v>
      </c>
    </row>
    <row r="718" spans="20:26" x14ac:dyDescent="0.15">
      <c r="T718" t="s">
        <v>1686</v>
      </c>
      <c r="U718" t="s">
        <v>1687</v>
      </c>
      <c r="V718" t="s">
        <v>1250</v>
      </c>
      <c r="W718" t="s">
        <v>42</v>
      </c>
      <c r="X718" t="s">
        <v>42</v>
      </c>
      <c r="Y718" s="44">
        <v>40909</v>
      </c>
      <c r="Z718" s="44">
        <v>44561</v>
      </c>
    </row>
    <row r="719" spans="20:26" x14ac:dyDescent="0.15">
      <c r="T719" t="s">
        <v>1688</v>
      </c>
      <c r="U719" t="s">
        <v>1689</v>
      </c>
      <c r="V719" t="s">
        <v>1250</v>
      </c>
      <c r="W719" t="s">
        <v>42</v>
      </c>
      <c r="X719" t="s">
        <v>42</v>
      </c>
      <c r="Y719" s="44">
        <v>43101</v>
      </c>
      <c r="Z719" s="44">
        <v>43437</v>
      </c>
    </row>
    <row r="720" spans="20:26" x14ac:dyDescent="0.15">
      <c r="T720" t="s">
        <v>1690</v>
      </c>
      <c r="U720" t="s">
        <v>1691</v>
      </c>
      <c r="V720" t="s">
        <v>908</v>
      </c>
      <c r="W720" t="s">
        <v>42</v>
      </c>
      <c r="X720" t="s">
        <v>42</v>
      </c>
      <c r="Y720" s="44">
        <v>40179</v>
      </c>
      <c r="Z720" s="44">
        <v>44561</v>
      </c>
    </row>
    <row r="721" spans="20:26" x14ac:dyDescent="0.15">
      <c r="T721" t="s">
        <v>1692</v>
      </c>
      <c r="U721" t="s">
        <v>1693</v>
      </c>
      <c r="V721" t="s">
        <v>1694</v>
      </c>
      <c r="W721" t="s">
        <v>42</v>
      </c>
      <c r="X721" t="s">
        <v>42</v>
      </c>
      <c r="Y721" s="44">
        <v>43160</v>
      </c>
      <c r="Z721" s="44">
        <v>44687</v>
      </c>
    </row>
    <row r="722" spans="20:26" x14ac:dyDescent="0.15">
      <c r="T722" t="s">
        <v>1695</v>
      </c>
      <c r="U722" t="s">
        <v>1696</v>
      </c>
      <c r="V722" t="s">
        <v>1697</v>
      </c>
      <c r="W722" t="s">
        <v>42</v>
      </c>
      <c r="X722" t="s">
        <v>42</v>
      </c>
      <c r="Y722" s="44">
        <v>43831</v>
      </c>
      <c r="Z722" s="44">
        <v>44561</v>
      </c>
    </row>
    <row r="723" spans="20:26" x14ac:dyDescent="0.15">
      <c r="T723" t="s">
        <v>1698</v>
      </c>
      <c r="U723" t="s">
        <v>1699</v>
      </c>
      <c r="V723" t="s">
        <v>1700</v>
      </c>
      <c r="W723" t="s">
        <v>42</v>
      </c>
      <c r="X723" t="s">
        <v>51</v>
      </c>
      <c r="Y723" s="44">
        <v>43466</v>
      </c>
      <c r="Z723" s="44">
        <v>46022</v>
      </c>
    </row>
    <row r="724" spans="20:26" x14ac:dyDescent="0.15">
      <c r="T724" t="s">
        <v>1701</v>
      </c>
      <c r="U724" t="s">
        <v>1702</v>
      </c>
      <c r="V724" t="s">
        <v>1703</v>
      </c>
      <c r="W724" t="s">
        <v>42</v>
      </c>
      <c r="X724" t="s">
        <v>42</v>
      </c>
      <c r="Y724" s="44">
        <v>43160</v>
      </c>
      <c r="Z724" s="44">
        <v>44834</v>
      </c>
    </row>
    <row r="725" spans="20:26" x14ac:dyDescent="0.15">
      <c r="T725" t="s">
        <v>1704</v>
      </c>
      <c r="U725" t="s">
        <v>1705</v>
      </c>
      <c r="V725" t="s">
        <v>1697</v>
      </c>
      <c r="W725" t="s">
        <v>42</v>
      </c>
      <c r="X725" t="s">
        <v>42</v>
      </c>
      <c r="Y725" s="44">
        <v>43160</v>
      </c>
      <c r="Z725" s="44">
        <v>46022</v>
      </c>
    </row>
    <row r="726" spans="20:26" x14ac:dyDescent="0.15">
      <c r="T726" t="s">
        <v>1706</v>
      </c>
      <c r="U726" t="s">
        <v>1707</v>
      </c>
      <c r="V726" t="s">
        <v>1708</v>
      </c>
      <c r="W726" t="s">
        <v>42</v>
      </c>
      <c r="X726" t="s">
        <v>42</v>
      </c>
      <c r="Y726" s="44">
        <v>43160</v>
      </c>
      <c r="Z726" s="44">
        <v>44687</v>
      </c>
    </row>
    <row r="727" spans="20:26" x14ac:dyDescent="0.15">
      <c r="T727" t="s">
        <v>1709</v>
      </c>
      <c r="U727" t="s">
        <v>1710</v>
      </c>
      <c r="V727" t="s">
        <v>1694</v>
      </c>
      <c r="W727" t="s">
        <v>42</v>
      </c>
      <c r="X727" t="s">
        <v>42</v>
      </c>
      <c r="Y727" s="44">
        <v>43160</v>
      </c>
      <c r="Z727" s="44">
        <v>44925</v>
      </c>
    </row>
    <row r="728" spans="20:26" x14ac:dyDescent="0.15">
      <c r="T728" t="s">
        <v>1711</v>
      </c>
      <c r="U728" t="s">
        <v>1712</v>
      </c>
      <c r="V728" t="s">
        <v>1587</v>
      </c>
      <c r="W728" t="s">
        <v>42</v>
      </c>
      <c r="X728" t="s">
        <v>42</v>
      </c>
      <c r="Y728" s="44">
        <v>44197</v>
      </c>
      <c r="Z728" s="44">
        <v>44561</v>
      </c>
    </row>
    <row r="729" spans="20:26" x14ac:dyDescent="0.15">
      <c r="T729" t="s">
        <v>1713</v>
      </c>
      <c r="U729" t="s">
        <v>1714</v>
      </c>
      <c r="V729" t="s">
        <v>1715</v>
      </c>
      <c r="W729" t="s">
        <v>42</v>
      </c>
      <c r="X729" t="s">
        <v>42</v>
      </c>
      <c r="Y729" s="44">
        <v>43160</v>
      </c>
      <c r="Z729" s="44">
        <v>44689</v>
      </c>
    </row>
    <row r="730" spans="20:26" x14ac:dyDescent="0.15">
      <c r="T730" t="s">
        <v>1716</v>
      </c>
      <c r="U730" t="s">
        <v>1717</v>
      </c>
      <c r="V730" t="s">
        <v>1700</v>
      </c>
      <c r="W730" t="s">
        <v>42</v>
      </c>
      <c r="X730" t="s">
        <v>51</v>
      </c>
      <c r="Y730" s="44">
        <v>43466</v>
      </c>
      <c r="Z730" s="44">
        <v>45291</v>
      </c>
    </row>
    <row r="731" spans="20:26" x14ac:dyDescent="0.15">
      <c r="T731" t="s">
        <v>1718</v>
      </c>
      <c r="U731" t="s">
        <v>1719</v>
      </c>
      <c r="V731" t="s">
        <v>1720</v>
      </c>
      <c r="W731" t="s">
        <v>42</v>
      </c>
      <c r="X731" t="s">
        <v>42</v>
      </c>
      <c r="Y731" s="44">
        <v>43160</v>
      </c>
      <c r="Z731" s="44">
        <v>46022</v>
      </c>
    </row>
    <row r="732" spans="20:26" x14ac:dyDescent="0.15">
      <c r="T732" t="s">
        <v>1721</v>
      </c>
      <c r="U732" t="s">
        <v>1722</v>
      </c>
      <c r="V732" t="s">
        <v>1723</v>
      </c>
      <c r="W732" t="s">
        <v>42</v>
      </c>
      <c r="X732" t="s">
        <v>42</v>
      </c>
      <c r="Y732" s="44">
        <v>43160</v>
      </c>
      <c r="Z732" s="44">
        <v>44651</v>
      </c>
    </row>
    <row r="733" spans="20:26" x14ac:dyDescent="0.15">
      <c r="T733" t="s">
        <v>1724</v>
      </c>
      <c r="U733" t="s">
        <v>1725</v>
      </c>
      <c r="V733" t="s">
        <v>1694</v>
      </c>
      <c r="W733" t="s">
        <v>42</v>
      </c>
      <c r="X733" t="s">
        <v>42</v>
      </c>
      <c r="Y733" s="44">
        <v>43831</v>
      </c>
      <c r="Z733" s="44">
        <v>45291</v>
      </c>
    </row>
    <row r="734" spans="20:26" x14ac:dyDescent="0.15">
      <c r="T734" t="s">
        <v>1726</v>
      </c>
      <c r="U734" t="s">
        <v>1727</v>
      </c>
      <c r="V734" t="s">
        <v>1728</v>
      </c>
      <c r="W734" t="s">
        <v>42</v>
      </c>
      <c r="X734" t="s">
        <v>42</v>
      </c>
      <c r="Y734" s="44">
        <v>43709</v>
      </c>
      <c r="Z734" s="44">
        <v>45291</v>
      </c>
    </row>
    <row r="735" spans="20:26" x14ac:dyDescent="0.15">
      <c r="T735" t="s">
        <v>1729</v>
      </c>
      <c r="U735" t="s">
        <v>1730</v>
      </c>
      <c r="V735" t="s">
        <v>1731</v>
      </c>
      <c r="W735" t="s">
        <v>42</v>
      </c>
      <c r="X735" t="s">
        <v>42</v>
      </c>
      <c r="Y735" s="44">
        <v>43678</v>
      </c>
      <c r="Z735" s="44">
        <v>44377</v>
      </c>
    </row>
    <row r="736" spans="20:26" x14ac:dyDescent="0.15">
      <c r="T736" t="s">
        <v>1732</v>
      </c>
      <c r="U736" t="s">
        <v>1733</v>
      </c>
      <c r="V736" t="s">
        <v>1734</v>
      </c>
      <c r="W736" t="s">
        <v>42</v>
      </c>
      <c r="X736" t="s">
        <v>42</v>
      </c>
      <c r="Y736" s="44">
        <v>43862</v>
      </c>
      <c r="Z736" s="44">
        <v>44470</v>
      </c>
    </row>
    <row r="737" spans="20:26" x14ac:dyDescent="0.15">
      <c r="T737" t="s">
        <v>1735</v>
      </c>
      <c r="U737" t="s">
        <v>1736</v>
      </c>
      <c r="V737" t="s">
        <v>1737</v>
      </c>
      <c r="W737" t="s">
        <v>42</v>
      </c>
      <c r="X737" t="s">
        <v>42</v>
      </c>
      <c r="Y737" s="44">
        <v>43647</v>
      </c>
      <c r="Z737" s="44">
        <v>45291</v>
      </c>
    </row>
    <row r="738" spans="20:26" x14ac:dyDescent="0.15">
      <c r="T738" t="s">
        <v>1738</v>
      </c>
      <c r="U738" t="s">
        <v>1739</v>
      </c>
      <c r="V738" t="s">
        <v>1597</v>
      </c>
      <c r="W738" t="s">
        <v>42</v>
      </c>
      <c r="X738" t="s">
        <v>51</v>
      </c>
      <c r="Y738" s="44">
        <v>43525</v>
      </c>
      <c r="Z738" s="44">
        <v>45291</v>
      </c>
    </row>
    <row r="739" spans="20:26" x14ac:dyDescent="0.15">
      <c r="T739" t="s">
        <v>1740</v>
      </c>
      <c r="U739" t="s">
        <v>1741</v>
      </c>
      <c r="V739" t="s">
        <v>1694</v>
      </c>
      <c r="W739" t="s">
        <v>42</v>
      </c>
      <c r="X739" t="s">
        <v>42</v>
      </c>
      <c r="Y739" s="44">
        <v>43770</v>
      </c>
      <c r="Z739" s="44">
        <v>44377</v>
      </c>
    </row>
    <row r="740" spans="20:26" x14ac:dyDescent="0.15">
      <c r="T740" t="s">
        <v>1742</v>
      </c>
      <c r="U740" t="s">
        <v>1743</v>
      </c>
      <c r="V740" t="s">
        <v>953</v>
      </c>
      <c r="W740" t="s">
        <v>42</v>
      </c>
      <c r="X740" t="s">
        <v>42</v>
      </c>
      <c r="Y740" s="44">
        <v>43186</v>
      </c>
      <c r="Z740" s="44">
        <v>44561</v>
      </c>
    </row>
    <row r="741" spans="20:26" x14ac:dyDescent="0.15">
      <c r="T741" t="s">
        <v>1744</v>
      </c>
      <c r="U741" t="s">
        <v>1745</v>
      </c>
      <c r="V741" t="s">
        <v>96</v>
      </c>
      <c r="W741" t="s">
        <v>42</v>
      </c>
      <c r="X741" t="s">
        <v>42</v>
      </c>
      <c r="Y741" s="44">
        <v>43196</v>
      </c>
      <c r="Z741" s="44">
        <v>44561</v>
      </c>
    </row>
    <row r="742" spans="20:26" x14ac:dyDescent="0.15">
      <c r="T742" t="s">
        <v>1746</v>
      </c>
      <c r="U742" t="s">
        <v>1747</v>
      </c>
      <c r="V742" t="s">
        <v>1268</v>
      </c>
      <c r="W742" t="s">
        <v>42</v>
      </c>
      <c r="X742" t="s">
        <v>42</v>
      </c>
      <c r="Y742" s="44">
        <v>43282</v>
      </c>
      <c r="Z742" s="44">
        <v>44561</v>
      </c>
    </row>
    <row r="743" spans="20:26" x14ac:dyDescent="0.15">
      <c r="T743" t="s">
        <v>1748</v>
      </c>
      <c r="U743" t="s">
        <v>1749</v>
      </c>
      <c r="V743" t="s">
        <v>847</v>
      </c>
      <c r="W743" t="s">
        <v>42</v>
      </c>
      <c r="X743" t="s">
        <v>42</v>
      </c>
      <c r="Y743" s="44">
        <v>43193</v>
      </c>
      <c r="Z743" s="44">
        <v>44561</v>
      </c>
    </row>
    <row r="744" spans="20:26" x14ac:dyDescent="0.15">
      <c r="T744" t="s">
        <v>1750</v>
      </c>
      <c r="U744" t="s">
        <v>1751</v>
      </c>
      <c r="V744" t="s">
        <v>1752</v>
      </c>
      <c r="W744" t="s">
        <v>42</v>
      </c>
      <c r="X744" t="s">
        <v>42</v>
      </c>
      <c r="Y744" s="44">
        <v>43831</v>
      </c>
      <c r="Z744" s="44">
        <v>44561</v>
      </c>
    </row>
    <row r="745" spans="20:26" x14ac:dyDescent="0.15">
      <c r="T745" t="s">
        <v>1753</v>
      </c>
      <c r="U745" t="s">
        <v>1754</v>
      </c>
      <c r="V745" t="s">
        <v>1082</v>
      </c>
      <c r="W745" t="s">
        <v>42</v>
      </c>
      <c r="X745" t="s">
        <v>42</v>
      </c>
      <c r="Y745" s="44">
        <v>43191</v>
      </c>
      <c r="Z745" s="44">
        <v>44561</v>
      </c>
    </row>
    <row r="746" spans="20:26" x14ac:dyDescent="0.15">
      <c r="T746" t="s">
        <v>1755</v>
      </c>
      <c r="U746" t="s">
        <v>1756</v>
      </c>
      <c r="V746" t="s">
        <v>1757</v>
      </c>
      <c r="W746" t="s">
        <v>42</v>
      </c>
      <c r="X746" t="s">
        <v>42</v>
      </c>
      <c r="Y746" s="44">
        <v>44256</v>
      </c>
      <c r="Z746" s="44">
        <v>44562</v>
      </c>
    </row>
    <row r="747" spans="20:26" x14ac:dyDescent="0.15">
      <c r="T747" t="s">
        <v>1758</v>
      </c>
      <c r="U747" t="s">
        <v>1759</v>
      </c>
      <c r="V747" t="s">
        <v>959</v>
      </c>
      <c r="W747" t="s">
        <v>42</v>
      </c>
      <c r="X747" t="s">
        <v>51</v>
      </c>
      <c r="Y747" s="44">
        <v>43102</v>
      </c>
      <c r="Z747" s="44">
        <v>44563</v>
      </c>
    </row>
    <row r="748" spans="20:26" x14ac:dyDescent="0.15">
      <c r="T748" t="s">
        <v>1760</v>
      </c>
      <c r="U748" t="s">
        <v>1761</v>
      </c>
      <c r="V748" t="s">
        <v>206</v>
      </c>
      <c r="W748" t="s">
        <v>42</v>
      </c>
      <c r="X748" t="s">
        <v>51</v>
      </c>
      <c r="Y748" s="44">
        <v>42964</v>
      </c>
      <c r="Z748" s="44">
        <v>44980</v>
      </c>
    </row>
    <row r="749" spans="20:26" x14ac:dyDescent="0.15">
      <c r="T749" t="s">
        <v>1762</v>
      </c>
      <c r="U749" t="s">
        <v>1763</v>
      </c>
      <c r="V749" t="s">
        <v>1764</v>
      </c>
      <c r="W749" t="s">
        <v>42</v>
      </c>
      <c r="X749" t="s">
        <v>42</v>
      </c>
      <c r="Y749" s="44">
        <v>44057</v>
      </c>
      <c r="Z749" s="44">
        <v>44926</v>
      </c>
    </row>
    <row r="750" spans="20:26" x14ac:dyDescent="0.15">
      <c r="T750" t="s">
        <v>1765</v>
      </c>
      <c r="U750" t="s">
        <v>1766</v>
      </c>
      <c r="V750" t="s">
        <v>1029</v>
      </c>
      <c r="W750" t="s">
        <v>42</v>
      </c>
      <c r="X750" t="s">
        <v>51</v>
      </c>
      <c r="Y750" s="44">
        <v>42736</v>
      </c>
      <c r="Z750" s="44">
        <v>44742</v>
      </c>
    </row>
    <row r="751" spans="20:26" x14ac:dyDescent="0.15">
      <c r="T751" t="s">
        <v>1767</v>
      </c>
      <c r="U751" t="s">
        <v>1768</v>
      </c>
      <c r="V751" t="s">
        <v>990</v>
      </c>
      <c r="W751" t="s">
        <v>42</v>
      </c>
      <c r="X751" t="s">
        <v>51</v>
      </c>
      <c r="Y751" s="44">
        <v>43129</v>
      </c>
      <c r="Z751" s="44">
        <v>44561</v>
      </c>
    </row>
    <row r="752" spans="20:26" x14ac:dyDescent="0.15">
      <c r="T752" t="s">
        <v>1769</v>
      </c>
      <c r="U752" t="s">
        <v>1770</v>
      </c>
      <c r="V752" t="s">
        <v>1771</v>
      </c>
      <c r="W752" t="s">
        <v>42</v>
      </c>
      <c r="X752" t="s">
        <v>51</v>
      </c>
      <c r="Y752" s="44">
        <v>43102</v>
      </c>
      <c r="Z752" s="44">
        <v>44563</v>
      </c>
    </row>
    <row r="753" spans="20:26" x14ac:dyDescent="0.15">
      <c r="T753" t="s">
        <v>1772</v>
      </c>
      <c r="U753" t="s">
        <v>1773</v>
      </c>
      <c r="V753" t="s">
        <v>1037</v>
      </c>
      <c r="W753" t="s">
        <v>42</v>
      </c>
      <c r="X753" t="s">
        <v>51</v>
      </c>
      <c r="Y753" s="44">
        <v>43125</v>
      </c>
      <c r="Z753" s="44">
        <v>44802</v>
      </c>
    </row>
    <row r="754" spans="20:26" x14ac:dyDescent="0.15">
      <c r="T754" t="s">
        <v>1774</v>
      </c>
      <c r="U754" t="s">
        <v>1775</v>
      </c>
      <c r="V754" t="s">
        <v>981</v>
      </c>
      <c r="W754" t="s">
        <v>42</v>
      </c>
      <c r="X754" t="s">
        <v>51</v>
      </c>
      <c r="Y754" s="44">
        <v>43101</v>
      </c>
      <c r="Z754" s="44">
        <v>44563</v>
      </c>
    </row>
    <row r="755" spans="20:26" x14ac:dyDescent="0.15">
      <c r="T755" t="s">
        <v>1776</v>
      </c>
      <c r="U755" t="s">
        <v>1777</v>
      </c>
      <c r="V755" t="s">
        <v>940</v>
      </c>
      <c r="W755" t="s">
        <v>42</v>
      </c>
      <c r="X755" t="s">
        <v>51</v>
      </c>
      <c r="Y755" s="44">
        <v>43101</v>
      </c>
      <c r="Z755" s="44">
        <v>44563</v>
      </c>
    </row>
    <row r="756" spans="20:26" x14ac:dyDescent="0.15">
      <c r="T756" t="s">
        <v>1778</v>
      </c>
      <c r="U756" t="s">
        <v>1779</v>
      </c>
      <c r="V756" t="s">
        <v>1093</v>
      </c>
      <c r="W756" t="s">
        <v>42</v>
      </c>
      <c r="X756" t="s">
        <v>42</v>
      </c>
      <c r="Y756" s="44">
        <v>44197</v>
      </c>
      <c r="Z756" s="44">
        <v>44561</v>
      </c>
    </row>
    <row r="757" spans="20:26" x14ac:dyDescent="0.15">
      <c r="T757" t="s">
        <v>1780</v>
      </c>
      <c r="U757" t="s">
        <v>1781</v>
      </c>
      <c r="V757" t="s">
        <v>1093</v>
      </c>
      <c r="W757" t="s">
        <v>42</v>
      </c>
      <c r="X757" t="s">
        <v>42</v>
      </c>
      <c r="Y757" s="44">
        <v>44197</v>
      </c>
      <c r="Z757" s="44">
        <v>44561</v>
      </c>
    </row>
    <row r="758" spans="20:26" x14ac:dyDescent="0.15">
      <c r="T758" t="s">
        <v>1782</v>
      </c>
      <c r="U758" t="s">
        <v>1783</v>
      </c>
      <c r="V758" t="s">
        <v>1784</v>
      </c>
      <c r="W758" t="s">
        <v>42</v>
      </c>
      <c r="X758" t="s">
        <v>42</v>
      </c>
      <c r="Y758" s="44">
        <v>44197</v>
      </c>
      <c r="Z758" s="44">
        <v>44561</v>
      </c>
    </row>
    <row r="759" spans="20:26" x14ac:dyDescent="0.15">
      <c r="T759" t="s">
        <v>1785</v>
      </c>
      <c r="U759" t="s">
        <v>1786</v>
      </c>
      <c r="V759" t="s">
        <v>971</v>
      </c>
      <c r="W759" t="s">
        <v>42</v>
      </c>
      <c r="X759" t="s">
        <v>42</v>
      </c>
      <c r="Y759" s="44">
        <v>43191</v>
      </c>
      <c r="Z759" s="44">
        <v>44561</v>
      </c>
    </row>
    <row r="760" spans="20:26" x14ac:dyDescent="0.15">
      <c r="T760" t="s">
        <v>1787</v>
      </c>
      <c r="U760" t="s">
        <v>1788</v>
      </c>
      <c r="V760" t="s">
        <v>1043</v>
      </c>
      <c r="W760" t="s">
        <v>42</v>
      </c>
      <c r="X760" t="s">
        <v>51</v>
      </c>
      <c r="Y760" s="44">
        <v>43101</v>
      </c>
      <c r="Z760" s="44">
        <v>44561</v>
      </c>
    </row>
    <row r="761" spans="20:26" x14ac:dyDescent="0.15">
      <c r="T761" t="s">
        <v>1789</v>
      </c>
      <c r="U761" t="s">
        <v>1790</v>
      </c>
      <c r="V761" t="s">
        <v>61</v>
      </c>
      <c r="W761" t="s">
        <v>42</v>
      </c>
      <c r="X761" t="s">
        <v>51</v>
      </c>
      <c r="Y761" s="44">
        <v>43101</v>
      </c>
      <c r="Z761" s="44">
        <v>44196</v>
      </c>
    </row>
    <row r="762" spans="20:26" x14ac:dyDescent="0.15">
      <c r="T762" t="s">
        <v>1789</v>
      </c>
      <c r="U762" t="s">
        <v>1791</v>
      </c>
      <c r="V762" t="s">
        <v>61</v>
      </c>
      <c r="W762" t="s">
        <v>42</v>
      </c>
      <c r="X762" t="s">
        <v>51</v>
      </c>
      <c r="Y762" s="44">
        <v>43101</v>
      </c>
      <c r="Z762" s="44">
        <v>44196</v>
      </c>
    </row>
    <row r="763" spans="20:26" x14ac:dyDescent="0.15">
      <c r="T763" t="s">
        <v>1792</v>
      </c>
      <c r="U763" t="s">
        <v>1793</v>
      </c>
      <c r="V763" t="s">
        <v>139</v>
      </c>
      <c r="W763" t="s">
        <v>42</v>
      </c>
      <c r="X763" t="s">
        <v>42</v>
      </c>
      <c r="Y763" s="44">
        <v>43101</v>
      </c>
      <c r="Z763" s="44">
        <v>44926</v>
      </c>
    </row>
    <row r="764" spans="20:26" x14ac:dyDescent="0.15">
      <c r="T764" t="s">
        <v>1792</v>
      </c>
      <c r="U764" t="s">
        <v>1794</v>
      </c>
      <c r="V764" t="s">
        <v>139</v>
      </c>
      <c r="W764" t="s">
        <v>42</v>
      </c>
      <c r="X764" t="s">
        <v>51</v>
      </c>
      <c r="Y764" s="44">
        <v>43101</v>
      </c>
      <c r="Z764" s="44">
        <v>44561</v>
      </c>
    </row>
    <row r="765" spans="20:26" x14ac:dyDescent="0.15">
      <c r="T765" t="s">
        <v>1795</v>
      </c>
      <c r="U765" t="s">
        <v>1796</v>
      </c>
      <c r="V765" t="s">
        <v>1079</v>
      </c>
      <c r="W765" t="s">
        <v>42</v>
      </c>
      <c r="X765" t="s">
        <v>51</v>
      </c>
      <c r="Y765" s="44">
        <v>43101</v>
      </c>
      <c r="Z765" s="44">
        <v>46022</v>
      </c>
    </row>
    <row r="766" spans="20:26" x14ac:dyDescent="0.15">
      <c r="T766" t="s">
        <v>1795</v>
      </c>
      <c r="U766" t="s">
        <v>1797</v>
      </c>
      <c r="V766" t="s">
        <v>1079</v>
      </c>
      <c r="W766" t="s">
        <v>42</v>
      </c>
      <c r="X766" t="s">
        <v>51</v>
      </c>
      <c r="Y766" s="44">
        <v>43101</v>
      </c>
      <c r="Z766" s="44">
        <v>46022</v>
      </c>
    </row>
    <row r="767" spans="20:26" x14ac:dyDescent="0.15">
      <c r="T767" t="s">
        <v>1798</v>
      </c>
      <c r="U767" t="s">
        <v>1799</v>
      </c>
      <c r="V767" t="s">
        <v>1052</v>
      </c>
      <c r="W767" t="s">
        <v>42</v>
      </c>
      <c r="X767" t="s">
        <v>51</v>
      </c>
      <c r="Y767" s="44">
        <v>43101</v>
      </c>
      <c r="Z767" s="44">
        <v>44561</v>
      </c>
    </row>
    <row r="768" spans="20:26" x14ac:dyDescent="0.15">
      <c r="T768" t="s">
        <v>1800</v>
      </c>
      <c r="U768" t="s">
        <v>1801</v>
      </c>
      <c r="V768" t="s">
        <v>1052</v>
      </c>
      <c r="W768" t="s">
        <v>42</v>
      </c>
      <c r="X768" t="s">
        <v>51</v>
      </c>
      <c r="Y768" s="44">
        <v>43101</v>
      </c>
      <c r="Z768" s="44">
        <v>44926</v>
      </c>
    </row>
    <row r="769" spans="20:26" x14ac:dyDescent="0.15">
      <c r="T769" t="s">
        <v>1802</v>
      </c>
      <c r="U769" t="s">
        <v>1803</v>
      </c>
      <c r="V769" t="s">
        <v>1090</v>
      </c>
      <c r="W769" t="s">
        <v>42</v>
      </c>
      <c r="X769" t="s">
        <v>51</v>
      </c>
      <c r="Y769" s="44">
        <v>43101</v>
      </c>
      <c r="Z769" s="44">
        <v>44561</v>
      </c>
    </row>
    <row r="770" spans="20:26" x14ac:dyDescent="0.15">
      <c r="T770" t="s">
        <v>1802</v>
      </c>
      <c r="U770" t="s">
        <v>1804</v>
      </c>
      <c r="V770" t="s">
        <v>1090</v>
      </c>
      <c r="W770" t="s">
        <v>42</v>
      </c>
      <c r="X770" t="s">
        <v>51</v>
      </c>
      <c r="Y770" s="44">
        <v>43101</v>
      </c>
      <c r="Z770" s="44">
        <v>44196</v>
      </c>
    </row>
    <row r="771" spans="20:26" x14ac:dyDescent="0.15">
      <c r="T771" t="s">
        <v>1805</v>
      </c>
      <c r="U771" t="s">
        <v>1806</v>
      </c>
      <c r="V771" t="s">
        <v>1115</v>
      </c>
      <c r="W771" t="s">
        <v>42</v>
      </c>
      <c r="X771" t="s">
        <v>51</v>
      </c>
      <c r="Y771" s="44">
        <v>40909</v>
      </c>
      <c r="Z771" s="44">
        <v>44561</v>
      </c>
    </row>
    <row r="772" spans="20:26" x14ac:dyDescent="0.15">
      <c r="T772" t="s">
        <v>1805</v>
      </c>
      <c r="U772" t="s">
        <v>1807</v>
      </c>
      <c r="V772" t="s">
        <v>1115</v>
      </c>
      <c r="W772" t="s">
        <v>42</v>
      </c>
      <c r="X772" t="s">
        <v>51</v>
      </c>
      <c r="Y772" s="44">
        <v>43101</v>
      </c>
      <c r="Z772" s="44">
        <v>44561</v>
      </c>
    </row>
    <row r="773" spans="20:26" x14ac:dyDescent="0.15">
      <c r="T773" t="s">
        <v>1808</v>
      </c>
      <c r="U773" t="s">
        <v>1809</v>
      </c>
      <c r="V773" t="s">
        <v>1074</v>
      </c>
      <c r="W773" t="s">
        <v>42</v>
      </c>
      <c r="X773" t="s">
        <v>51</v>
      </c>
      <c r="Y773" s="44">
        <v>43101</v>
      </c>
      <c r="Z773" s="44">
        <v>44561</v>
      </c>
    </row>
    <row r="774" spans="20:26" x14ac:dyDescent="0.15">
      <c r="T774" t="s">
        <v>1810</v>
      </c>
      <c r="U774" t="s">
        <v>1811</v>
      </c>
      <c r="V774" t="s">
        <v>1120</v>
      </c>
      <c r="W774" t="s">
        <v>42</v>
      </c>
      <c r="X774" t="s">
        <v>51</v>
      </c>
      <c r="Y774" s="44">
        <v>43101</v>
      </c>
      <c r="Z774" s="44">
        <v>44561</v>
      </c>
    </row>
    <row r="775" spans="20:26" x14ac:dyDescent="0.15">
      <c r="T775" t="s">
        <v>1810</v>
      </c>
      <c r="U775" t="s">
        <v>1812</v>
      </c>
      <c r="V775" t="s">
        <v>1120</v>
      </c>
      <c r="W775" t="s">
        <v>42</v>
      </c>
      <c r="X775" t="s">
        <v>51</v>
      </c>
      <c r="Y775" s="44">
        <v>43101</v>
      </c>
      <c r="Z775" s="44">
        <v>44561</v>
      </c>
    </row>
    <row r="776" spans="20:26" x14ac:dyDescent="0.15">
      <c r="T776" t="s">
        <v>1813</v>
      </c>
      <c r="U776" t="s">
        <v>1814</v>
      </c>
      <c r="V776" t="s">
        <v>136</v>
      </c>
      <c r="W776" t="s">
        <v>42</v>
      </c>
      <c r="X776" t="s">
        <v>51</v>
      </c>
      <c r="Y776" s="44">
        <v>43101</v>
      </c>
      <c r="Z776" s="44">
        <v>44561</v>
      </c>
    </row>
    <row r="777" spans="20:26" x14ac:dyDescent="0.15">
      <c r="T777" t="s">
        <v>1815</v>
      </c>
      <c r="U777" t="s">
        <v>1816</v>
      </c>
      <c r="V777" t="s">
        <v>58</v>
      </c>
      <c r="W777" t="s">
        <v>42</v>
      </c>
      <c r="X777" t="s">
        <v>42</v>
      </c>
      <c r="Y777" s="44">
        <v>44181</v>
      </c>
      <c r="Z777" s="44">
        <v>44561</v>
      </c>
    </row>
    <row r="778" spans="20:26" x14ac:dyDescent="0.15">
      <c r="T778" t="s">
        <v>659</v>
      </c>
      <c r="U778" t="s">
        <v>660</v>
      </c>
      <c r="V778" t="s">
        <v>143</v>
      </c>
      <c r="W778" t="s">
        <v>42</v>
      </c>
      <c r="X778" t="s">
        <v>42</v>
      </c>
      <c r="Y778" s="44">
        <v>44188</v>
      </c>
      <c r="Z778" s="44">
        <v>44563</v>
      </c>
    </row>
    <row r="779" spans="20:26" x14ac:dyDescent="0.15">
      <c r="T779" t="s">
        <v>1817</v>
      </c>
      <c r="U779" t="s">
        <v>1818</v>
      </c>
      <c r="V779" t="s">
        <v>1282</v>
      </c>
      <c r="W779" t="s">
        <v>42</v>
      </c>
      <c r="X779" t="s">
        <v>42</v>
      </c>
      <c r="Y779" s="44">
        <v>44197</v>
      </c>
      <c r="Z779" s="44">
        <v>46295</v>
      </c>
    </row>
    <row r="780" spans="20:26" x14ac:dyDescent="0.15">
      <c r="T780" t="s">
        <v>1819</v>
      </c>
      <c r="U780" t="s">
        <v>1820</v>
      </c>
      <c r="V780" t="s">
        <v>1282</v>
      </c>
      <c r="W780" t="s">
        <v>42</v>
      </c>
      <c r="X780" t="s">
        <v>42</v>
      </c>
      <c r="Y780" s="44">
        <v>40909</v>
      </c>
      <c r="Z780" s="44">
        <v>46295</v>
      </c>
    </row>
    <row r="781" spans="20:26" x14ac:dyDescent="0.15">
      <c r="T781" t="s">
        <v>1821</v>
      </c>
      <c r="U781" t="s">
        <v>1822</v>
      </c>
      <c r="V781" t="s">
        <v>1823</v>
      </c>
      <c r="W781" t="s">
        <v>42</v>
      </c>
      <c r="X781" t="s">
        <v>42</v>
      </c>
      <c r="Y781" s="44">
        <v>43497</v>
      </c>
      <c r="Z781" s="44">
        <v>44319</v>
      </c>
    </row>
    <row r="782" spans="20:26" x14ac:dyDescent="0.15">
      <c r="T782" t="s">
        <v>1824</v>
      </c>
      <c r="U782" t="s">
        <v>1825</v>
      </c>
      <c r="V782" t="s">
        <v>1826</v>
      </c>
      <c r="W782" t="s">
        <v>42</v>
      </c>
      <c r="X782" t="s">
        <v>42</v>
      </c>
      <c r="Y782" s="44">
        <v>43902</v>
      </c>
      <c r="Z782" s="44">
        <v>43951</v>
      </c>
    </row>
    <row r="783" spans="20:26" x14ac:dyDescent="0.15">
      <c r="T783" t="s">
        <v>1827</v>
      </c>
      <c r="U783" t="s">
        <v>1828</v>
      </c>
      <c r="V783" t="s">
        <v>469</v>
      </c>
      <c r="W783" t="s">
        <v>42</v>
      </c>
      <c r="X783" t="s">
        <v>42</v>
      </c>
      <c r="Y783" s="44">
        <v>43818</v>
      </c>
      <c r="Z783" s="44">
        <v>44594</v>
      </c>
    </row>
    <row r="784" spans="20:26" x14ac:dyDescent="0.15">
      <c r="T784" t="s">
        <v>1829</v>
      </c>
      <c r="U784" t="s">
        <v>1830</v>
      </c>
      <c r="V784" t="s">
        <v>469</v>
      </c>
      <c r="W784" t="s">
        <v>42</v>
      </c>
      <c r="X784" t="s">
        <v>42</v>
      </c>
      <c r="Y784" s="44">
        <v>43831</v>
      </c>
      <c r="Z784" s="44">
        <v>44377</v>
      </c>
    </row>
    <row r="785" spans="20:26" x14ac:dyDescent="0.15">
      <c r="T785" t="s">
        <v>1831</v>
      </c>
      <c r="U785" t="s">
        <v>1832</v>
      </c>
      <c r="V785" t="s">
        <v>1833</v>
      </c>
      <c r="W785" t="s">
        <v>42</v>
      </c>
      <c r="X785" t="s">
        <v>42</v>
      </c>
      <c r="Y785" s="44">
        <v>44298</v>
      </c>
      <c r="Z785" s="44">
        <v>44561</v>
      </c>
    </row>
    <row r="786" spans="20:26" x14ac:dyDescent="0.15">
      <c r="T786" t="s">
        <v>1834</v>
      </c>
      <c r="U786" t="s">
        <v>1835</v>
      </c>
      <c r="V786" t="s">
        <v>456</v>
      </c>
      <c r="W786" t="s">
        <v>42</v>
      </c>
      <c r="X786" t="s">
        <v>42</v>
      </c>
      <c r="Y786" s="44">
        <v>43892</v>
      </c>
      <c r="Z786" s="44">
        <v>44561</v>
      </c>
    </row>
    <row r="787" spans="20:26" x14ac:dyDescent="0.15">
      <c r="T787" t="s">
        <v>755</v>
      </c>
      <c r="U787" t="s">
        <v>756</v>
      </c>
      <c r="V787" t="s">
        <v>456</v>
      </c>
      <c r="W787" t="s">
        <v>42</v>
      </c>
      <c r="X787" t="s">
        <v>42</v>
      </c>
      <c r="Y787" s="44">
        <v>43837</v>
      </c>
      <c r="Z787" s="44">
        <v>44561</v>
      </c>
    </row>
    <row r="788" spans="20:26" x14ac:dyDescent="0.15">
      <c r="T788" t="s">
        <v>1836</v>
      </c>
      <c r="U788" t="s">
        <v>1837</v>
      </c>
      <c r="V788" t="s">
        <v>565</v>
      </c>
      <c r="W788" t="s">
        <v>42</v>
      </c>
      <c r="X788" t="s">
        <v>42</v>
      </c>
      <c r="Y788" s="44">
        <v>44279</v>
      </c>
      <c r="Z788" s="44">
        <v>44469</v>
      </c>
    </row>
    <row r="789" spans="20:26" x14ac:dyDescent="0.15">
      <c r="T789" t="s">
        <v>1838</v>
      </c>
      <c r="U789" t="s">
        <v>1839</v>
      </c>
      <c r="V789" t="s">
        <v>462</v>
      </c>
      <c r="W789" t="s">
        <v>42</v>
      </c>
      <c r="X789" t="s">
        <v>42</v>
      </c>
      <c r="Y789" s="44">
        <v>43586</v>
      </c>
      <c r="Z789" s="44">
        <v>44319</v>
      </c>
    </row>
    <row r="790" spans="20:26" x14ac:dyDescent="0.15">
      <c r="T790" t="s">
        <v>1840</v>
      </c>
      <c r="U790" t="s">
        <v>1841</v>
      </c>
      <c r="V790" t="s">
        <v>85</v>
      </c>
      <c r="W790" t="s">
        <v>42</v>
      </c>
      <c r="X790" t="s">
        <v>42</v>
      </c>
      <c r="Y790" s="44">
        <v>43191</v>
      </c>
      <c r="Z790" s="44">
        <v>44561</v>
      </c>
    </row>
    <row r="791" spans="20:26" x14ac:dyDescent="0.15">
      <c r="T791" t="s">
        <v>1842</v>
      </c>
      <c r="U791" t="s">
        <v>1843</v>
      </c>
      <c r="V791" t="s">
        <v>833</v>
      </c>
      <c r="W791" t="s">
        <v>42</v>
      </c>
      <c r="X791" t="s">
        <v>42</v>
      </c>
      <c r="Y791" s="44">
        <v>44221</v>
      </c>
      <c r="Z791" s="44">
        <v>44347</v>
      </c>
    </row>
    <row r="792" spans="20:26" x14ac:dyDescent="0.15">
      <c r="T792" t="s">
        <v>1844</v>
      </c>
      <c r="U792" t="s">
        <v>1845</v>
      </c>
      <c r="V792" t="s">
        <v>565</v>
      </c>
      <c r="W792" t="s">
        <v>42</v>
      </c>
      <c r="X792" t="s">
        <v>42</v>
      </c>
      <c r="Y792" s="44">
        <v>44228</v>
      </c>
      <c r="Z792" s="44">
        <v>44408</v>
      </c>
    </row>
    <row r="793" spans="20:26" x14ac:dyDescent="0.15">
      <c r="T793" t="s">
        <v>1846</v>
      </c>
      <c r="U793" t="s">
        <v>1847</v>
      </c>
      <c r="V793" t="s">
        <v>565</v>
      </c>
      <c r="W793" t="s">
        <v>42</v>
      </c>
      <c r="X793" t="s">
        <v>42</v>
      </c>
      <c r="Y793" s="44">
        <v>44197</v>
      </c>
      <c r="Z793" s="44">
        <v>45291</v>
      </c>
    </row>
    <row r="794" spans="20:26" x14ac:dyDescent="0.15">
      <c r="T794" t="s">
        <v>1848</v>
      </c>
      <c r="U794" t="s">
        <v>1849</v>
      </c>
      <c r="V794" t="s">
        <v>565</v>
      </c>
      <c r="W794" t="s">
        <v>42</v>
      </c>
      <c r="X794" t="s">
        <v>42</v>
      </c>
      <c r="Y794" s="44">
        <v>44228</v>
      </c>
      <c r="Z794" s="44">
        <v>45291</v>
      </c>
    </row>
    <row r="795" spans="20:26" x14ac:dyDescent="0.15">
      <c r="T795" t="s">
        <v>1850</v>
      </c>
      <c r="U795" t="s">
        <v>1851</v>
      </c>
      <c r="V795" t="s">
        <v>1852</v>
      </c>
      <c r="W795" t="s">
        <v>42</v>
      </c>
      <c r="X795" t="s">
        <v>42</v>
      </c>
      <c r="Y795" s="44">
        <v>43829</v>
      </c>
      <c r="Z795" s="44">
        <v>44562</v>
      </c>
    </row>
    <row r="796" spans="20:26" x14ac:dyDescent="0.15">
      <c r="T796" t="s">
        <v>1853</v>
      </c>
      <c r="U796" t="s">
        <v>1854</v>
      </c>
      <c r="V796" t="s">
        <v>206</v>
      </c>
      <c r="W796" t="s">
        <v>42</v>
      </c>
      <c r="X796" t="s">
        <v>42</v>
      </c>
      <c r="Y796" s="44">
        <v>43182</v>
      </c>
      <c r="Z796" s="44">
        <v>43472</v>
      </c>
    </row>
    <row r="797" spans="20:26" x14ac:dyDescent="0.15">
      <c r="T797" t="s">
        <v>1855</v>
      </c>
      <c r="U797" t="s">
        <v>1856</v>
      </c>
      <c r="V797" t="s">
        <v>1694</v>
      </c>
      <c r="W797" t="s">
        <v>42</v>
      </c>
      <c r="X797" t="s">
        <v>51</v>
      </c>
      <c r="Y797" s="44">
        <v>43822</v>
      </c>
      <c r="Z797" s="44">
        <v>44377</v>
      </c>
    </row>
    <row r="798" spans="20:26" x14ac:dyDescent="0.15">
      <c r="T798" t="s">
        <v>1857</v>
      </c>
      <c r="U798" t="s">
        <v>1858</v>
      </c>
      <c r="V798" t="s">
        <v>1694</v>
      </c>
      <c r="W798" t="s">
        <v>42</v>
      </c>
      <c r="X798" t="s">
        <v>51</v>
      </c>
      <c r="Y798" s="44">
        <v>43832</v>
      </c>
      <c r="Z798" s="44">
        <v>44195</v>
      </c>
    </row>
    <row r="799" spans="20:26" x14ac:dyDescent="0.15">
      <c r="T799" t="s">
        <v>1859</v>
      </c>
      <c r="U799" t="s">
        <v>1860</v>
      </c>
      <c r="V799" t="s">
        <v>836</v>
      </c>
      <c r="W799" t="s">
        <v>42</v>
      </c>
      <c r="X799" t="s">
        <v>42</v>
      </c>
      <c r="Y799" s="44">
        <v>43192</v>
      </c>
      <c r="Z799" s="44">
        <v>44561</v>
      </c>
    </row>
    <row r="800" spans="20:26" x14ac:dyDescent="0.15">
      <c r="T800" t="s">
        <v>1861</v>
      </c>
      <c r="U800" t="s">
        <v>1862</v>
      </c>
      <c r="V800" t="s">
        <v>1863</v>
      </c>
      <c r="W800" t="s">
        <v>42</v>
      </c>
      <c r="X800" t="s">
        <v>42</v>
      </c>
      <c r="Y800" s="44">
        <v>43836</v>
      </c>
      <c r="Z800" s="44">
        <v>44561</v>
      </c>
    </row>
    <row r="801" spans="20:26" x14ac:dyDescent="0.15">
      <c r="T801" t="s">
        <v>1864</v>
      </c>
      <c r="U801" t="s">
        <v>1865</v>
      </c>
      <c r="V801" t="s">
        <v>749</v>
      </c>
      <c r="W801" t="s">
        <v>42</v>
      </c>
      <c r="X801" t="s">
        <v>42</v>
      </c>
      <c r="Y801" s="44">
        <v>44319</v>
      </c>
      <c r="Z801" s="44">
        <v>44561</v>
      </c>
    </row>
    <row r="802" spans="20:26" x14ac:dyDescent="0.15">
      <c r="T802" t="s">
        <v>1866</v>
      </c>
      <c r="U802" t="s">
        <v>1867</v>
      </c>
      <c r="V802" t="s">
        <v>1757</v>
      </c>
      <c r="W802" t="s">
        <v>42</v>
      </c>
      <c r="X802" t="s">
        <v>42</v>
      </c>
      <c r="Y802" s="44">
        <v>43191</v>
      </c>
      <c r="Z802" s="44">
        <v>44561</v>
      </c>
    </row>
    <row r="803" spans="20:26" x14ac:dyDescent="0.15">
      <c r="T803" t="s">
        <v>625</v>
      </c>
      <c r="U803" t="s">
        <v>626</v>
      </c>
      <c r="V803" t="s">
        <v>44</v>
      </c>
      <c r="W803" t="s">
        <v>42</v>
      </c>
      <c r="X803" t="s">
        <v>42</v>
      </c>
      <c r="Y803" s="44">
        <v>44197</v>
      </c>
      <c r="Z803" s="44">
        <v>44561</v>
      </c>
    </row>
    <row r="804" spans="20:26" x14ac:dyDescent="0.15">
      <c r="T804" t="s">
        <v>1868</v>
      </c>
      <c r="U804" t="s">
        <v>1869</v>
      </c>
      <c r="V804" t="s">
        <v>169</v>
      </c>
      <c r="W804" t="s">
        <v>42</v>
      </c>
      <c r="X804" t="s">
        <v>42</v>
      </c>
      <c r="Y804" s="44">
        <v>43191</v>
      </c>
      <c r="Z804" s="44">
        <v>44561</v>
      </c>
    </row>
    <row r="805" spans="20:26" x14ac:dyDescent="0.15">
      <c r="T805" t="s">
        <v>1870</v>
      </c>
      <c r="U805" t="s">
        <v>1871</v>
      </c>
      <c r="V805" t="s">
        <v>1872</v>
      </c>
      <c r="W805" t="s">
        <v>42</v>
      </c>
      <c r="X805" t="s">
        <v>42</v>
      </c>
      <c r="Y805" s="44">
        <v>40909</v>
      </c>
      <c r="Z805" s="44">
        <v>44561</v>
      </c>
    </row>
    <row r="806" spans="20:26" x14ac:dyDescent="0.15">
      <c r="T806" t="s">
        <v>1873</v>
      </c>
      <c r="U806" t="s">
        <v>1874</v>
      </c>
      <c r="V806" t="s">
        <v>1872</v>
      </c>
      <c r="W806" t="s">
        <v>42</v>
      </c>
      <c r="X806" t="s">
        <v>42</v>
      </c>
      <c r="Y806" s="44">
        <v>40909</v>
      </c>
      <c r="Z806" s="44">
        <v>44561</v>
      </c>
    </row>
    <row r="807" spans="20:26" x14ac:dyDescent="0.15">
      <c r="T807" t="s">
        <v>1875</v>
      </c>
      <c r="U807" t="s">
        <v>1876</v>
      </c>
      <c r="V807" t="s">
        <v>634</v>
      </c>
      <c r="W807" t="s">
        <v>42</v>
      </c>
      <c r="X807" t="s">
        <v>42</v>
      </c>
      <c r="Y807" s="44">
        <v>44197</v>
      </c>
      <c r="Z807" s="44">
        <v>44561</v>
      </c>
    </row>
    <row r="808" spans="20:26" x14ac:dyDescent="0.15">
      <c r="T808" t="s">
        <v>1877</v>
      </c>
      <c r="U808" t="s">
        <v>1878</v>
      </c>
      <c r="V808" t="s">
        <v>58</v>
      </c>
      <c r="W808" t="s">
        <v>42</v>
      </c>
      <c r="X808" t="s">
        <v>42</v>
      </c>
      <c r="Y808" s="44">
        <v>44197</v>
      </c>
      <c r="Z808" s="44">
        <v>44561</v>
      </c>
    </row>
    <row r="809" spans="20:26" x14ac:dyDescent="0.15">
      <c r="T809" t="s">
        <v>1879</v>
      </c>
      <c r="U809" t="s">
        <v>1880</v>
      </c>
      <c r="V809" t="s">
        <v>58</v>
      </c>
      <c r="W809" t="s">
        <v>42</v>
      </c>
      <c r="X809" t="s">
        <v>42</v>
      </c>
      <c r="Y809" s="44">
        <v>44221</v>
      </c>
      <c r="Z809" s="44">
        <v>44561</v>
      </c>
    </row>
    <row r="810" spans="20:26" x14ac:dyDescent="0.15">
      <c r="T810" t="s">
        <v>1881</v>
      </c>
      <c r="U810" t="s">
        <v>1882</v>
      </c>
      <c r="V810" t="s">
        <v>1883</v>
      </c>
      <c r="W810" t="s">
        <v>42</v>
      </c>
      <c r="X810" t="s">
        <v>42</v>
      </c>
      <c r="Y810" s="44">
        <v>43647</v>
      </c>
      <c r="Z810" s="44">
        <v>44012</v>
      </c>
    </row>
    <row r="811" spans="20:26" x14ac:dyDescent="0.15">
      <c r="T811" t="s">
        <v>1884</v>
      </c>
      <c r="U811" t="s">
        <v>1885</v>
      </c>
      <c r="V811" t="s">
        <v>1886</v>
      </c>
      <c r="W811" t="s">
        <v>42</v>
      </c>
      <c r="X811" t="s">
        <v>42</v>
      </c>
      <c r="Y811" s="44">
        <v>44137</v>
      </c>
      <c r="Z811" s="44">
        <v>44316</v>
      </c>
    </row>
    <row r="812" spans="20:26" x14ac:dyDescent="0.15">
      <c r="T812" t="s">
        <v>1887</v>
      </c>
      <c r="U812" t="s">
        <v>1888</v>
      </c>
      <c r="V812" t="s">
        <v>945</v>
      </c>
      <c r="W812" t="s">
        <v>42</v>
      </c>
      <c r="X812" t="s">
        <v>42</v>
      </c>
      <c r="Y812" s="44">
        <v>40909</v>
      </c>
      <c r="Z812" s="44">
        <v>45289</v>
      </c>
    </row>
    <row r="813" spans="20:26" x14ac:dyDescent="0.15">
      <c r="T813" t="s">
        <v>1889</v>
      </c>
      <c r="U813" t="s">
        <v>1890</v>
      </c>
      <c r="V813" t="s">
        <v>1282</v>
      </c>
      <c r="W813" t="s">
        <v>42</v>
      </c>
      <c r="X813" t="s">
        <v>42</v>
      </c>
      <c r="Y813" s="44">
        <v>44197</v>
      </c>
      <c r="Z813" s="44">
        <v>46295</v>
      </c>
    </row>
    <row r="814" spans="20:26" x14ac:dyDescent="0.15">
      <c r="T814" t="s">
        <v>1891</v>
      </c>
      <c r="U814" t="s">
        <v>1892</v>
      </c>
      <c r="V814" t="s">
        <v>1893</v>
      </c>
      <c r="W814" t="s">
        <v>42</v>
      </c>
      <c r="X814" t="s">
        <v>42</v>
      </c>
      <c r="Y814" s="44">
        <v>43101</v>
      </c>
      <c r="Z814" s="44">
        <v>44562</v>
      </c>
    </row>
    <row r="815" spans="20:26" x14ac:dyDescent="0.15">
      <c r="T815" t="s">
        <v>1894</v>
      </c>
      <c r="U815" t="s">
        <v>1895</v>
      </c>
      <c r="V815" t="s">
        <v>1896</v>
      </c>
      <c r="W815" t="s">
        <v>42</v>
      </c>
      <c r="X815" t="s">
        <v>42</v>
      </c>
      <c r="Y815" s="44">
        <v>43101</v>
      </c>
      <c r="Z815" s="44">
        <v>44319</v>
      </c>
    </row>
    <row r="816" spans="20:26" x14ac:dyDescent="0.15">
      <c r="T816" t="s">
        <v>1897</v>
      </c>
      <c r="U816" t="s">
        <v>1898</v>
      </c>
      <c r="V816" t="s">
        <v>886</v>
      </c>
      <c r="W816" t="s">
        <v>42</v>
      </c>
      <c r="X816" t="s">
        <v>42</v>
      </c>
      <c r="Y816" s="44">
        <v>43193</v>
      </c>
      <c r="Z816" s="44">
        <v>44561</v>
      </c>
    </row>
    <row r="817" spans="20:26" x14ac:dyDescent="0.15">
      <c r="T817" t="s">
        <v>1899</v>
      </c>
      <c r="U817" t="s">
        <v>1900</v>
      </c>
      <c r="V817" t="s">
        <v>886</v>
      </c>
      <c r="W817" t="s">
        <v>42</v>
      </c>
      <c r="X817" t="s">
        <v>42</v>
      </c>
      <c r="Y817" s="44">
        <v>43193</v>
      </c>
      <c r="Z817" s="44">
        <v>44561</v>
      </c>
    </row>
    <row r="818" spans="20:26" x14ac:dyDescent="0.15">
      <c r="T818" t="s">
        <v>1901</v>
      </c>
      <c r="U818" t="s">
        <v>1902</v>
      </c>
      <c r="V818" t="s">
        <v>886</v>
      </c>
      <c r="W818" t="s">
        <v>42</v>
      </c>
      <c r="X818" t="s">
        <v>42</v>
      </c>
      <c r="Y818" s="44">
        <v>43196</v>
      </c>
      <c r="Z818" s="44">
        <v>44561</v>
      </c>
    </row>
    <row r="819" spans="20:26" x14ac:dyDescent="0.15">
      <c r="T819" t="s">
        <v>1903</v>
      </c>
      <c r="U819" t="s">
        <v>1904</v>
      </c>
      <c r="V819" t="s">
        <v>886</v>
      </c>
      <c r="W819" t="s">
        <v>42</v>
      </c>
      <c r="X819" t="s">
        <v>42</v>
      </c>
      <c r="Y819" s="44">
        <v>43193</v>
      </c>
      <c r="Z819" s="44">
        <v>44561</v>
      </c>
    </row>
    <row r="820" spans="20:26" x14ac:dyDescent="0.15">
      <c r="T820" t="s">
        <v>1905</v>
      </c>
      <c r="U820" t="s">
        <v>1906</v>
      </c>
      <c r="V820" t="s">
        <v>886</v>
      </c>
      <c r="W820" t="s">
        <v>42</v>
      </c>
      <c r="X820" t="s">
        <v>42</v>
      </c>
      <c r="Y820" s="44">
        <v>43206</v>
      </c>
      <c r="Z820" s="44">
        <v>44561</v>
      </c>
    </row>
    <row r="821" spans="20:26" x14ac:dyDescent="0.15">
      <c r="T821" t="s">
        <v>1907</v>
      </c>
      <c r="U821" t="s">
        <v>1908</v>
      </c>
      <c r="V821" t="s">
        <v>886</v>
      </c>
      <c r="W821" t="s">
        <v>42</v>
      </c>
      <c r="X821" t="s">
        <v>42</v>
      </c>
      <c r="Y821" s="44">
        <v>43193</v>
      </c>
      <c r="Z821" s="44">
        <v>44561</v>
      </c>
    </row>
    <row r="822" spans="20:26" x14ac:dyDescent="0.15">
      <c r="T822" t="s">
        <v>1909</v>
      </c>
      <c r="U822" t="s">
        <v>1910</v>
      </c>
      <c r="V822" t="s">
        <v>886</v>
      </c>
      <c r="W822" t="s">
        <v>42</v>
      </c>
      <c r="X822" t="s">
        <v>42</v>
      </c>
      <c r="Y822" s="44">
        <v>43193</v>
      </c>
      <c r="Z822" s="44">
        <v>44561</v>
      </c>
    </row>
    <row r="823" spans="20:26" x14ac:dyDescent="0.15">
      <c r="T823" t="s">
        <v>1911</v>
      </c>
      <c r="U823" t="s">
        <v>1912</v>
      </c>
      <c r="V823" t="s">
        <v>85</v>
      </c>
      <c r="W823" t="s">
        <v>42</v>
      </c>
      <c r="X823" t="s">
        <v>42</v>
      </c>
      <c r="Y823" s="44">
        <v>43193</v>
      </c>
      <c r="Z823" s="44">
        <v>44561</v>
      </c>
    </row>
    <row r="824" spans="20:26" x14ac:dyDescent="0.15">
      <c r="T824" t="s">
        <v>1913</v>
      </c>
      <c r="U824" t="s">
        <v>1914</v>
      </c>
      <c r="V824" t="s">
        <v>469</v>
      </c>
      <c r="W824" t="s">
        <v>42</v>
      </c>
      <c r="X824" t="s">
        <v>42</v>
      </c>
      <c r="Y824" s="44">
        <v>44197</v>
      </c>
      <c r="Z824" s="44">
        <v>44377</v>
      </c>
    </row>
    <row r="825" spans="20:26" x14ac:dyDescent="0.15">
      <c r="T825" t="s">
        <v>1915</v>
      </c>
      <c r="U825" t="s">
        <v>1916</v>
      </c>
      <c r="V825" t="s">
        <v>833</v>
      </c>
      <c r="W825" t="s">
        <v>42</v>
      </c>
      <c r="X825" t="s">
        <v>42</v>
      </c>
      <c r="Y825" s="44">
        <v>44214</v>
      </c>
      <c r="Z825" s="44">
        <v>44561</v>
      </c>
    </row>
    <row r="826" spans="20:26" x14ac:dyDescent="0.15">
      <c r="T826" t="s">
        <v>1917</v>
      </c>
      <c r="U826" t="s">
        <v>1918</v>
      </c>
      <c r="V826" t="s">
        <v>1919</v>
      </c>
      <c r="W826" t="s">
        <v>42</v>
      </c>
      <c r="X826" t="s">
        <v>42</v>
      </c>
      <c r="Y826" s="44">
        <v>43862</v>
      </c>
      <c r="Z826" s="44">
        <v>44012</v>
      </c>
    </row>
    <row r="827" spans="20:26" x14ac:dyDescent="0.15">
      <c r="T827" t="s">
        <v>1920</v>
      </c>
      <c r="U827" t="s">
        <v>1921</v>
      </c>
      <c r="V827" t="s">
        <v>1135</v>
      </c>
      <c r="W827" t="s">
        <v>42</v>
      </c>
      <c r="X827" t="s">
        <v>42</v>
      </c>
      <c r="Y827" s="44">
        <v>43191</v>
      </c>
      <c r="Z827" s="44">
        <v>44561</v>
      </c>
    </row>
    <row r="828" spans="20:26" x14ac:dyDescent="0.15">
      <c r="T828" t="s">
        <v>1922</v>
      </c>
      <c r="U828" t="s">
        <v>1923</v>
      </c>
      <c r="V828" t="s">
        <v>1924</v>
      </c>
      <c r="W828" t="s">
        <v>42</v>
      </c>
      <c r="X828" t="s">
        <v>42</v>
      </c>
      <c r="Y828" s="44">
        <v>43191</v>
      </c>
      <c r="Z828" s="44">
        <v>44561</v>
      </c>
    </row>
    <row r="829" spans="20:26" x14ac:dyDescent="0.15">
      <c r="T829" t="s">
        <v>1925</v>
      </c>
      <c r="U829" t="s">
        <v>1926</v>
      </c>
      <c r="V829" t="s">
        <v>971</v>
      </c>
      <c r="W829" t="s">
        <v>42</v>
      </c>
      <c r="X829" t="s">
        <v>42</v>
      </c>
      <c r="Y829" s="44">
        <v>43191</v>
      </c>
      <c r="Z829" s="44">
        <v>44561</v>
      </c>
    </row>
    <row r="830" spans="20:26" x14ac:dyDescent="0.15">
      <c r="T830" t="s">
        <v>1927</v>
      </c>
      <c r="U830" t="s">
        <v>1928</v>
      </c>
      <c r="V830" t="s">
        <v>1929</v>
      </c>
      <c r="W830" t="s">
        <v>42</v>
      </c>
      <c r="X830" t="s">
        <v>42</v>
      </c>
      <c r="Y830" s="44">
        <v>43101</v>
      </c>
      <c r="Z830" s="44">
        <v>44561</v>
      </c>
    </row>
    <row r="831" spans="20:26" x14ac:dyDescent="0.15">
      <c r="T831" t="s">
        <v>1930</v>
      </c>
      <c r="U831" t="s">
        <v>1931</v>
      </c>
      <c r="V831" t="s">
        <v>953</v>
      </c>
      <c r="W831" t="s">
        <v>42</v>
      </c>
      <c r="X831" t="s">
        <v>42</v>
      </c>
      <c r="Y831" s="44">
        <v>43466</v>
      </c>
      <c r="Z831" s="44">
        <v>44561</v>
      </c>
    </row>
    <row r="832" spans="20:26" x14ac:dyDescent="0.15">
      <c r="T832" t="s">
        <v>1932</v>
      </c>
      <c r="U832" t="s">
        <v>1933</v>
      </c>
      <c r="V832" t="s">
        <v>1934</v>
      </c>
      <c r="W832" t="s">
        <v>42</v>
      </c>
      <c r="X832" t="s">
        <v>42</v>
      </c>
      <c r="Y832" s="44">
        <v>43990</v>
      </c>
      <c r="Z832" s="44">
        <v>43997</v>
      </c>
    </row>
    <row r="833" spans="20:26" x14ac:dyDescent="0.15">
      <c r="T833" t="s">
        <v>1935</v>
      </c>
      <c r="U833" t="s">
        <v>1936</v>
      </c>
      <c r="V833" t="s">
        <v>1135</v>
      </c>
      <c r="W833" t="s">
        <v>42</v>
      </c>
      <c r="X833" t="s">
        <v>42</v>
      </c>
      <c r="Y833" s="44">
        <v>43191</v>
      </c>
      <c r="Z833" s="44">
        <v>44561</v>
      </c>
    </row>
    <row r="834" spans="20:26" x14ac:dyDescent="0.15">
      <c r="T834" t="s">
        <v>689</v>
      </c>
      <c r="U834" t="s">
        <v>690</v>
      </c>
      <c r="V834" t="s">
        <v>456</v>
      </c>
      <c r="W834" t="s">
        <v>42</v>
      </c>
      <c r="X834" t="s">
        <v>42</v>
      </c>
      <c r="Y834" s="44">
        <v>44378</v>
      </c>
      <c r="Z834" s="44">
        <v>44561</v>
      </c>
    </row>
    <row r="835" spans="20:26" x14ac:dyDescent="0.15">
      <c r="T835" t="s">
        <v>1937</v>
      </c>
      <c r="U835" t="s">
        <v>1938</v>
      </c>
      <c r="V835" t="s">
        <v>456</v>
      </c>
      <c r="W835" t="s">
        <v>42</v>
      </c>
      <c r="X835" t="s">
        <v>42</v>
      </c>
      <c r="Y835" s="44">
        <v>44316</v>
      </c>
      <c r="Z835" s="44">
        <v>44560</v>
      </c>
    </row>
    <row r="836" spans="20:26" x14ac:dyDescent="0.15">
      <c r="T836" t="s">
        <v>1939</v>
      </c>
      <c r="U836" t="s">
        <v>1940</v>
      </c>
      <c r="V836" t="s">
        <v>1683</v>
      </c>
      <c r="W836" t="s">
        <v>42</v>
      </c>
      <c r="X836" t="s">
        <v>42</v>
      </c>
      <c r="Y836" s="44">
        <v>43788</v>
      </c>
      <c r="Z836" s="44">
        <v>44561</v>
      </c>
    </row>
    <row r="837" spans="20:26" x14ac:dyDescent="0.15">
      <c r="T837" t="s">
        <v>1941</v>
      </c>
      <c r="U837" t="s">
        <v>1942</v>
      </c>
      <c r="V837" t="s">
        <v>1495</v>
      </c>
      <c r="W837" t="s">
        <v>42</v>
      </c>
      <c r="X837" t="s">
        <v>42</v>
      </c>
      <c r="Y837" s="44">
        <v>43283</v>
      </c>
      <c r="Z837" s="44">
        <v>44561</v>
      </c>
    </row>
    <row r="838" spans="20:26" x14ac:dyDescent="0.15">
      <c r="T838" t="s">
        <v>1943</v>
      </c>
      <c r="U838" t="s">
        <v>1944</v>
      </c>
      <c r="V838" t="s">
        <v>163</v>
      </c>
      <c r="W838" t="s">
        <v>42</v>
      </c>
      <c r="X838" t="s">
        <v>42</v>
      </c>
      <c r="Y838" s="44">
        <v>43191</v>
      </c>
      <c r="Z838" s="44">
        <v>44561</v>
      </c>
    </row>
    <row r="839" spans="20:26" x14ac:dyDescent="0.15">
      <c r="T839" t="s">
        <v>1945</v>
      </c>
      <c r="U839" t="s">
        <v>1946</v>
      </c>
      <c r="V839" t="s">
        <v>634</v>
      </c>
      <c r="W839" t="s">
        <v>42</v>
      </c>
      <c r="X839" t="s">
        <v>42</v>
      </c>
      <c r="Y839" s="44">
        <v>44197</v>
      </c>
      <c r="Z839" s="44">
        <v>44561</v>
      </c>
    </row>
    <row r="840" spans="20:26" x14ac:dyDescent="0.15">
      <c r="T840" t="s">
        <v>1947</v>
      </c>
      <c r="U840" t="s">
        <v>1948</v>
      </c>
      <c r="V840" t="s">
        <v>1405</v>
      </c>
      <c r="W840" t="s">
        <v>42</v>
      </c>
      <c r="X840" t="s">
        <v>42</v>
      </c>
      <c r="Y840" s="44">
        <v>40909</v>
      </c>
      <c r="Z840" s="44">
        <v>44186</v>
      </c>
    </row>
    <row r="841" spans="20:26" x14ac:dyDescent="0.15">
      <c r="T841" t="s">
        <v>1949</v>
      </c>
      <c r="U841" t="s">
        <v>1950</v>
      </c>
      <c r="V841" t="s">
        <v>1534</v>
      </c>
      <c r="W841" t="s">
        <v>42</v>
      </c>
      <c r="X841" t="s">
        <v>42</v>
      </c>
      <c r="Y841" s="44">
        <v>44173</v>
      </c>
      <c r="Z841" s="44">
        <v>44319</v>
      </c>
    </row>
    <row r="842" spans="20:26" x14ac:dyDescent="0.15">
      <c r="T842" t="s">
        <v>1951</v>
      </c>
      <c r="U842" t="s">
        <v>1952</v>
      </c>
      <c r="V842" t="s">
        <v>1396</v>
      </c>
      <c r="W842" t="s">
        <v>42</v>
      </c>
      <c r="X842" t="s">
        <v>42</v>
      </c>
      <c r="Y842" s="44">
        <v>40904</v>
      </c>
      <c r="Z842" s="44">
        <v>46022</v>
      </c>
    </row>
    <row r="843" spans="20:26" x14ac:dyDescent="0.15">
      <c r="T843" t="s">
        <v>1953</v>
      </c>
      <c r="U843" t="s">
        <v>1954</v>
      </c>
      <c r="V843" t="s">
        <v>58</v>
      </c>
      <c r="W843" t="s">
        <v>42</v>
      </c>
      <c r="X843" t="s">
        <v>51</v>
      </c>
      <c r="Y843" s="44">
        <v>43891</v>
      </c>
      <c r="Z843" s="44">
        <v>44529</v>
      </c>
    </row>
    <row r="844" spans="20:26" x14ac:dyDescent="0.15">
      <c r="T844" t="s">
        <v>1955</v>
      </c>
      <c r="U844" t="s">
        <v>1956</v>
      </c>
      <c r="V844" t="s">
        <v>1957</v>
      </c>
      <c r="W844" t="s">
        <v>42</v>
      </c>
      <c r="X844" t="s">
        <v>51</v>
      </c>
      <c r="Y844" s="44">
        <v>40179</v>
      </c>
      <c r="Z844" s="44">
        <v>44561</v>
      </c>
    </row>
    <row r="845" spans="20:26" x14ac:dyDescent="0.15">
      <c r="T845" t="s">
        <v>1958</v>
      </c>
      <c r="U845" t="s">
        <v>1959</v>
      </c>
      <c r="V845" t="s">
        <v>1960</v>
      </c>
      <c r="W845" t="s">
        <v>42</v>
      </c>
      <c r="X845" t="s">
        <v>42</v>
      </c>
      <c r="Y845" s="44">
        <v>43831</v>
      </c>
      <c r="Z845" s="44">
        <v>44529</v>
      </c>
    </row>
    <row r="846" spans="20:26" x14ac:dyDescent="0.15">
      <c r="T846" t="s">
        <v>1961</v>
      </c>
      <c r="U846" t="s">
        <v>1962</v>
      </c>
      <c r="V846" t="s">
        <v>501</v>
      </c>
      <c r="W846" t="s">
        <v>42</v>
      </c>
      <c r="X846" t="s">
        <v>42</v>
      </c>
      <c r="Y846" s="44">
        <v>44197</v>
      </c>
      <c r="Z846" s="44">
        <v>44439</v>
      </c>
    </row>
    <row r="847" spans="20:26" x14ac:dyDescent="0.15">
      <c r="T847" t="s">
        <v>1963</v>
      </c>
      <c r="U847" t="s">
        <v>1964</v>
      </c>
      <c r="V847" t="s">
        <v>501</v>
      </c>
      <c r="W847" t="s">
        <v>42</v>
      </c>
      <c r="X847" t="s">
        <v>42</v>
      </c>
      <c r="Y847" s="44">
        <v>44197</v>
      </c>
      <c r="Z847" s="44">
        <v>44561</v>
      </c>
    </row>
    <row r="848" spans="20:26" x14ac:dyDescent="0.15">
      <c r="T848" t="s">
        <v>1965</v>
      </c>
      <c r="U848" t="s">
        <v>1966</v>
      </c>
      <c r="V848" t="s">
        <v>1282</v>
      </c>
      <c r="W848" t="s">
        <v>42</v>
      </c>
      <c r="X848" t="s">
        <v>42</v>
      </c>
      <c r="Y848" s="44">
        <v>43647</v>
      </c>
      <c r="Z848" s="44">
        <v>46295</v>
      </c>
    </row>
    <row r="849" spans="20:26" x14ac:dyDescent="0.15">
      <c r="T849" t="s">
        <v>1967</v>
      </c>
      <c r="U849" t="s">
        <v>1968</v>
      </c>
      <c r="V849" t="s">
        <v>1969</v>
      </c>
      <c r="W849" t="s">
        <v>42</v>
      </c>
      <c r="X849" t="s">
        <v>42</v>
      </c>
      <c r="Y849" s="44">
        <v>44287</v>
      </c>
      <c r="Z849" s="44">
        <v>44408</v>
      </c>
    </row>
    <row r="850" spans="20:26" x14ac:dyDescent="0.15">
      <c r="T850" t="s">
        <v>1970</v>
      </c>
      <c r="U850" t="s">
        <v>1971</v>
      </c>
      <c r="V850" t="s">
        <v>886</v>
      </c>
      <c r="W850" t="s">
        <v>42</v>
      </c>
      <c r="X850" t="s">
        <v>42</v>
      </c>
      <c r="Y850" s="44">
        <v>43193</v>
      </c>
      <c r="Z850" s="44">
        <v>44561</v>
      </c>
    </row>
    <row r="851" spans="20:26" x14ac:dyDescent="0.15">
      <c r="T851" t="s">
        <v>1972</v>
      </c>
      <c r="U851" t="s">
        <v>1973</v>
      </c>
      <c r="V851" t="s">
        <v>1883</v>
      </c>
      <c r="W851" t="s">
        <v>42</v>
      </c>
      <c r="X851" t="s">
        <v>42</v>
      </c>
      <c r="Y851" s="44">
        <v>43444</v>
      </c>
      <c r="Z851" s="44">
        <v>44195</v>
      </c>
    </row>
    <row r="852" spans="20:26" x14ac:dyDescent="0.15">
      <c r="T852" t="s">
        <v>1974</v>
      </c>
      <c r="U852" t="s">
        <v>1975</v>
      </c>
      <c r="V852" t="s">
        <v>874</v>
      </c>
      <c r="W852" t="s">
        <v>42</v>
      </c>
      <c r="X852" t="s">
        <v>42</v>
      </c>
      <c r="Y852" s="44">
        <v>43191</v>
      </c>
      <c r="Z852" s="44">
        <v>43830</v>
      </c>
    </row>
    <row r="853" spans="20:26" x14ac:dyDescent="0.15">
      <c r="T853" t="s">
        <v>1976</v>
      </c>
      <c r="U853" t="s">
        <v>1977</v>
      </c>
      <c r="V853" t="s">
        <v>1052</v>
      </c>
      <c r="W853" t="s">
        <v>42</v>
      </c>
      <c r="X853" t="s">
        <v>51</v>
      </c>
      <c r="Y853" s="44">
        <v>44306</v>
      </c>
      <c r="Z853" s="44">
        <v>44681</v>
      </c>
    </row>
    <row r="854" spans="20:26" x14ac:dyDescent="0.15">
      <c r="T854" t="s">
        <v>1978</v>
      </c>
      <c r="U854" t="s">
        <v>1979</v>
      </c>
      <c r="V854" t="s">
        <v>847</v>
      </c>
      <c r="W854" t="s">
        <v>42</v>
      </c>
      <c r="X854" t="s">
        <v>42</v>
      </c>
      <c r="Y854" s="44">
        <v>44075</v>
      </c>
      <c r="Z854" s="44">
        <v>44561</v>
      </c>
    </row>
    <row r="855" spans="20:26" x14ac:dyDescent="0.15">
      <c r="T855" t="s">
        <v>1980</v>
      </c>
      <c r="U855" t="s">
        <v>1981</v>
      </c>
      <c r="V855" t="s">
        <v>634</v>
      </c>
      <c r="W855" t="s">
        <v>42</v>
      </c>
      <c r="X855" t="s">
        <v>42</v>
      </c>
      <c r="Y855" s="44">
        <v>44305</v>
      </c>
      <c r="Z855" s="44">
        <v>44351</v>
      </c>
    </row>
    <row r="856" spans="20:26" x14ac:dyDescent="0.15">
      <c r="T856" t="s">
        <v>1982</v>
      </c>
      <c r="U856" t="s">
        <v>1983</v>
      </c>
      <c r="V856" t="s">
        <v>1375</v>
      </c>
      <c r="W856" t="s">
        <v>42</v>
      </c>
      <c r="X856" t="s">
        <v>42</v>
      </c>
      <c r="Y856" s="44">
        <v>44197</v>
      </c>
      <c r="Z856" s="44">
        <v>44319</v>
      </c>
    </row>
    <row r="857" spans="20:26" x14ac:dyDescent="0.15">
      <c r="T857" t="s">
        <v>1984</v>
      </c>
      <c r="U857" t="s">
        <v>1985</v>
      </c>
      <c r="V857" t="s">
        <v>1090</v>
      </c>
      <c r="W857" t="s">
        <v>42</v>
      </c>
      <c r="X857" t="s">
        <v>42</v>
      </c>
      <c r="Y857" s="44">
        <v>44197</v>
      </c>
      <c r="Z857" s="44">
        <v>44562</v>
      </c>
    </row>
    <row r="858" spans="20:26" x14ac:dyDescent="0.15">
      <c r="T858" t="s">
        <v>1986</v>
      </c>
      <c r="U858" t="s">
        <v>1987</v>
      </c>
      <c r="V858" t="s">
        <v>1988</v>
      </c>
      <c r="W858" t="s">
        <v>42</v>
      </c>
      <c r="X858" t="s">
        <v>42</v>
      </c>
      <c r="Y858" s="44">
        <v>44117</v>
      </c>
      <c r="Z858" s="44">
        <v>44326</v>
      </c>
    </row>
    <row r="859" spans="20:26" x14ac:dyDescent="0.15">
      <c r="T859" t="s">
        <v>1989</v>
      </c>
      <c r="U859" t="s">
        <v>1990</v>
      </c>
      <c r="V859" t="s">
        <v>1523</v>
      </c>
      <c r="W859" t="s">
        <v>42</v>
      </c>
      <c r="X859" t="s">
        <v>42</v>
      </c>
      <c r="Y859" s="44">
        <v>44197</v>
      </c>
      <c r="Z859" s="44">
        <v>44561</v>
      </c>
    </row>
    <row r="860" spans="20:26" x14ac:dyDescent="0.15">
      <c r="T860" t="s">
        <v>1991</v>
      </c>
      <c r="U860" t="s">
        <v>1992</v>
      </c>
      <c r="V860" t="s">
        <v>1488</v>
      </c>
      <c r="W860" t="s">
        <v>42</v>
      </c>
      <c r="X860" t="s">
        <v>42</v>
      </c>
      <c r="Y860" s="44">
        <v>43831</v>
      </c>
      <c r="Z860" s="44">
        <v>44562</v>
      </c>
    </row>
    <row r="861" spans="20:26" x14ac:dyDescent="0.15">
      <c r="T861" t="s">
        <v>1993</v>
      </c>
      <c r="U861" t="s">
        <v>1994</v>
      </c>
      <c r="V861" t="s">
        <v>1995</v>
      </c>
      <c r="W861" t="s">
        <v>42</v>
      </c>
      <c r="X861" t="s">
        <v>42</v>
      </c>
      <c r="Y861" s="44">
        <v>43891</v>
      </c>
      <c r="Z861" s="44">
        <v>44773</v>
      </c>
    </row>
    <row r="862" spans="20:26" x14ac:dyDescent="0.15">
      <c r="T862" t="s">
        <v>1996</v>
      </c>
      <c r="U862" t="s">
        <v>1997</v>
      </c>
      <c r="V862" t="s">
        <v>1998</v>
      </c>
      <c r="W862" t="s">
        <v>42</v>
      </c>
      <c r="X862" t="s">
        <v>42</v>
      </c>
      <c r="Y862" s="44">
        <v>43692</v>
      </c>
      <c r="Z862" s="44">
        <v>44347</v>
      </c>
    </row>
    <row r="863" spans="20:26" x14ac:dyDescent="0.15">
      <c r="T863" t="s">
        <v>1999</v>
      </c>
      <c r="U863" t="s">
        <v>2000</v>
      </c>
      <c r="V863" t="s">
        <v>847</v>
      </c>
      <c r="W863" t="s">
        <v>42</v>
      </c>
      <c r="X863" t="s">
        <v>42</v>
      </c>
      <c r="Y863" s="44">
        <v>43181</v>
      </c>
      <c r="Z863" s="44">
        <v>44561</v>
      </c>
    </row>
    <row r="864" spans="20:26" x14ac:dyDescent="0.15">
      <c r="T864" t="s">
        <v>2001</v>
      </c>
      <c r="U864" t="s">
        <v>2002</v>
      </c>
      <c r="V864" t="s">
        <v>1247</v>
      </c>
      <c r="W864" t="s">
        <v>42</v>
      </c>
      <c r="X864" t="s">
        <v>42</v>
      </c>
      <c r="Y864" s="44">
        <v>43525</v>
      </c>
      <c r="Z864" s="44">
        <v>43830</v>
      </c>
    </row>
    <row r="865" spans="20:26" x14ac:dyDescent="0.15">
      <c r="T865" t="s">
        <v>2003</v>
      </c>
      <c r="U865" t="s">
        <v>2004</v>
      </c>
      <c r="V865" t="s">
        <v>179</v>
      </c>
      <c r="W865" t="s">
        <v>42</v>
      </c>
      <c r="X865" t="s">
        <v>42</v>
      </c>
      <c r="Y865" s="44">
        <v>43191</v>
      </c>
      <c r="Z865" s="44">
        <v>44561</v>
      </c>
    </row>
    <row r="866" spans="20:26" x14ac:dyDescent="0.15">
      <c r="T866" t="s">
        <v>2005</v>
      </c>
      <c r="U866" t="s">
        <v>2006</v>
      </c>
      <c r="V866" t="s">
        <v>2007</v>
      </c>
      <c r="W866" t="s">
        <v>42</v>
      </c>
      <c r="X866" t="s">
        <v>42</v>
      </c>
      <c r="Y866" s="44">
        <v>44239</v>
      </c>
      <c r="Z866" s="44">
        <v>44326</v>
      </c>
    </row>
    <row r="867" spans="20:26" x14ac:dyDescent="0.15">
      <c r="T867" t="s">
        <v>2008</v>
      </c>
      <c r="U867" t="s">
        <v>2009</v>
      </c>
      <c r="V867" t="s">
        <v>1085</v>
      </c>
      <c r="W867" t="s">
        <v>42</v>
      </c>
      <c r="X867" t="s">
        <v>42</v>
      </c>
      <c r="Y867" s="44">
        <v>43191</v>
      </c>
      <c r="Z867" s="44">
        <v>44561</v>
      </c>
    </row>
    <row r="868" spans="20:26" x14ac:dyDescent="0.15">
      <c r="T868" t="s">
        <v>2010</v>
      </c>
      <c r="U868" t="s">
        <v>2011</v>
      </c>
      <c r="V868" t="s">
        <v>1929</v>
      </c>
      <c r="W868" t="s">
        <v>42</v>
      </c>
      <c r="X868" t="s">
        <v>42</v>
      </c>
      <c r="Y868" s="44">
        <v>43191</v>
      </c>
      <c r="Z868" s="44">
        <v>44561</v>
      </c>
    </row>
    <row r="869" spans="20:26" x14ac:dyDescent="0.15">
      <c r="T869" t="s">
        <v>2012</v>
      </c>
      <c r="U869" t="s">
        <v>2013</v>
      </c>
      <c r="V869" t="s">
        <v>1488</v>
      </c>
      <c r="W869" t="s">
        <v>42</v>
      </c>
      <c r="X869" t="s">
        <v>42</v>
      </c>
      <c r="Y869" s="44">
        <v>42795</v>
      </c>
      <c r="Z869" s="44">
        <v>44286</v>
      </c>
    </row>
    <row r="870" spans="20:26" x14ac:dyDescent="0.15">
      <c r="T870" t="s">
        <v>2014</v>
      </c>
      <c r="U870" t="s">
        <v>2015</v>
      </c>
      <c r="V870" t="s">
        <v>918</v>
      </c>
      <c r="W870" t="s">
        <v>42</v>
      </c>
      <c r="X870" t="s">
        <v>42</v>
      </c>
      <c r="Y870" s="44">
        <v>43770</v>
      </c>
      <c r="Z870" s="44">
        <v>44561</v>
      </c>
    </row>
    <row r="871" spans="20:26" x14ac:dyDescent="0.15">
      <c r="T871" t="s">
        <v>2016</v>
      </c>
      <c r="U871" t="s">
        <v>2017</v>
      </c>
      <c r="V871" t="s">
        <v>1541</v>
      </c>
      <c r="W871" t="s">
        <v>42</v>
      </c>
      <c r="X871" t="s">
        <v>42</v>
      </c>
      <c r="Y871" s="44">
        <v>43431</v>
      </c>
      <c r="Z871" s="44">
        <v>44561</v>
      </c>
    </row>
    <row r="872" spans="20:26" x14ac:dyDescent="0.15">
      <c r="T872" t="s">
        <v>2018</v>
      </c>
      <c r="U872" t="s">
        <v>2019</v>
      </c>
      <c r="V872" t="s">
        <v>1541</v>
      </c>
      <c r="W872" t="s">
        <v>42</v>
      </c>
      <c r="X872" t="s">
        <v>42</v>
      </c>
      <c r="Y872" s="44">
        <v>44197</v>
      </c>
      <c r="Z872" s="44">
        <v>44561</v>
      </c>
    </row>
    <row r="873" spans="20:26" x14ac:dyDescent="0.15">
      <c r="T873" t="s">
        <v>2020</v>
      </c>
      <c r="U873" t="s">
        <v>2021</v>
      </c>
      <c r="V873" t="s">
        <v>96</v>
      </c>
      <c r="W873" t="s">
        <v>42</v>
      </c>
      <c r="X873" t="s">
        <v>42</v>
      </c>
      <c r="Y873" s="44">
        <v>43191</v>
      </c>
      <c r="Z873" s="44">
        <v>44561</v>
      </c>
    </row>
    <row r="874" spans="20:26" x14ac:dyDescent="0.15">
      <c r="T874" t="s">
        <v>2022</v>
      </c>
      <c r="U874" t="s">
        <v>2023</v>
      </c>
      <c r="V874" t="s">
        <v>1957</v>
      </c>
      <c r="W874" t="s">
        <v>42</v>
      </c>
      <c r="X874" t="s">
        <v>42</v>
      </c>
      <c r="Y874" s="44">
        <v>40909</v>
      </c>
      <c r="Z874" s="44">
        <v>44561</v>
      </c>
    </row>
    <row r="875" spans="20:26" x14ac:dyDescent="0.15">
      <c r="T875" t="s">
        <v>2024</v>
      </c>
      <c r="U875" t="s">
        <v>2025</v>
      </c>
      <c r="V875" t="s">
        <v>1219</v>
      </c>
      <c r="W875" t="s">
        <v>42</v>
      </c>
      <c r="X875" t="s">
        <v>51</v>
      </c>
      <c r="Y875" s="44">
        <v>40909</v>
      </c>
      <c r="Z875" s="44">
        <v>44561</v>
      </c>
    </row>
    <row r="876" spans="20:26" x14ac:dyDescent="0.15">
      <c r="T876" t="s">
        <v>2026</v>
      </c>
      <c r="U876" t="s">
        <v>2027</v>
      </c>
      <c r="V876" t="s">
        <v>2028</v>
      </c>
      <c r="W876" t="s">
        <v>42</v>
      </c>
      <c r="X876" t="s">
        <v>42</v>
      </c>
      <c r="Y876" s="44">
        <v>43756</v>
      </c>
      <c r="Z876" s="44">
        <v>44135</v>
      </c>
    </row>
    <row r="877" spans="20:26" x14ac:dyDescent="0.15">
      <c r="T877" t="s">
        <v>2029</v>
      </c>
      <c r="U877" t="s">
        <v>2030</v>
      </c>
      <c r="V877" t="s">
        <v>1219</v>
      </c>
      <c r="W877" t="s">
        <v>42</v>
      </c>
      <c r="X877" t="s">
        <v>51</v>
      </c>
      <c r="Y877" s="44">
        <v>40909</v>
      </c>
      <c r="Z877" s="44">
        <v>44561</v>
      </c>
    </row>
    <row r="878" spans="20:26" x14ac:dyDescent="0.15">
      <c r="T878" t="s">
        <v>2031</v>
      </c>
      <c r="U878" t="s">
        <v>2032</v>
      </c>
      <c r="V878" t="s">
        <v>1219</v>
      </c>
      <c r="W878" t="s">
        <v>42</v>
      </c>
      <c r="X878" t="s">
        <v>51</v>
      </c>
      <c r="Y878" s="44">
        <v>40909</v>
      </c>
      <c r="Z878" s="44">
        <v>44561</v>
      </c>
    </row>
    <row r="879" spans="20:26" x14ac:dyDescent="0.15">
      <c r="T879" t="s">
        <v>2033</v>
      </c>
      <c r="U879" t="s">
        <v>2034</v>
      </c>
      <c r="V879" t="s">
        <v>2035</v>
      </c>
      <c r="W879" t="s">
        <v>42</v>
      </c>
      <c r="X879" t="s">
        <v>42</v>
      </c>
      <c r="Y879" s="44">
        <v>44217</v>
      </c>
      <c r="Z879" s="44">
        <v>44561</v>
      </c>
    </row>
    <row r="880" spans="20:26" x14ac:dyDescent="0.15">
      <c r="T880" t="s">
        <v>2036</v>
      </c>
      <c r="U880" t="s">
        <v>2037</v>
      </c>
      <c r="V880" t="s">
        <v>1700</v>
      </c>
      <c r="W880" t="s">
        <v>42</v>
      </c>
      <c r="X880" t="s">
        <v>51</v>
      </c>
      <c r="Y880" s="44">
        <v>40909</v>
      </c>
      <c r="Z880" s="44">
        <v>44563</v>
      </c>
    </row>
    <row r="881" spans="20:26" x14ac:dyDescent="0.15">
      <c r="T881" t="s">
        <v>2038</v>
      </c>
      <c r="U881" t="s">
        <v>2039</v>
      </c>
      <c r="V881" t="s">
        <v>156</v>
      </c>
      <c r="W881" t="s">
        <v>42</v>
      </c>
      <c r="X881" t="s">
        <v>42</v>
      </c>
      <c r="Y881" s="44">
        <v>43191</v>
      </c>
      <c r="Z881" s="44">
        <v>44562</v>
      </c>
    </row>
    <row r="882" spans="20:26" x14ac:dyDescent="0.15">
      <c r="T882" t="s">
        <v>2040</v>
      </c>
      <c r="U882" t="s">
        <v>2041</v>
      </c>
      <c r="V882" t="s">
        <v>1523</v>
      </c>
      <c r="W882" t="s">
        <v>42</v>
      </c>
      <c r="X882" t="s">
        <v>42</v>
      </c>
      <c r="Y882" s="44">
        <v>43193</v>
      </c>
      <c r="Z882" s="44">
        <v>44561</v>
      </c>
    </row>
    <row r="883" spans="20:26" x14ac:dyDescent="0.15">
      <c r="T883" t="s">
        <v>2042</v>
      </c>
      <c r="U883" t="s">
        <v>2043</v>
      </c>
      <c r="V883" t="s">
        <v>156</v>
      </c>
      <c r="W883" t="s">
        <v>42</v>
      </c>
      <c r="X883" t="s">
        <v>42</v>
      </c>
      <c r="Y883" s="44">
        <v>43191</v>
      </c>
      <c r="Z883" s="44">
        <v>44561</v>
      </c>
    </row>
    <row r="884" spans="20:26" x14ac:dyDescent="0.15">
      <c r="T884" t="s">
        <v>2044</v>
      </c>
      <c r="U884" t="s">
        <v>2045</v>
      </c>
      <c r="V884" t="s">
        <v>2046</v>
      </c>
      <c r="W884" t="s">
        <v>42</v>
      </c>
      <c r="X884" t="s">
        <v>42</v>
      </c>
      <c r="Y884" s="44">
        <v>44197</v>
      </c>
      <c r="Z884" s="44">
        <v>44561</v>
      </c>
    </row>
    <row r="885" spans="20:26" x14ac:dyDescent="0.15">
      <c r="T885" t="s">
        <v>2047</v>
      </c>
      <c r="U885" t="s">
        <v>2048</v>
      </c>
      <c r="V885" t="s">
        <v>146</v>
      </c>
      <c r="W885" t="s">
        <v>42</v>
      </c>
      <c r="X885" t="s">
        <v>42</v>
      </c>
      <c r="Y885" s="44">
        <v>44197</v>
      </c>
      <c r="Z885" s="44">
        <v>44561</v>
      </c>
    </row>
    <row r="886" spans="20:26" x14ac:dyDescent="0.15">
      <c r="T886" t="s">
        <v>2049</v>
      </c>
      <c r="U886" t="s">
        <v>2050</v>
      </c>
      <c r="V886" t="s">
        <v>217</v>
      </c>
      <c r="W886" t="s">
        <v>42</v>
      </c>
      <c r="X886" t="s">
        <v>42</v>
      </c>
      <c r="Y886" s="44">
        <v>43185</v>
      </c>
      <c r="Z886" s="44">
        <v>44561</v>
      </c>
    </row>
    <row r="887" spans="20:26" x14ac:dyDescent="0.15">
      <c r="T887" t="s">
        <v>2051</v>
      </c>
      <c r="U887" t="s">
        <v>2052</v>
      </c>
      <c r="V887" t="s">
        <v>2053</v>
      </c>
      <c r="W887" t="s">
        <v>42</v>
      </c>
      <c r="X887" t="s">
        <v>42</v>
      </c>
      <c r="Y887" s="44">
        <v>43164</v>
      </c>
      <c r="Z887" s="44">
        <v>44561</v>
      </c>
    </row>
    <row r="888" spans="20:26" x14ac:dyDescent="0.15">
      <c r="T888" t="s">
        <v>2054</v>
      </c>
      <c r="U888" t="s">
        <v>2055</v>
      </c>
      <c r="V888" t="s">
        <v>2046</v>
      </c>
      <c r="W888" t="s">
        <v>42</v>
      </c>
      <c r="X888" t="s">
        <v>42</v>
      </c>
      <c r="Y888" s="44">
        <v>44197</v>
      </c>
      <c r="Z888" s="44">
        <v>44562</v>
      </c>
    </row>
    <row r="889" spans="20:26" x14ac:dyDescent="0.15">
      <c r="T889" t="s">
        <v>2056</v>
      </c>
      <c r="U889" t="s">
        <v>2057</v>
      </c>
      <c r="V889" t="s">
        <v>1268</v>
      </c>
      <c r="W889" t="s">
        <v>42</v>
      </c>
      <c r="X889" t="s">
        <v>51</v>
      </c>
      <c r="Y889" s="44">
        <v>42583</v>
      </c>
      <c r="Z889" s="44">
        <v>44563</v>
      </c>
    </row>
    <row r="890" spans="20:26" x14ac:dyDescent="0.15">
      <c r="T890" t="s">
        <v>2058</v>
      </c>
      <c r="U890" t="s">
        <v>2059</v>
      </c>
      <c r="V890" t="s">
        <v>1507</v>
      </c>
      <c r="W890" t="s">
        <v>42</v>
      </c>
      <c r="X890" t="s">
        <v>42</v>
      </c>
      <c r="Y890" s="44">
        <v>40882</v>
      </c>
      <c r="Z890" s="44">
        <v>44563</v>
      </c>
    </row>
    <row r="891" spans="20:26" x14ac:dyDescent="0.15">
      <c r="T891" t="s">
        <v>2060</v>
      </c>
      <c r="U891" t="s">
        <v>2061</v>
      </c>
      <c r="V891" t="s">
        <v>1929</v>
      </c>
      <c r="W891" t="s">
        <v>42</v>
      </c>
      <c r="X891" t="s">
        <v>42</v>
      </c>
      <c r="Y891" s="44">
        <v>43101</v>
      </c>
      <c r="Z891" s="44">
        <v>44561</v>
      </c>
    </row>
    <row r="892" spans="20:26" x14ac:dyDescent="0.15">
      <c r="T892" t="s">
        <v>2062</v>
      </c>
      <c r="U892" t="s">
        <v>2063</v>
      </c>
      <c r="V892" t="s">
        <v>1520</v>
      </c>
      <c r="W892" t="s">
        <v>42</v>
      </c>
      <c r="X892" t="s">
        <v>42</v>
      </c>
      <c r="Y892" s="44">
        <v>43466</v>
      </c>
      <c r="Z892" s="44">
        <v>47483</v>
      </c>
    </row>
    <row r="893" spans="20:26" x14ac:dyDescent="0.15">
      <c r="T893" t="s">
        <v>2064</v>
      </c>
      <c r="U893" t="s">
        <v>2065</v>
      </c>
      <c r="V893" t="s">
        <v>2066</v>
      </c>
      <c r="W893" t="s">
        <v>42</v>
      </c>
      <c r="X893" t="s">
        <v>42</v>
      </c>
      <c r="Y893" s="44">
        <v>40878</v>
      </c>
      <c r="Z893" s="44">
        <v>46022</v>
      </c>
    </row>
    <row r="894" spans="20:26" x14ac:dyDescent="0.15">
      <c r="T894" t="s">
        <v>2067</v>
      </c>
      <c r="U894" t="s">
        <v>2068</v>
      </c>
      <c r="V894" t="s">
        <v>1268</v>
      </c>
      <c r="W894" t="s">
        <v>42</v>
      </c>
      <c r="X894" t="s">
        <v>51</v>
      </c>
      <c r="Y894" s="44">
        <v>40909</v>
      </c>
      <c r="Z894" s="44">
        <v>44561</v>
      </c>
    </row>
    <row r="895" spans="20:26" x14ac:dyDescent="0.15">
      <c r="T895" t="s">
        <v>2069</v>
      </c>
      <c r="U895" t="s">
        <v>2070</v>
      </c>
      <c r="V895" t="s">
        <v>2071</v>
      </c>
      <c r="W895" t="s">
        <v>42</v>
      </c>
      <c r="X895" t="s">
        <v>42</v>
      </c>
      <c r="Y895" s="44">
        <v>43185</v>
      </c>
      <c r="Z895" s="44">
        <v>44561</v>
      </c>
    </row>
    <row r="896" spans="20:26" x14ac:dyDescent="0.15">
      <c r="T896" t="s">
        <v>2072</v>
      </c>
      <c r="U896" t="s">
        <v>2073</v>
      </c>
      <c r="V896" t="s">
        <v>163</v>
      </c>
      <c r="W896" t="s">
        <v>42</v>
      </c>
      <c r="X896" t="s">
        <v>42</v>
      </c>
      <c r="Y896" s="44">
        <v>43191</v>
      </c>
      <c r="Z896" s="44">
        <v>44561</v>
      </c>
    </row>
    <row r="897" spans="20:26" x14ac:dyDescent="0.15">
      <c r="T897" t="s">
        <v>2074</v>
      </c>
      <c r="U897" t="s">
        <v>2075</v>
      </c>
      <c r="V897" t="s">
        <v>1784</v>
      </c>
      <c r="W897" t="s">
        <v>42</v>
      </c>
      <c r="X897" t="s">
        <v>42</v>
      </c>
      <c r="Y897" s="44">
        <v>43586</v>
      </c>
      <c r="Z897" s="44">
        <v>44561</v>
      </c>
    </row>
    <row r="898" spans="20:26" x14ac:dyDescent="0.15">
      <c r="T898" t="s">
        <v>2076</v>
      </c>
      <c r="U898" t="s">
        <v>2077</v>
      </c>
      <c r="V898" t="s">
        <v>760</v>
      </c>
      <c r="W898" t="s">
        <v>42</v>
      </c>
      <c r="X898" t="s">
        <v>42</v>
      </c>
      <c r="Y898" s="44">
        <v>44197</v>
      </c>
      <c r="Z898" s="44">
        <v>44408</v>
      </c>
    </row>
    <row r="899" spans="20:26" x14ac:dyDescent="0.15">
      <c r="T899" t="s">
        <v>2078</v>
      </c>
      <c r="U899" t="s">
        <v>2079</v>
      </c>
      <c r="V899" t="s">
        <v>531</v>
      </c>
      <c r="W899" t="s">
        <v>42</v>
      </c>
      <c r="X899" t="s">
        <v>42</v>
      </c>
      <c r="Y899" s="44">
        <v>44256</v>
      </c>
      <c r="Z899" s="44">
        <v>44561</v>
      </c>
    </row>
    <row r="900" spans="20:26" x14ac:dyDescent="0.15">
      <c r="T900" t="s">
        <v>2080</v>
      </c>
      <c r="U900" t="s">
        <v>2081</v>
      </c>
      <c r="V900" t="s">
        <v>847</v>
      </c>
      <c r="W900" t="s">
        <v>42</v>
      </c>
      <c r="X900" t="s">
        <v>42</v>
      </c>
      <c r="Y900" s="44">
        <v>43983</v>
      </c>
      <c r="Z900" s="44">
        <v>44319</v>
      </c>
    </row>
    <row r="901" spans="20:26" x14ac:dyDescent="0.15">
      <c r="T901" t="s">
        <v>2082</v>
      </c>
      <c r="U901" t="s">
        <v>2083</v>
      </c>
      <c r="V901" t="s">
        <v>847</v>
      </c>
      <c r="W901" t="s">
        <v>42</v>
      </c>
      <c r="X901" t="s">
        <v>42</v>
      </c>
      <c r="Y901" s="44">
        <v>44228</v>
      </c>
      <c r="Z901" s="44">
        <v>44407</v>
      </c>
    </row>
    <row r="902" spans="20:26" x14ac:dyDescent="0.15">
      <c r="T902" t="s">
        <v>2084</v>
      </c>
      <c r="U902" t="s">
        <v>2085</v>
      </c>
      <c r="V902" t="s">
        <v>847</v>
      </c>
      <c r="W902" t="s">
        <v>42</v>
      </c>
      <c r="X902" t="s">
        <v>42</v>
      </c>
      <c r="Y902" s="44">
        <v>44228</v>
      </c>
      <c r="Z902" s="44">
        <v>44530</v>
      </c>
    </row>
    <row r="903" spans="20:26" x14ac:dyDescent="0.15">
      <c r="T903" t="s">
        <v>2086</v>
      </c>
      <c r="U903" t="s">
        <v>2087</v>
      </c>
      <c r="V903" t="s">
        <v>2088</v>
      </c>
      <c r="W903" t="s">
        <v>42</v>
      </c>
      <c r="X903" t="s">
        <v>42</v>
      </c>
      <c r="Y903" s="44">
        <v>42005</v>
      </c>
      <c r="Z903" s="44">
        <v>44326</v>
      </c>
    </row>
    <row r="904" spans="20:26" x14ac:dyDescent="0.15">
      <c r="T904" t="s">
        <v>2089</v>
      </c>
      <c r="U904" t="s">
        <v>2090</v>
      </c>
      <c r="V904" t="s">
        <v>2091</v>
      </c>
      <c r="W904" t="s">
        <v>42</v>
      </c>
      <c r="X904" t="s">
        <v>42</v>
      </c>
      <c r="Y904" s="44">
        <v>44081</v>
      </c>
      <c r="Z904" s="44">
        <v>44326</v>
      </c>
    </row>
    <row r="905" spans="20:26" x14ac:dyDescent="0.15">
      <c r="T905" t="s">
        <v>2092</v>
      </c>
      <c r="U905" t="s">
        <v>2093</v>
      </c>
      <c r="V905" t="s">
        <v>836</v>
      </c>
      <c r="W905" t="s">
        <v>42</v>
      </c>
      <c r="X905" t="s">
        <v>42</v>
      </c>
      <c r="Y905" s="44">
        <v>43191</v>
      </c>
      <c r="Z905" s="44">
        <v>44561</v>
      </c>
    </row>
    <row r="906" spans="20:26" x14ac:dyDescent="0.15">
      <c r="T906" t="s">
        <v>2094</v>
      </c>
      <c r="U906" t="s">
        <v>2095</v>
      </c>
      <c r="V906" t="s">
        <v>200</v>
      </c>
      <c r="W906" t="s">
        <v>42</v>
      </c>
      <c r="X906" t="s">
        <v>42</v>
      </c>
      <c r="Y906" s="44">
        <v>43191</v>
      </c>
      <c r="Z906" s="44">
        <v>44560</v>
      </c>
    </row>
    <row r="907" spans="20:26" x14ac:dyDescent="0.15">
      <c r="T907" t="s">
        <v>2096</v>
      </c>
      <c r="U907" t="s">
        <v>2097</v>
      </c>
      <c r="V907" t="s">
        <v>2098</v>
      </c>
      <c r="W907" t="s">
        <v>42</v>
      </c>
      <c r="X907" t="s">
        <v>42</v>
      </c>
      <c r="Y907" s="44">
        <v>43101</v>
      </c>
      <c r="Z907" s="44">
        <v>44561</v>
      </c>
    </row>
    <row r="908" spans="20:26" x14ac:dyDescent="0.15">
      <c r="T908" t="s">
        <v>2099</v>
      </c>
      <c r="U908" t="s">
        <v>2100</v>
      </c>
      <c r="V908" t="s">
        <v>2101</v>
      </c>
      <c r="W908" t="s">
        <v>42</v>
      </c>
      <c r="X908" t="s">
        <v>42</v>
      </c>
      <c r="Y908" s="44">
        <v>43101</v>
      </c>
      <c r="Z908" s="44">
        <v>45291</v>
      </c>
    </row>
    <row r="909" spans="20:26" x14ac:dyDescent="0.15">
      <c r="T909" t="s">
        <v>2102</v>
      </c>
      <c r="U909" t="s">
        <v>2103</v>
      </c>
      <c r="V909" t="s">
        <v>956</v>
      </c>
      <c r="W909" t="s">
        <v>42</v>
      </c>
      <c r="X909" t="s">
        <v>42</v>
      </c>
      <c r="Y909" s="44">
        <v>44228</v>
      </c>
      <c r="Z909" s="44">
        <v>44562</v>
      </c>
    </row>
    <row r="910" spans="20:26" x14ac:dyDescent="0.15">
      <c r="T910" t="s">
        <v>2104</v>
      </c>
      <c r="U910" t="s">
        <v>2105</v>
      </c>
      <c r="V910" t="s">
        <v>2101</v>
      </c>
      <c r="W910" t="s">
        <v>42</v>
      </c>
      <c r="X910" t="s">
        <v>42</v>
      </c>
      <c r="Y910" s="44">
        <v>43466</v>
      </c>
      <c r="Z910" s="44">
        <v>44377</v>
      </c>
    </row>
    <row r="911" spans="20:26" x14ac:dyDescent="0.15">
      <c r="T911" t="s">
        <v>2106</v>
      </c>
      <c r="U911" t="s">
        <v>2107</v>
      </c>
      <c r="V911" t="s">
        <v>2108</v>
      </c>
      <c r="W911" t="s">
        <v>42</v>
      </c>
      <c r="X911" t="s">
        <v>42</v>
      </c>
      <c r="Y911" s="44">
        <v>44197</v>
      </c>
      <c r="Z911" s="44">
        <v>44561</v>
      </c>
    </row>
    <row r="912" spans="20:26" x14ac:dyDescent="0.15">
      <c r="T912" t="s">
        <v>2109</v>
      </c>
      <c r="U912" t="s">
        <v>2110</v>
      </c>
      <c r="V912" t="s">
        <v>1590</v>
      </c>
      <c r="W912" t="s">
        <v>42</v>
      </c>
      <c r="X912" t="s">
        <v>42</v>
      </c>
      <c r="Y912" s="44">
        <v>42339</v>
      </c>
      <c r="Z912" s="44">
        <v>44377</v>
      </c>
    </row>
    <row r="913" spans="20:26" x14ac:dyDescent="0.15">
      <c r="T913" t="s">
        <v>2111</v>
      </c>
      <c r="U913" t="s">
        <v>2112</v>
      </c>
      <c r="V913" t="s">
        <v>2113</v>
      </c>
      <c r="W913" t="s">
        <v>42</v>
      </c>
      <c r="X913" t="s">
        <v>42</v>
      </c>
      <c r="Y913" s="44">
        <v>41625</v>
      </c>
      <c r="Z913" s="44">
        <v>44377</v>
      </c>
    </row>
    <row r="914" spans="20:26" x14ac:dyDescent="0.15">
      <c r="T914" t="s">
        <v>2114</v>
      </c>
      <c r="U914" t="s">
        <v>2115</v>
      </c>
      <c r="V914" t="s">
        <v>2116</v>
      </c>
      <c r="W914" t="s">
        <v>42</v>
      </c>
      <c r="X914" t="s">
        <v>42</v>
      </c>
      <c r="Y914" s="44">
        <v>43801</v>
      </c>
      <c r="Z914" s="44">
        <v>44377</v>
      </c>
    </row>
    <row r="915" spans="20:26" x14ac:dyDescent="0.15">
      <c r="T915" t="s">
        <v>2117</v>
      </c>
      <c r="U915" t="s">
        <v>2118</v>
      </c>
      <c r="V915" t="s">
        <v>2119</v>
      </c>
      <c r="W915" t="s">
        <v>42</v>
      </c>
      <c r="X915" t="s">
        <v>42</v>
      </c>
      <c r="Y915" s="44">
        <v>44197</v>
      </c>
      <c r="Z915" s="44">
        <v>44561</v>
      </c>
    </row>
    <row r="916" spans="20:26" x14ac:dyDescent="0.15">
      <c r="T916" t="s">
        <v>2120</v>
      </c>
      <c r="U916" t="s">
        <v>2121</v>
      </c>
      <c r="V916" t="s">
        <v>1628</v>
      </c>
      <c r="W916" t="s">
        <v>42</v>
      </c>
      <c r="X916" t="s">
        <v>42</v>
      </c>
      <c r="Y916" s="44">
        <v>44197</v>
      </c>
      <c r="Z916" s="44">
        <v>44561</v>
      </c>
    </row>
    <row r="917" spans="20:26" x14ac:dyDescent="0.15">
      <c r="T917" t="s">
        <v>2122</v>
      </c>
      <c r="U917" t="s">
        <v>2123</v>
      </c>
      <c r="V917" t="s">
        <v>124</v>
      </c>
      <c r="W917" t="s">
        <v>42</v>
      </c>
      <c r="X917" t="s">
        <v>51</v>
      </c>
      <c r="Y917" s="44">
        <v>43466</v>
      </c>
      <c r="Z917" s="44">
        <v>44926</v>
      </c>
    </row>
    <row r="918" spans="20:26" x14ac:dyDescent="0.15">
      <c r="T918" t="s">
        <v>2124</v>
      </c>
      <c r="U918" t="s">
        <v>2125</v>
      </c>
      <c r="V918" t="s">
        <v>124</v>
      </c>
      <c r="W918" t="s">
        <v>42</v>
      </c>
      <c r="X918" t="s">
        <v>42</v>
      </c>
      <c r="Y918" s="44">
        <v>43831</v>
      </c>
      <c r="Z918" s="44">
        <v>44561</v>
      </c>
    </row>
    <row r="919" spans="20:26" x14ac:dyDescent="0.15">
      <c r="T919" t="s">
        <v>2126</v>
      </c>
      <c r="U919" t="s">
        <v>2127</v>
      </c>
      <c r="V919" t="s">
        <v>886</v>
      </c>
      <c r="W919" t="s">
        <v>42</v>
      </c>
      <c r="X919" t="s">
        <v>42</v>
      </c>
      <c r="Y919" s="44">
        <v>43193</v>
      </c>
      <c r="Z919" s="44">
        <v>44561</v>
      </c>
    </row>
    <row r="920" spans="20:26" x14ac:dyDescent="0.15">
      <c r="T920" t="s">
        <v>2128</v>
      </c>
      <c r="U920" t="s">
        <v>2129</v>
      </c>
      <c r="V920" t="s">
        <v>1628</v>
      </c>
      <c r="W920" t="s">
        <v>42</v>
      </c>
      <c r="X920" t="s">
        <v>42</v>
      </c>
      <c r="Y920" s="44">
        <v>44197</v>
      </c>
      <c r="Z920" s="44">
        <v>44561</v>
      </c>
    </row>
    <row r="921" spans="20:26" x14ac:dyDescent="0.15">
      <c r="T921" t="s">
        <v>2130</v>
      </c>
      <c r="U921" t="s">
        <v>2131</v>
      </c>
      <c r="V921" t="s">
        <v>65</v>
      </c>
      <c r="W921" t="s">
        <v>42</v>
      </c>
      <c r="X921" t="s">
        <v>42</v>
      </c>
      <c r="Y921" s="44">
        <v>43186</v>
      </c>
      <c r="Z921" s="44">
        <v>44561</v>
      </c>
    </row>
    <row r="922" spans="20:26" x14ac:dyDescent="0.15">
      <c r="T922" t="s">
        <v>2132</v>
      </c>
      <c r="U922" t="s">
        <v>2133</v>
      </c>
      <c r="V922" t="s">
        <v>156</v>
      </c>
      <c r="W922" t="s">
        <v>42</v>
      </c>
      <c r="X922" t="s">
        <v>42</v>
      </c>
      <c r="Y922" s="44">
        <v>43101</v>
      </c>
      <c r="Z922" s="44">
        <v>44561</v>
      </c>
    </row>
    <row r="923" spans="20:26" x14ac:dyDescent="0.15">
      <c r="T923" t="s">
        <v>2134</v>
      </c>
      <c r="U923" t="s">
        <v>2135</v>
      </c>
      <c r="V923" t="s">
        <v>156</v>
      </c>
      <c r="W923" t="s">
        <v>42</v>
      </c>
      <c r="X923" t="s">
        <v>42</v>
      </c>
      <c r="Y923" s="44">
        <v>43186</v>
      </c>
      <c r="Z923" s="44">
        <v>44561</v>
      </c>
    </row>
    <row r="924" spans="20:26" x14ac:dyDescent="0.15">
      <c r="T924" t="s">
        <v>2136</v>
      </c>
      <c r="U924" t="s">
        <v>2137</v>
      </c>
      <c r="V924" t="s">
        <v>156</v>
      </c>
      <c r="W924" t="s">
        <v>42</v>
      </c>
      <c r="X924" t="s">
        <v>42</v>
      </c>
      <c r="Y924" s="44">
        <v>43191</v>
      </c>
      <c r="Z924" s="44">
        <v>44561</v>
      </c>
    </row>
    <row r="925" spans="20:26" x14ac:dyDescent="0.15">
      <c r="T925" t="s">
        <v>2138</v>
      </c>
      <c r="U925" t="s">
        <v>2139</v>
      </c>
      <c r="V925" t="s">
        <v>156</v>
      </c>
      <c r="W925" t="s">
        <v>42</v>
      </c>
      <c r="X925" t="s">
        <v>42</v>
      </c>
      <c r="Y925" s="44">
        <v>43191</v>
      </c>
      <c r="Z925" s="44">
        <v>44561</v>
      </c>
    </row>
    <row r="926" spans="20:26" x14ac:dyDescent="0.15">
      <c r="T926" t="s">
        <v>2140</v>
      </c>
      <c r="U926" t="s">
        <v>2141</v>
      </c>
      <c r="V926" t="s">
        <v>156</v>
      </c>
      <c r="W926" t="s">
        <v>42</v>
      </c>
      <c r="X926" t="s">
        <v>42</v>
      </c>
      <c r="Y926" s="44">
        <v>43191</v>
      </c>
      <c r="Z926" s="44">
        <v>44561</v>
      </c>
    </row>
    <row r="927" spans="20:26" x14ac:dyDescent="0.15">
      <c r="T927" t="s">
        <v>2142</v>
      </c>
      <c r="U927" t="s">
        <v>2143</v>
      </c>
      <c r="V927" t="s">
        <v>156</v>
      </c>
      <c r="W927" t="s">
        <v>42</v>
      </c>
      <c r="X927" t="s">
        <v>42</v>
      </c>
      <c r="Y927" s="44">
        <v>43102</v>
      </c>
      <c r="Z927" s="44">
        <v>44561</v>
      </c>
    </row>
    <row r="928" spans="20:26" x14ac:dyDescent="0.15">
      <c r="T928" t="s">
        <v>2144</v>
      </c>
      <c r="U928" t="s">
        <v>2145</v>
      </c>
      <c r="V928" t="s">
        <v>852</v>
      </c>
      <c r="W928" t="s">
        <v>42</v>
      </c>
      <c r="X928" t="s">
        <v>42</v>
      </c>
      <c r="Y928" s="44">
        <v>43466</v>
      </c>
      <c r="Z928" s="44">
        <v>44926</v>
      </c>
    </row>
    <row r="929" spans="20:26" x14ac:dyDescent="0.15">
      <c r="T929" t="s">
        <v>2146</v>
      </c>
      <c r="U929" t="s">
        <v>2147</v>
      </c>
      <c r="V929" t="s">
        <v>847</v>
      </c>
      <c r="W929" t="s">
        <v>42</v>
      </c>
      <c r="X929" t="s">
        <v>42</v>
      </c>
      <c r="Y929" s="44">
        <v>43739</v>
      </c>
      <c r="Z929" s="44">
        <v>44926</v>
      </c>
    </row>
    <row r="930" spans="20:26" x14ac:dyDescent="0.15">
      <c r="T930" t="s">
        <v>2148</v>
      </c>
      <c r="U930" t="s">
        <v>2149</v>
      </c>
      <c r="V930" t="s">
        <v>2150</v>
      </c>
      <c r="W930" t="s">
        <v>42</v>
      </c>
      <c r="X930" t="s">
        <v>42</v>
      </c>
      <c r="Y930" s="44">
        <v>44197</v>
      </c>
      <c r="Z930" s="44">
        <v>44561</v>
      </c>
    </row>
    <row r="931" spans="20:26" x14ac:dyDescent="0.15">
      <c r="T931" t="s">
        <v>2151</v>
      </c>
      <c r="U931" t="s">
        <v>2152</v>
      </c>
      <c r="V931" t="s">
        <v>1872</v>
      </c>
      <c r="W931" t="s">
        <v>42</v>
      </c>
      <c r="X931" t="s">
        <v>42</v>
      </c>
      <c r="Y931" s="44">
        <v>43023</v>
      </c>
      <c r="Z931" s="44">
        <v>44925</v>
      </c>
    </row>
    <row r="932" spans="20:26" x14ac:dyDescent="0.15">
      <c r="T932" t="s">
        <v>2153</v>
      </c>
      <c r="U932" t="s">
        <v>2154</v>
      </c>
      <c r="V932" t="s">
        <v>1523</v>
      </c>
      <c r="W932" t="s">
        <v>42</v>
      </c>
      <c r="X932" t="s">
        <v>42</v>
      </c>
      <c r="Y932" s="44">
        <v>43191</v>
      </c>
      <c r="Z932" s="44">
        <v>44562</v>
      </c>
    </row>
    <row r="933" spans="20:26" x14ac:dyDescent="0.15">
      <c r="T933" t="s">
        <v>2155</v>
      </c>
      <c r="U933" t="s">
        <v>2156</v>
      </c>
      <c r="V933" t="s">
        <v>2157</v>
      </c>
      <c r="W933" t="s">
        <v>42</v>
      </c>
      <c r="X933" t="s">
        <v>42</v>
      </c>
      <c r="Y933" s="44">
        <v>44256</v>
      </c>
      <c r="Z933" s="44">
        <v>45291</v>
      </c>
    </row>
    <row r="934" spans="20:26" x14ac:dyDescent="0.15">
      <c r="T934" t="s">
        <v>2158</v>
      </c>
      <c r="U934" t="s">
        <v>2159</v>
      </c>
      <c r="V934" t="s">
        <v>128</v>
      </c>
      <c r="W934" t="s">
        <v>42</v>
      </c>
      <c r="X934" t="s">
        <v>42</v>
      </c>
      <c r="Y934" s="44">
        <v>40909</v>
      </c>
      <c r="Z934" s="44">
        <v>44561</v>
      </c>
    </row>
    <row r="935" spans="20:26" x14ac:dyDescent="0.15">
      <c r="T935" t="s">
        <v>2160</v>
      </c>
      <c r="U935" t="s">
        <v>2161</v>
      </c>
      <c r="V935" t="s">
        <v>1265</v>
      </c>
      <c r="W935" t="s">
        <v>42</v>
      </c>
      <c r="X935" t="s">
        <v>42</v>
      </c>
      <c r="Y935" s="44">
        <v>40179</v>
      </c>
      <c r="Z935" s="44">
        <v>44561</v>
      </c>
    </row>
    <row r="936" spans="20:26" x14ac:dyDescent="0.15">
      <c r="T936" t="s">
        <v>2162</v>
      </c>
      <c r="U936" t="s">
        <v>2163</v>
      </c>
      <c r="V936" t="s">
        <v>85</v>
      </c>
      <c r="W936" t="s">
        <v>42</v>
      </c>
      <c r="X936" t="s">
        <v>42</v>
      </c>
      <c r="Y936" s="44">
        <v>43191</v>
      </c>
      <c r="Z936" s="44">
        <v>44561</v>
      </c>
    </row>
    <row r="937" spans="20:26" x14ac:dyDescent="0.15">
      <c r="T937" t="s">
        <v>2164</v>
      </c>
      <c r="U937" t="s">
        <v>2165</v>
      </c>
      <c r="V937" t="s">
        <v>2166</v>
      </c>
      <c r="W937" t="s">
        <v>42</v>
      </c>
      <c r="X937" t="s">
        <v>42</v>
      </c>
      <c r="Y937" s="44">
        <v>43010</v>
      </c>
      <c r="Z937" s="44">
        <v>44561</v>
      </c>
    </row>
    <row r="938" spans="20:26" x14ac:dyDescent="0.15">
      <c r="T938" t="s">
        <v>2167</v>
      </c>
      <c r="U938" t="s">
        <v>2168</v>
      </c>
      <c r="V938" t="s">
        <v>501</v>
      </c>
      <c r="W938" t="s">
        <v>42</v>
      </c>
      <c r="X938" t="s">
        <v>42</v>
      </c>
      <c r="Y938" s="44">
        <v>43831</v>
      </c>
      <c r="Z938" s="44">
        <v>44218</v>
      </c>
    </row>
    <row r="939" spans="20:26" x14ac:dyDescent="0.15">
      <c r="T939" t="s">
        <v>2169</v>
      </c>
      <c r="U939" t="s">
        <v>2170</v>
      </c>
      <c r="V939" t="s">
        <v>85</v>
      </c>
      <c r="W939" t="s">
        <v>42</v>
      </c>
      <c r="X939" t="s">
        <v>42</v>
      </c>
      <c r="Y939" s="44">
        <v>44197</v>
      </c>
      <c r="Z939" s="44">
        <v>44561</v>
      </c>
    </row>
    <row r="940" spans="20:26" x14ac:dyDescent="0.15">
      <c r="T940" t="s">
        <v>2171</v>
      </c>
      <c r="U940" t="s">
        <v>2172</v>
      </c>
      <c r="V940" t="s">
        <v>2173</v>
      </c>
      <c r="W940" t="s">
        <v>42</v>
      </c>
      <c r="X940" t="s">
        <v>42</v>
      </c>
      <c r="Y940" s="44">
        <v>43556</v>
      </c>
      <c r="Z940" s="44">
        <v>43921</v>
      </c>
    </row>
    <row r="941" spans="20:26" x14ac:dyDescent="0.15">
      <c r="T941" t="s">
        <v>2174</v>
      </c>
      <c r="U941" t="s">
        <v>2175</v>
      </c>
      <c r="V941" t="s">
        <v>2071</v>
      </c>
      <c r="W941" t="s">
        <v>42</v>
      </c>
      <c r="X941" t="s">
        <v>42</v>
      </c>
      <c r="Y941" s="44">
        <v>43515</v>
      </c>
      <c r="Z941" s="44">
        <v>44092</v>
      </c>
    </row>
    <row r="942" spans="20:26" x14ac:dyDescent="0.15">
      <c r="T942" t="s">
        <v>2176</v>
      </c>
      <c r="U942" t="s">
        <v>2177</v>
      </c>
      <c r="V942" t="s">
        <v>2178</v>
      </c>
      <c r="W942" t="s">
        <v>42</v>
      </c>
      <c r="X942" t="s">
        <v>42</v>
      </c>
      <c r="Y942" s="44">
        <v>44105</v>
      </c>
      <c r="Z942" s="44">
        <v>44287</v>
      </c>
    </row>
    <row r="943" spans="20:26" x14ac:dyDescent="0.15">
      <c r="T943" t="s">
        <v>2179</v>
      </c>
      <c r="U943" t="s">
        <v>2180</v>
      </c>
      <c r="V943" t="s">
        <v>2181</v>
      </c>
      <c r="W943" t="s">
        <v>42</v>
      </c>
      <c r="X943" t="s">
        <v>42</v>
      </c>
      <c r="Y943" s="44">
        <v>43983</v>
      </c>
      <c r="Z943" s="44">
        <v>44326</v>
      </c>
    </row>
    <row r="944" spans="20:26" x14ac:dyDescent="0.15">
      <c r="T944" t="s">
        <v>2182</v>
      </c>
      <c r="U944" t="s">
        <v>2183</v>
      </c>
      <c r="V944" t="s">
        <v>945</v>
      </c>
      <c r="W944" t="s">
        <v>42</v>
      </c>
      <c r="X944" t="s">
        <v>42</v>
      </c>
      <c r="Y944" s="44">
        <v>44075</v>
      </c>
      <c r="Z944" s="44">
        <v>44319</v>
      </c>
    </row>
    <row r="945" spans="20:26" x14ac:dyDescent="0.15">
      <c r="T945" t="s">
        <v>2184</v>
      </c>
      <c r="U945" t="s">
        <v>2185</v>
      </c>
      <c r="V945" t="s">
        <v>2166</v>
      </c>
      <c r="W945" t="s">
        <v>42</v>
      </c>
      <c r="X945" t="s">
        <v>42</v>
      </c>
      <c r="Y945" s="44">
        <v>42982</v>
      </c>
      <c r="Z945" s="44">
        <v>44561</v>
      </c>
    </row>
    <row r="946" spans="20:26" x14ac:dyDescent="0.15">
      <c r="T946" t="s">
        <v>2186</v>
      </c>
      <c r="U946" t="s">
        <v>2187</v>
      </c>
      <c r="V946" t="s">
        <v>2188</v>
      </c>
      <c r="W946" t="s">
        <v>42</v>
      </c>
      <c r="X946" t="s">
        <v>42</v>
      </c>
      <c r="Y946" s="44">
        <v>40179</v>
      </c>
      <c r="Z946" s="44">
        <v>44561</v>
      </c>
    </row>
    <row r="947" spans="20:26" x14ac:dyDescent="0.15">
      <c r="T947" t="s">
        <v>2189</v>
      </c>
      <c r="U947" t="s">
        <v>2190</v>
      </c>
      <c r="V947" t="s">
        <v>1250</v>
      </c>
      <c r="W947" t="s">
        <v>42</v>
      </c>
      <c r="X947" t="s">
        <v>42</v>
      </c>
      <c r="Y947" s="44">
        <v>42005</v>
      </c>
      <c r="Z947" s="44">
        <v>44326</v>
      </c>
    </row>
    <row r="948" spans="20:26" x14ac:dyDescent="0.15">
      <c r="T948" t="s">
        <v>2191</v>
      </c>
      <c r="U948" t="s">
        <v>2192</v>
      </c>
      <c r="V948" t="s">
        <v>2193</v>
      </c>
      <c r="W948" t="s">
        <v>42</v>
      </c>
      <c r="X948" t="s">
        <v>42</v>
      </c>
      <c r="Y948" s="44">
        <v>43525</v>
      </c>
      <c r="Z948" s="44">
        <v>44561</v>
      </c>
    </row>
    <row r="949" spans="20:26" x14ac:dyDescent="0.15">
      <c r="T949" t="s">
        <v>2194</v>
      </c>
      <c r="U949" t="s">
        <v>2195</v>
      </c>
      <c r="V949" t="s">
        <v>948</v>
      </c>
      <c r="W949" t="s">
        <v>42</v>
      </c>
      <c r="X949" t="s">
        <v>42</v>
      </c>
      <c r="Y949" s="44">
        <v>40878</v>
      </c>
      <c r="Z949" s="44">
        <v>44561</v>
      </c>
    </row>
    <row r="950" spans="20:26" x14ac:dyDescent="0.15">
      <c r="T950" t="s">
        <v>2196</v>
      </c>
      <c r="U950" t="s">
        <v>2197</v>
      </c>
      <c r="V950" t="s">
        <v>1250</v>
      </c>
      <c r="W950" t="s">
        <v>42</v>
      </c>
      <c r="X950" t="s">
        <v>42</v>
      </c>
      <c r="Y950" s="44">
        <v>40909</v>
      </c>
      <c r="Z950" s="44">
        <v>44326</v>
      </c>
    </row>
    <row r="951" spans="20:26" x14ac:dyDescent="0.15">
      <c r="T951" t="s">
        <v>2198</v>
      </c>
      <c r="U951" t="s">
        <v>2199</v>
      </c>
      <c r="V951" t="s">
        <v>2200</v>
      </c>
      <c r="W951" t="s">
        <v>42</v>
      </c>
      <c r="X951" t="s">
        <v>42</v>
      </c>
      <c r="Y951" s="44">
        <v>43191</v>
      </c>
      <c r="Z951" s="44">
        <v>44561</v>
      </c>
    </row>
    <row r="952" spans="20:26" x14ac:dyDescent="0.15">
      <c r="T952" t="s">
        <v>2201</v>
      </c>
      <c r="U952" t="s">
        <v>2202</v>
      </c>
      <c r="V952" t="s">
        <v>900</v>
      </c>
      <c r="W952" t="s">
        <v>42</v>
      </c>
      <c r="X952" t="s">
        <v>42</v>
      </c>
      <c r="Y952" s="44">
        <v>43196</v>
      </c>
      <c r="Z952" s="44">
        <v>44560</v>
      </c>
    </row>
    <row r="953" spans="20:26" x14ac:dyDescent="0.15">
      <c r="T953" t="s">
        <v>2203</v>
      </c>
      <c r="U953" t="s">
        <v>2204</v>
      </c>
      <c r="V953" t="s">
        <v>2205</v>
      </c>
      <c r="W953" t="s">
        <v>42</v>
      </c>
      <c r="X953" t="s">
        <v>42</v>
      </c>
      <c r="Y953" s="44">
        <v>43101</v>
      </c>
      <c r="Z953" s="44">
        <v>44196</v>
      </c>
    </row>
    <row r="954" spans="20:26" x14ac:dyDescent="0.15">
      <c r="T954" t="s">
        <v>2206</v>
      </c>
      <c r="U954" t="s">
        <v>2207</v>
      </c>
      <c r="V954" t="s">
        <v>85</v>
      </c>
      <c r="W954" t="s">
        <v>42</v>
      </c>
      <c r="X954" t="s">
        <v>42</v>
      </c>
      <c r="Y954" s="44">
        <v>43193</v>
      </c>
      <c r="Z954" s="44">
        <v>44561</v>
      </c>
    </row>
    <row r="955" spans="20:26" x14ac:dyDescent="0.15">
      <c r="T955" t="s">
        <v>2208</v>
      </c>
      <c r="U955" t="s">
        <v>2209</v>
      </c>
      <c r="V955" t="s">
        <v>852</v>
      </c>
      <c r="W955" t="s">
        <v>42</v>
      </c>
      <c r="X955" t="s">
        <v>42</v>
      </c>
      <c r="Y955" s="44">
        <v>44075</v>
      </c>
      <c r="Z955" s="44">
        <v>44196</v>
      </c>
    </row>
    <row r="956" spans="20:26" x14ac:dyDescent="0.15">
      <c r="T956" t="s">
        <v>2210</v>
      </c>
      <c r="U956" t="s">
        <v>2211</v>
      </c>
      <c r="V956" t="s">
        <v>96</v>
      </c>
      <c r="W956" t="s">
        <v>42</v>
      </c>
      <c r="X956" t="s">
        <v>42</v>
      </c>
      <c r="Y956" s="44">
        <v>43193</v>
      </c>
      <c r="Z956" s="44">
        <v>44561</v>
      </c>
    </row>
    <row r="957" spans="20:26" x14ac:dyDescent="0.15">
      <c r="T957" t="s">
        <v>2212</v>
      </c>
      <c r="U957" t="s">
        <v>2213</v>
      </c>
      <c r="V957" t="s">
        <v>874</v>
      </c>
      <c r="W957" t="s">
        <v>42</v>
      </c>
      <c r="X957" t="s">
        <v>42</v>
      </c>
      <c r="Y957" s="44">
        <v>43191</v>
      </c>
      <c r="Z957" s="44">
        <v>44562</v>
      </c>
    </row>
    <row r="958" spans="20:26" x14ac:dyDescent="0.15">
      <c r="T958" t="s">
        <v>2214</v>
      </c>
      <c r="U958" t="s">
        <v>2215</v>
      </c>
      <c r="V958" t="s">
        <v>874</v>
      </c>
      <c r="W958" t="s">
        <v>42</v>
      </c>
      <c r="X958" t="s">
        <v>42</v>
      </c>
      <c r="Y958" s="44">
        <v>42370</v>
      </c>
      <c r="Z958" s="44">
        <v>43193</v>
      </c>
    </row>
    <row r="959" spans="20:26" x14ac:dyDescent="0.15">
      <c r="T959" t="s">
        <v>2216</v>
      </c>
      <c r="U959" t="s">
        <v>2217</v>
      </c>
      <c r="V959" t="s">
        <v>214</v>
      </c>
      <c r="W959" t="s">
        <v>42</v>
      </c>
      <c r="X959" t="s">
        <v>42</v>
      </c>
      <c r="Y959" s="44">
        <v>44197</v>
      </c>
      <c r="Z959" s="44">
        <v>44561</v>
      </c>
    </row>
    <row r="960" spans="20:26" x14ac:dyDescent="0.15">
      <c r="T960" t="s">
        <v>2218</v>
      </c>
      <c r="U960" t="s">
        <v>2219</v>
      </c>
      <c r="V960" t="s">
        <v>194</v>
      </c>
      <c r="W960" t="s">
        <v>42</v>
      </c>
      <c r="X960" t="s">
        <v>42</v>
      </c>
      <c r="Y960" s="44">
        <v>43915</v>
      </c>
      <c r="Z960" s="44">
        <v>44196</v>
      </c>
    </row>
    <row r="961" spans="20:26" x14ac:dyDescent="0.15">
      <c r="T961" t="s">
        <v>2220</v>
      </c>
      <c r="U961" t="s">
        <v>2221</v>
      </c>
      <c r="V961" t="s">
        <v>2222</v>
      </c>
      <c r="W961" t="s">
        <v>42</v>
      </c>
      <c r="X961" t="s">
        <v>42</v>
      </c>
      <c r="Y961" s="44">
        <v>42005</v>
      </c>
      <c r="Z961" s="44">
        <v>44319</v>
      </c>
    </row>
    <row r="962" spans="20:26" x14ac:dyDescent="0.15">
      <c r="T962" t="s">
        <v>2223</v>
      </c>
      <c r="U962" t="s">
        <v>2224</v>
      </c>
      <c r="V962" t="s">
        <v>217</v>
      </c>
      <c r="W962" t="s">
        <v>42</v>
      </c>
      <c r="X962" t="s">
        <v>42</v>
      </c>
      <c r="Y962" s="44">
        <v>43831</v>
      </c>
      <c r="Z962" s="44">
        <v>44729</v>
      </c>
    </row>
    <row r="963" spans="20:26" x14ac:dyDescent="0.15">
      <c r="T963" t="s">
        <v>2225</v>
      </c>
      <c r="U963" t="s">
        <v>2226</v>
      </c>
      <c r="V963" t="s">
        <v>217</v>
      </c>
      <c r="W963" t="s">
        <v>42</v>
      </c>
      <c r="X963" t="s">
        <v>42</v>
      </c>
      <c r="Y963" s="44">
        <v>43886</v>
      </c>
      <c r="Z963" s="44">
        <v>44561</v>
      </c>
    </row>
    <row r="964" spans="20:26" x14ac:dyDescent="0.15">
      <c r="T964" t="s">
        <v>2227</v>
      </c>
      <c r="U964" t="s">
        <v>2228</v>
      </c>
      <c r="V964" t="s">
        <v>2229</v>
      </c>
      <c r="W964" t="s">
        <v>42</v>
      </c>
      <c r="X964" t="s">
        <v>42</v>
      </c>
      <c r="Y964" s="44">
        <v>44216</v>
      </c>
      <c r="Z964" s="44">
        <v>44561</v>
      </c>
    </row>
    <row r="965" spans="20:26" x14ac:dyDescent="0.15">
      <c r="T965" t="s">
        <v>2230</v>
      </c>
      <c r="U965" t="s">
        <v>2231</v>
      </c>
      <c r="V965" t="s">
        <v>160</v>
      </c>
      <c r="W965" t="s">
        <v>42</v>
      </c>
      <c r="X965" t="s">
        <v>42</v>
      </c>
      <c r="Y965" s="44">
        <v>44197</v>
      </c>
      <c r="Z965" s="44">
        <v>44571</v>
      </c>
    </row>
    <row r="966" spans="20:26" x14ac:dyDescent="0.15">
      <c r="T966" t="s">
        <v>2232</v>
      </c>
      <c r="U966" t="s">
        <v>2233</v>
      </c>
      <c r="V966" t="s">
        <v>2234</v>
      </c>
      <c r="W966" t="s">
        <v>42</v>
      </c>
      <c r="X966" t="s">
        <v>42</v>
      </c>
      <c r="Y966" s="44">
        <v>42644</v>
      </c>
      <c r="Z966" s="44">
        <v>46022</v>
      </c>
    </row>
    <row r="967" spans="20:26" x14ac:dyDescent="0.15">
      <c r="T967" t="s">
        <v>2235</v>
      </c>
      <c r="U967" t="s">
        <v>2236</v>
      </c>
      <c r="V967" t="s">
        <v>2234</v>
      </c>
      <c r="W967" t="s">
        <v>42</v>
      </c>
      <c r="X967" t="s">
        <v>42</v>
      </c>
      <c r="Y967" s="44">
        <v>42583</v>
      </c>
      <c r="Z967" s="44">
        <v>46022</v>
      </c>
    </row>
    <row r="968" spans="20:26" x14ac:dyDescent="0.15">
      <c r="T968" t="s">
        <v>2237</v>
      </c>
      <c r="U968" t="s">
        <v>2238</v>
      </c>
      <c r="V968" t="s">
        <v>2234</v>
      </c>
      <c r="W968" t="s">
        <v>42</v>
      </c>
      <c r="X968" t="s">
        <v>42</v>
      </c>
      <c r="Y968" s="44">
        <v>42461</v>
      </c>
      <c r="Z968" s="44">
        <v>46022</v>
      </c>
    </row>
    <row r="969" spans="20:26" x14ac:dyDescent="0.15">
      <c r="T969" t="s">
        <v>2239</v>
      </c>
      <c r="U969" t="s">
        <v>2240</v>
      </c>
      <c r="V969" t="s">
        <v>971</v>
      </c>
      <c r="W969" t="s">
        <v>42</v>
      </c>
      <c r="X969" t="s">
        <v>42</v>
      </c>
      <c r="Y969" s="44">
        <v>43180</v>
      </c>
      <c r="Z969" s="44">
        <v>44561</v>
      </c>
    </row>
    <row r="970" spans="20:26" x14ac:dyDescent="0.15">
      <c r="T970" t="s">
        <v>2241</v>
      </c>
      <c r="U970" t="s">
        <v>2242</v>
      </c>
      <c r="V970" t="s">
        <v>2243</v>
      </c>
      <c r="W970" t="s">
        <v>42</v>
      </c>
      <c r="X970" t="s">
        <v>42</v>
      </c>
      <c r="Y970" s="44">
        <v>44225</v>
      </c>
      <c r="Z970" s="44">
        <v>44377</v>
      </c>
    </row>
    <row r="971" spans="20:26" x14ac:dyDescent="0.15">
      <c r="T971" t="s">
        <v>2244</v>
      </c>
      <c r="U971" t="s">
        <v>2245</v>
      </c>
      <c r="V971" t="s">
        <v>1138</v>
      </c>
      <c r="W971" t="s">
        <v>42</v>
      </c>
      <c r="X971" t="s">
        <v>42</v>
      </c>
      <c r="Y971" s="44">
        <v>43617</v>
      </c>
      <c r="Z971" s="44">
        <v>43738</v>
      </c>
    </row>
    <row r="972" spans="20:26" x14ac:dyDescent="0.15">
      <c r="T972" t="s">
        <v>2246</v>
      </c>
      <c r="U972" t="s">
        <v>2247</v>
      </c>
      <c r="V972" t="s">
        <v>624</v>
      </c>
      <c r="W972" t="s">
        <v>42</v>
      </c>
      <c r="X972" t="s">
        <v>42</v>
      </c>
      <c r="Y972" s="44">
        <v>42005</v>
      </c>
      <c r="Z972" s="44">
        <v>44561</v>
      </c>
    </row>
    <row r="973" spans="20:26" x14ac:dyDescent="0.15">
      <c r="T973" t="s">
        <v>2248</v>
      </c>
      <c r="U973" t="s">
        <v>2249</v>
      </c>
      <c r="V973" t="s">
        <v>940</v>
      </c>
      <c r="W973" t="s">
        <v>42</v>
      </c>
      <c r="X973" t="s">
        <v>42</v>
      </c>
      <c r="Y973" s="44">
        <v>44197</v>
      </c>
      <c r="Z973" s="44">
        <v>44561</v>
      </c>
    </row>
    <row r="974" spans="20:26" x14ac:dyDescent="0.15">
      <c r="T974" t="s">
        <v>2250</v>
      </c>
      <c r="U974" t="s">
        <v>2251</v>
      </c>
      <c r="V974" t="s">
        <v>1872</v>
      </c>
      <c r="W974" t="s">
        <v>42</v>
      </c>
      <c r="X974" t="s">
        <v>42</v>
      </c>
      <c r="Y974" s="44">
        <v>42552</v>
      </c>
      <c r="Z974" s="44">
        <v>44561</v>
      </c>
    </row>
    <row r="975" spans="20:26" x14ac:dyDescent="0.15">
      <c r="T975" t="s">
        <v>2252</v>
      </c>
      <c r="U975" t="s">
        <v>2253</v>
      </c>
      <c r="V975" t="s">
        <v>217</v>
      </c>
      <c r="W975" t="s">
        <v>42</v>
      </c>
      <c r="X975" t="s">
        <v>42</v>
      </c>
      <c r="Y975" s="44">
        <v>43193</v>
      </c>
      <c r="Z975" s="44">
        <v>44561</v>
      </c>
    </row>
    <row r="976" spans="20:26" x14ac:dyDescent="0.15">
      <c r="T976" t="s">
        <v>2254</v>
      </c>
      <c r="U976" t="s">
        <v>2255</v>
      </c>
      <c r="V976" t="s">
        <v>1096</v>
      </c>
      <c r="W976" t="s">
        <v>42</v>
      </c>
      <c r="X976" t="s">
        <v>42</v>
      </c>
      <c r="Y976" s="44">
        <v>43193</v>
      </c>
      <c r="Z976" s="44">
        <v>44561</v>
      </c>
    </row>
    <row r="977" spans="20:26" x14ac:dyDescent="0.15">
      <c r="T977" t="s">
        <v>2256</v>
      </c>
      <c r="U977" t="s">
        <v>2257</v>
      </c>
      <c r="V977" t="s">
        <v>163</v>
      </c>
      <c r="W977" t="s">
        <v>42</v>
      </c>
      <c r="X977" t="s">
        <v>42</v>
      </c>
      <c r="Y977" s="44">
        <v>43191</v>
      </c>
      <c r="Z977" s="44">
        <v>44196</v>
      </c>
    </row>
    <row r="978" spans="20:26" x14ac:dyDescent="0.15">
      <c r="T978" t="s">
        <v>2258</v>
      </c>
      <c r="U978" t="s">
        <v>2259</v>
      </c>
      <c r="V978" t="s">
        <v>2260</v>
      </c>
      <c r="W978" t="s">
        <v>51</v>
      </c>
      <c r="X978" t="s">
        <v>42</v>
      </c>
      <c r="Y978" s="44">
        <v>42005</v>
      </c>
      <c r="Z978" s="44">
        <v>42368</v>
      </c>
    </row>
    <row r="979" spans="20:26" x14ac:dyDescent="0.15">
      <c r="T979" t="s">
        <v>2261</v>
      </c>
      <c r="U979" t="s">
        <v>2262</v>
      </c>
      <c r="V979" t="s">
        <v>462</v>
      </c>
      <c r="W979" t="s">
        <v>42</v>
      </c>
      <c r="X979" t="s">
        <v>42</v>
      </c>
      <c r="Y979" s="44">
        <v>43466</v>
      </c>
      <c r="Z979" s="44">
        <v>44926</v>
      </c>
    </row>
    <row r="980" spans="20:26" x14ac:dyDescent="0.15">
      <c r="T980" t="s">
        <v>2263</v>
      </c>
      <c r="U980" t="s">
        <v>2264</v>
      </c>
      <c r="V980" t="s">
        <v>908</v>
      </c>
      <c r="W980" t="s">
        <v>42</v>
      </c>
      <c r="X980" t="s">
        <v>42</v>
      </c>
      <c r="Y980" s="44">
        <v>43191</v>
      </c>
      <c r="Z980" s="44">
        <v>44561</v>
      </c>
    </row>
    <row r="981" spans="20:26" x14ac:dyDescent="0.15">
      <c r="T981" t="s">
        <v>2265</v>
      </c>
      <c r="U981" t="s">
        <v>2266</v>
      </c>
      <c r="V981" t="s">
        <v>1683</v>
      </c>
      <c r="W981" t="s">
        <v>42</v>
      </c>
      <c r="X981" t="s">
        <v>42</v>
      </c>
      <c r="Y981" s="44">
        <v>43831</v>
      </c>
      <c r="Z981" s="44">
        <v>44561</v>
      </c>
    </row>
    <row r="982" spans="20:26" x14ac:dyDescent="0.15">
      <c r="T982" t="s">
        <v>2267</v>
      </c>
      <c r="U982" t="s">
        <v>2268</v>
      </c>
      <c r="V982" t="s">
        <v>295</v>
      </c>
      <c r="W982" t="s">
        <v>42</v>
      </c>
      <c r="X982" t="s">
        <v>42</v>
      </c>
      <c r="Y982" s="44">
        <v>43191</v>
      </c>
      <c r="Z982" s="44">
        <v>44561</v>
      </c>
    </row>
    <row r="983" spans="20:26" x14ac:dyDescent="0.15">
      <c r="T983" t="s">
        <v>2269</v>
      </c>
      <c r="U983" t="s">
        <v>2270</v>
      </c>
      <c r="V983" t="s">
        <v>2271</v>
      </c>
      <c r="W983" t="s">
        <v>42</v>
      </c>
      <c r="X983" t="s">
        <v>42</v>
      </c>
      <c r="Y983" s="44">
        <v>44197</v>
      </c>
      <c r="Z983" s="44">
        <v>44562</v>
      </c>
    </row>
    <row r="984" spans="20:26" x14ac:dyDescent="0.15">
      <c r="T984" t="s">
        <v>2272</v>
      </c>
      <c r="U984" t="s">
        <v>2273</v>
      </c>
      <c r="V984" t="s">
        <v>194</v>
      </c>
      <c r="W984" t="s">
        <v>42</v>
      </c>
      <c r="X984" t="s">
        <v>42</v>
      </c>
      <c r="Y984" s="44">
        <v>43902</v>
      </c>
      <c r="Z984" s="44">
        <v>44651</v>
      </c>
    </row>
    <row r="985" spans="20:26" x14ac:dyDescent="0.15">
      <c r="T985" t="s">
        <v>2274</v>
      </c>
      <c r="U985" t="s">
        <v>2275</v>
      </c>
      <c r="V985" t="s">
        <v>1929</v>
      </c>
      <c r="W985" t="s">
        <v>42</v>
      </c>
      <c r="X985" t="s">
        <v>42</v>
      </c>
      <c r="Y985" s="44">
        <v>43179</v>
      </c>
      <c r="Z985" s="44">
        <v>44561</v>
      </c>
    </row>
    <row r="986" spans="20:26" x14ac:dyDescent="0.15">
      <c r="T986" t="s">
        <v>2276</v>
      </c>
      <c r="U986" t="s">
        <v>2277</v>
      </c>
      <c r="V986" t="s">
        <v>2278</v>
      </c>
      <c r="W986" t="s">
        <v>42</v>
      </c>
      <c r="X986" t="s">
        <v>42</v>
      </c>
      <c r="Y986" s="44">
        <v>40544</v>
      </c>
      <c r="Z986" s="44">
        <v>44326</v>
      </c>
    </row>
    <row r="987" spans="20:26" x14ac:dyDescent="0.15">
      <c r="T987" t="s">
        <v>2279</v>
      </c>
      <c r="U987" t="s">
        <v>2280</v>
      </c>
      <c r="V987" t="s">
        <v>2281</v>
      </c>
      <c r="W987" t="s">
        <v>42</v>
      </c>
      <c r="X987" t="s">
        <v>42</v>
      </c>
      <c r="Y987" s="44">
        <v>40544</v>
      </c>
      <c r="Z987" s="44">
        <v>43837</v>
      </c>
    </row>
    <row r="988" spans="20:26" x14ac:dyDescent="0.15">
      <c r="T988" t="s">
        <v>2282</v>
      </c>
      <c r="U988" t="s">
        <v>2283</v>
      </c>
      <c r="V988" t="s">
        <v>2281</v>
      </c>
      <c r="W988" t="s">
        <v>42</v>
      </c>
      <c r="X988" t="s">
        <v>42</v>
      </c>
      <c r="Y988" s="44">
        <v>40544</v>
      </c>
      <c r="Z988" s="44">
        <v>43837</v>
      </c>
    </row>
    <row r="989" spans="20:26" x14ac:dyDescent="0.15">
      <c r="T989" t="s">
        <v>2284</v>
      </c>
      <c r="U989" t="s">
        <v>2285</v>
      </c>
      <c r="V989" t="s">
        <v>2281</v>
      </c>
      <c r="W989" t="s">
        <v>42</v>
      </c>
      <c r="X989" t="s">
        <v>42</v>
      </c>
      <c r="Y989" s="44">
        <v>40544</v>
      </c>
      <c r="Z989" s="44">
        <v>43837</v>
      </c>
    </row>
    <row r="990" spans="20:26" x14ac:dyDescent="0.15">
      <c r="T990" t="s">
        <v>2286</v>
      </c>
      <c r="U990" t="s">
        <v>2287</v>
      </c>
      <c r="V990" t="s">
        <v>2281</v>
      </c>
      <c r="W990" t="s">
        <v>42</v>
      </c>
      <c r="X990" t="s">
        <v>42</v>
      </c>
      <c r="Y990" s="44">
        <v>40544</v>
      </c>
      <c r="Z990" s="44">
        <v>43837</v>
      </c>
    </row>
    <row r="991" spans="20:26" x14ac:dyDescent="0.15">
      <c r="T991" t="s">
        <v>2288</v>
      </c>
      <c r="U991" t="s">
        <v>2289</v>
      </c>
      <c r="V991" t="s">
        <v>194</v>
      </c>
      <c r="W991" t="s">
        <v>42</v>
      </c>
      <c r="X991" t="s">
        <v>42</v>
      </c>
      <c r="Y991" s="44">
        <v>43191</v>
      </c>
      <c r="Z991" s="44">
        <v>44561</v>
      </c>
    </row>
    <row r="992" spans="20:26" x14ac:dyDescent="0.15">
      <c r="T992" t="s">
        <v>2290</v>
      </c>
      <c r="U992" t="s">
        <v>2291</v>
      </c>
      <c r="V992" t="s">
        <v>194</v>
      </c>
      <c r="W992" t="s">
        <v>42</v>
      </c>
      <c r="X992" t="s">
        <v>42</v>
      </c>
      <c r="Y992" s="44">
        <v>43191</v>
      </c>
      <c r="Z992" s="44">
        <v>44561</v>
      </c>
    </row>
    <row r="993" spans="20:26" x14ac:dyDescent="0.15">
      <c r="T993" t="s">
        <v>2292</v>
      </c>
      <c r="U993" t="s">
        <v>2293</v>
      </c>
      <c r="V993" t="s">
        <v>163</v>
      </c>
      <c r="W993" t="s">
        <v>42</v>
      </c>
      <c r="X993" t="s">
        <v>42</v>
      </c>
      <c r="Y993" s="44">
        <v>43191</v>
      </c>
      <c r="Z993" s="44">
        <v>44561</v>
      </c>
    </row>
    <row r="994" spans="20:26" x14ac:dyDescent="0.15">
      <c r="T994" t="s">
        <v>2294</v>
      </c>
      <c r="U994" t="s">
        <v>2295</v>
      </c>
      <c r="V994" t="s">
        <v>55</v>
      </c>
      <c r="W994" t="s">
        <v>42</v>
      </c>
      <c r="X994" t="s">
        <v>42</v>
      </c>
      <c r="Y994" s="44">
        <v>44200</v>
      </c>
      <c r="Z994" s="44">
        <v>44609</v>
      </c>
    </row>
    <row r="995" spans="20:26" x14ac:dyDescent="0.15">
      <c r="T995" t="s">
        <v>2296</v>
      </c>
      <c r="U995" t="s">
        <v>2297</v>
      </c>
      <c r="V995" t="s">
        <v>55</v>
      </c>
      <c r="W995" t="s">
        <v>42</v>
      </c>
      <c r="X995" t="s">
        <v>42</v>
      </c>
      <c r="Y995" s="44">
        <v>44197</v>
      </c>
      <c r="Z995" s="44">
        <v>44609</v>
      </c>
    </row>
    <row r="996" spans="20:26" x14ac:dyDescent="0.15">
      <c r="T996" t="s">
        <v>2298</v>
      </c>
      <c r="U996" t="s">
        <v>2299</v>
      </c>
      <c r="V996" t="s">
        <v>908</v>
      </c>
      <c r="W996" t="s">
        <v>42</v>
      </c>
      <c r="X996" t="s">
        <v>42</v>
      </c>
      <c r="Y996" s="44">
        <v>44228</v>
      </c>
      <c r="Z996" s="44">
        <v>44561</v>
      </c>
    </row>
    <row r="997" spans="20:26" x14ac:dyDescent="0.15">
      <c r="T997" t="s">
        <v>2300</v>
      </c>
      <c r="U997" t="s">
        <v>2301</v>
      </c>
      <c r="V997" t="s">
        <v>908</v>
      </c>
      <c r="W997" t="s">
        <v>42</v>
      </c>
      <c r="X997" t="s">
        <v>42</v>
      </c>
      <c r="Y997" s="44">
        <v>44243</v>
      </c>
      <c r="Z997" s="44">
        <v>44561</v>
      </c>
    </row>
    <row r="998" spans="20:26" x14ac:dyDescent="0.15">
      <c r="T998" t="s">
        <v>2302</v>
      </c>
      <c r="U998" t="s">
        <v>2303</v>
      </c>
      <c r="V998" t="s">
        <v>953</v>
      </c>
      <c r="W998" t="s">
        <v>42</v>
      </c>
      <c r="X998" t="s">
        <v>42</v>
      </c>
      <c r="Y998" s="44">
        <v>43191</v>
      </c>
      <c r="Z998" s="44">
        <v>44561</v>
      </c>
    </row>
    <row r="999" spans="20:26" x14ac:dyDescent="0.15">
      <c r="T999" t="s">
        <v>2304</v>
      </c>
      <c r="U999" t="s">
        <v>2305</v>
      </c>
      <c r="V999" t="s">
        <v>217</v>
      </c>
      <c r="W999" t="s">
        <v>42</v>
      </c>
      <c r="X999" t="s">
        <v>42</v>
      </c>
      <c r="Y999" s="44">
        <v>43185</v>
      </c>
      <c r="Z999" s="44">
        <v>44562</v>
      </c>
    </row>
    <row r="1000" spans="20:26" x14ac:dyDescent="0.15">
      <c r="T1000" t="s">
        <v>2306</v>
      </c>
      <c r="U1000" t="s">
        <v>2307</v>
      </c>
      <c r="V1000" t="s">
        <v>469</v>
      </c>
      <c r="W1000" t="s">
        <v>42</v>
      </c>
      <c r="X1000" t="s">
        <v>42</v>
      </c>
      <c r="Y1000" s="44">
        <v>44197</v>
      </c>
      <c r="Z1000" s="44">
        <v>44561</v>
      </c>
    </row>
    <row r="1001" spans="20:26" x14ac:dyDescent="0.15">
      <c r="T1001" t="s">
        <v>2308</v>
      </c>
      <c r="U1001" t="s">
        <v>2309</v>
      </c>
      <c r="V1001" t="s">
        <v>469</v>
      </c>
      <c r="W1001" t="s">
        <v>42</v>
      </c>
      <c r="X1001" t="s">
        <v>42</v>
      </c>
      <c r="Y1001" s="44">
        <v>44256</v>
      </c>
      <c r="Z1001" s="44">
        <v>44377</v>
      </c>
    </row>
    <row r="1002" spans="20:26" x14ac:dyDescent="0.15">
      <c r="T1002" t="s">
        <v>2310</v>
      </c>
      <c r="U1002" t="s">
        <v>2311</v>
      </c>
      <c r="V1002" t="s">
        <v>469</v>
      </c>
      <c r="W1002" t="s">
        <v>42</v>
      </c>
      <c r="X1002" t="s">
        <v>42</v>
      </c>
      <c r="Y1002" s="44">
        <v>44197</v>
      </c>
      <c r="Z1002" s="44">
        <v>44561</v>
      </c>
    </row>
    <row r="1003" spans="20:26" x14ac:dyDescent="0.15">
      <c r="T1003" t="s">
        <v>2312</v>
      </c>
      <c r="U1003" t="s">
        <v>2313</v>
      </c>
      <c r="V1003" t="s">
        <v>469</v>
      </c>
      <c r="W1003" t="s">
        <v>42</v>
      </c>
      <c r="X1003" t="s">
        <v>42</v>
      </c>
      <c r="Y1003" s="44">
        <v>44256</v>
      </c>
      <c r="Z1003" s="44">
        <v>44377</v>
      </c>
    </row>
    <row r="1004" spans="20:26" x14ac:dyDescent="0.15">
      <c r="T1004" t="s">
        <v>2314</v>
      </c>
      <c r="U1004" t="s">
        <v>2315</v>
      </c>
      <c r="V1004" t="s">
        <v>2316</v>
      </c>
      <c r="W1004" t="s">
        <v>42</v>
      </c>
      <c r="X1004" t="s">
        <v>42</v>
      </c>
      <c r="Y1004" s="44">
        <v>43221</v>
      </c>
      <c r="Z1004" s="44">
        <v>43281</v>
      </c>
    </row>
    <row r="1005" spans="20:26" x14ac:dyDescent="0.15">
      <c r="T1005" t="s">
        <v>2317</v>
      </c>
      <c r="U1005" t="s">
        <v>2318</v>
      </c>
      <c r="V1005" t="s">
        <v>948</v>
      </c>
      <c r="W1005" t="s">
        <v>42</v>
      </c>
      <c r="X1005" t="s">
        <v>42</v>
      </c>
      <c r="Y1005" s="44">
        <v>43191</v>
      </c>
      <c r="Z1005" s="44">
        <v>44561</v>
      </c>
    </row>
    <row r="1006" spans="20:26" x14ac:dyDescent="0.15">
      <c r="T1006" t="s">
        <v>2319</v>
      </c>
      <c r="U1006" t="s">
        <v>2320</v>
      </c>
      <c r="V1006" t="s">
        <v>1282</v>
      </c>
      <c r="W1006" t="s">
        <v>42</v>
      </c>
      <c r="X1006" t="s">
        <v>42</v>
      </c>
      <c r="Y1006" s="44">
        <v>40909</v>
      </c>
      <c r="Z1006" s="44">
        <v>46295</v>
      </c>
    </row>
    <row r="1007" spans="20:26" x14ac:dyDescent="0.15">
      <c r="T1007" t="s">
        <v>2321</v>
      </c>
      <c r="U1007" t="s">
        <v>2322</v>
      </c>
      <c r="V1007" t="s">
        <v>886</v>
      </c>
      <c r="W1007" t="s">
        <v>42</v>
      </c>
      <c r="X1007" t="s">
        <v>42</v>
      </c>
      <c r="Y1007" s="44">
        <v>43193</v>
      </c>
      <c r="Z1007" s="44">
        <v>44561</v>
      </c>
    </row>
    <row r="1008" spans="20:26" x14ac:dyDescent="0.15">
      <c r="T1008" t="s">
        <v>2323</v>
      </c>
      <c r="U1008" t="s">
        <v>2324</v>
      </c>
      <c r="V1008" t="s">
        <v>194</v>
      </c>
      <c r="W1008" t="s">
        <v>42</v>
      </c>
      <c r="X1008" t="s">
        <v>42</v>
      </c>
      <c r="Y1008" s="44">
        <v>43191</v>
      </c>
      <c r="Z1008" s="44">
        <v>44561</v>
      </c>
    </row>
    <row r="1009" spans="20:26" x14ac:dyDescent="0.15">
      <c r="T1009" t="s">
        <v>2325</v>
      </c>
      <c r="U1009" t="s">
        <v>2326</v>
      </c>
      <c r="V1009" t="s">
        <v>2327</v>
      </c>
      <c r="W1009" t="s">
        <v>42</v>
      </c>
      <c r="X1009" t="s">
        <v>42</v>
      </c>
      <c r="Y1009" s="44">
        <v>42919</v>
      </c>
      <c r="Z1009" s="44">
        <v>45199</v>
      </c>
    </row>
    <row r="1010" spans="20:26" x14ac:dyDescent="0.15">
      <c r="T1010" t="s">
        <v>2328</v>
      </c>
      <c r="U1010" t="s">
        <v>2329</v>
      </c>
      <c r="V1010" t="s">
        <v>710</v>
      </c>
      <c r="W1010" t="s">
        <v>42</v>
      </c>
      <c r="X1010" t="s">
        <v>42</v>
      </c>
      <c r="Y1010" s="44">
        <v>43101</v>
      </c>
      <c r="Z1010" s="44">
        <v>44651</v>
      </c>
    </row>
    <row r="1011" spans="20:26" x14ac:dyDescent="0.15">
      <c r="T1011" t="s">
        <v>2330</v>
      </c>
      <c r="U1011" t="s">
        <v>2331</v>
      </c>
      <c r="V1011" t="s">
        <v>2332</v>
      </c>
      <c r="W1011" t="s">
        <v>42</v>
      </c>
      <c r="X1011" t="s">
        <v>42</v>
      </c>
      <c r="Y1011" s="44">
        <v>43101</v>
      </c>
      <c r="Z1011" s="44">
        <v>44561</v>
      </c>
    </row>
    <row r="1012" spans="20:26" x14ac:dyDescent="0.15">
      <c r="T1012" t="s">
        <v>2333</v>
      </c>
      <c r="U1012" t="s">
        <v>2334</v>
      </c>
      <c r="V1012" t="s">
        <v>511</v>
      </c>
      <c r="W1012" t="s">
        <v>42</v>
      </c>
      <c r="X1012" t="s">
        <v>51</v>
      </c>
      <c r="Y1012" s="44">
        <v>43831</v>
      </c>
      <c r="Z1012" s="44">
        <v>44196</v>
      </c>
    </row>
    <row r="1013" spans="20:26" x14ac:dyDescent="0.15">
      <c r="T1013" t="s">
        <v>2335</v>
      </c>
      <c r="U1013" t="s">
        <v>2336</v>
      </c>
      <c r="V1013" t="s">
        <v>511</v>
      </c>
      <c r="W1013" t="s">
        <v>42</v>
      </c>
      <c r="X1013" t="s">
        <v>51</v>
      </c>
      <c r="Y1013" s="44">
        <v>43831</v>
      </c>
      <c r="Z1013" s="44">
        <v>44561</v>
      </c>
    </row>
    <row r="1014" spans="20:26" x14ac:dyDescent="0.15">
      <c r="T1014" t="s">
        <v>2337</v>
      </c>
      <c r="U1014" t="s">
        <v>2338</v>
      </c>
      <c r="V1014" t="s">
        <v>163</v>
      </c>
      <c r="W1014" t="s">
        <v>42</v>
      </c>
      <c r="X1014" t="s">
        <v>42</v>
      </c>
      <c r="Y1014" s="44">
        <v>43108</v>
      </c>
      <c r="Z1014" s="44">
        <v>45046</v>
      </c>
    </row>
    <row r="1015" spans="20:26" x14ac:dyDescent="0.15">
      <c r="T1015" t="s">
        <v>2339</v>
      </c>
      <c r="U1015" t="s">
        <v>2340</v>
      </c>
      <c r="V1015" t="s">
        <v>163</v>
      </c>
      <c r="W1015" t="s">
        <v>42</v>
      </c>
      <c r="X1015" t="s">
        <v>42</v>
      </c>
      <c r="Y1015" s="44">
        <v>43059</v>
      </c>
      <c r="Z1015" s="44">
        <v>45046</v>
      </c>
    </row>
    <row r="1016" spans="20:26" x14ac:dyDescent="0.15">
      <c r="T1016" t="s">
        <v>2341</v>
      </c>
      <c r="U1016" t="s">
        <v>2342</v>
      </c>
      <c r="V1016" t="s">
        <v>163</v>
      </c>
      <c r="W1016" t="s">
        <v>42</v>
      </c>
      <c r="X1016" t="s">
        <v>42</v>
      </c>
      <c r="Y1016" s="44">
        <v>43647</v>
      </c>
      <c r="Z1016" s="44">
        <v>44925</v>
      </c>
    </row>
    <row r="1017" spans="20:26" x14ac:dyDescent="0.15">
      <c r="T1017" t="s">
        <v>2343</v>
      </c>
      <c r="U1017" t="s">
        <v>2344</v>
      </c>
      <c r="V1017" t="s">
        <v>511</v>
      </c>
      <c r="W1017" t="s">
        <v>42</v>
      </c>
      <c r="X1017" t="s">
        <v>51</v>
      </c>
      <c r="Y1017" s="44">
        <v>43831</v>
      </c>
      <c r="Z1017" s="44">
        <v>44561</v>
      </c>
    </row>
    <row r="1018" spans="20:26" x14ac:dyDescent="0.15">
      <c r="T1018" t="s">
        <v>2345</v>
      </c>
      <c r="U1018" t="s">
        <v>2346</v>
      </c>
      <c r="V1018" t="s">
        <v>483</v>
      </c>
      <c r="W1018" t="s">
        <v>42</v>
      </c>
      <c r="X1018" t="s">
        <v>42</v>
      </c>
      <c r="Y1018" s="44">
        <v>43112</v>
      </c>
      <c r="Z1018" s="44">
        <v>45169</v>
      </c>
    </row>
    <row r="1019" spans="20:26" x14ac:dyDescent="0.15">
      <c r="T1019" t="s">
        <v>781</v>
      </c>
      <c r="U1019" t="s">
        <v>782</v>
      </c>
      <c r="V1019" t="s">
        <v>115</v>
      </c>
      <c r="W1019" t="s">
        <v>42</v>
      </c>
      <c r="X1019" t="s">
        <v>42</v>
      </c>
      <c r="Y1019" s="44">
        <v>43328</v>
      </c>
      <c r="Z1019" s="44">
        <v>44561</v>
      </c>
    </row>
    <row r="1020" spans="20:26" x14ac:dyDescent="0.15">
      <c r="T1020" t="s">
        <v>2347</v>
      </c>
      <c r="U1020" t="s">
        <v>2348</v>
      </c>
      <c r="V1020" t="s">
        <v>483</v>
      </c>
      <c r="W1020" t="s">
        <v>42</v>
      </c>
      <c r="X1020" t="s">
        <v>42</v>
      </c>
      <c r="Y1020" s="44">
        <v>43132</v>
      </c>
      <c r="Z1020" s="44">
        <v>45169</v>
      </c>
    </row>
    <row r="1021" spans="20:26" x14ac:dyDescent="0.15">
      <c r="T1021" t="s">
        <v>2349</v>
      </c>
      <c r="U1021" t="s">
        <v>2350</v>
      </c>
      <c r="V1021" t="s">
        <v>2351</v>
      </c>
      <c r="W1021" t="s">
        <v>42</v>
      </c>
      <c r="X1021" t="s">
        <v>42</v>
      </c>
      <c r="Y1021" s="44">
        <v>43132</v>
      </c>
      <c r="Z1021" s="44">
        <v>45199</v>
      </c>
    </row>
    <row r="1022" spans="20:26" x14ac:dyDescent="0.15">
      <c r="T1022" t="s">
        <v>2352</v>
      </c>
      <c r="U1022" t="s">
        <v>2353</v>
      </c>
      <c r="V1022" t="s">
        <v>710</v>
      </c>
      <c r="W1022" t="s">
        <v>42</v>
      </c>
      <c r="X1022" t="s">
        <v>42</v>
      </c>
      <c r="Y1022" s="44">
        <v>43112</v>
      </c>
      <c r="Z1022" s="44">
        <v>44561</v>
      </c>
    </row>
    <row r="1023" spans="20:26" x14ac:dyDescent="0.15">
      <c r="T1023" t="s">
        <v>2354</v>
      </c>
      <c r="U1023" t="s">
        <v>2355</v>
      </c>
      <c r="V1023" t="s">
        <v>2356</v>
      </c>
      <c r="W1023" t="s">
        <v>42</v>
      </c>
      <c r="X1023" t="s">
        <v>42</v>
      </c>
      <c r="Y1023" s="44">
        <v>43101</v>
      </c>
      <c r="Z1023" s="44">
        <v>45199</v>
      </c>
    </row>
    <row r="1024" spans="20:26" x14ac:dyDescent="0.15">
      <c r="T1024" t="s">
        <v>2357</v>
      </c>
      <c r="U1024" t="s">
        <v>2358</v>
      </c>
      <c r="V1024" t="s">
        <v>511</v>
      </c>
      <c r="W1024" t="s">
        <v>42</v>
      </c>
      <c r="X1024" t="s">
        <v>51</v>
      </c>
      <c r="Y1024" s="44">
        <v>43831</v>
      </c>
      <c r="Z1024" s="44">
        <v>44196</v>
      </c>
    </row>
    <row r="1025" spans="20:26" x14ac:dyDescent="0.15">
      <c r="T1025" t="s">
        <v>2359</v>
      </c>
      <c r="U1025" t="s">
        <v>2360</v>
      </c>
      <c r="V1025" t="s">
        <v>511</v>
      </c>
      <c r="W1025" t="s">
        <v>42</v>
      </c>
      <c r="X1025" t="s">
        <v>51</v>
      </c>
      <c r="Y1025" s="44">
        <v>43831</v>
      </c>
      <c r="Z1025" s="44">
        <v>44561</v>
      </c>
    </row>
    <row r="1026" spans="20:26" x14ac:dyDescent="0.15">
      <c r="T1026" t="s">
        <v>2361</v>
      </c>
      <c r="U1026" t="s">
        <v>2362</v>
      </c>
      <c r="V1026" t="s">
        <v>2356</v>
      </c>
      <c r="W1026" t="s">
        <v>42</v>
      </c>
      <c r="X1026" t="s">
        <v>42</v>
      </c>
      <c r="Y1026" s="44">
        <v>43619</v>
      </c>
      <c r="Z1026" s="44">
        <v>44561</v>
      </c>
    </row>
    <row r="1027" spans="20:26" x14ac:dyDescent="0.15">
      <c r="T1027" t="s">
        <v>2363</v>
      </c>
      <c r="U1027" t="s">
        <v>2364</v>
      </c>
      <c r="V1027" t="s">
        <v>2365</v>
      </c>
      <c r="W1027" t="s">
        <v>42</v>
      </c>
      <c r="X1027" t="s">
        <v>42</v>
      </c>
      <c r="Y1027" s="44">
        <v>43132</v>
      </c>
      <c r="Z1027" s="44">
        <v>44926</v>
      </c>
    </row>
    <row r="1028" spans="20:26" x14ac:dyDescent="0.15">
      <c r="T1028" t="s">
        <v>2366</v>
      </c>
      <c r="U1028" t="s">
        <v>2367</v>
      </c>
      <c r="V1028" t="s">
        <v>2365</v>
      </c>
      <c r="W1028" t="s">
        <v>42</v>
      </c>
      <c r="X1028" t="s">
        <v>42</v>
      </c>
      <c r="Y1028" s="44">
        <v>43473</v>
      </c>
      <c r="Z1028" s="44">
        <v>44562</v>
      </c>
    </row>
    <row r="1029" spans="20:26" x14ac:dyDescent="0.15">
      <c r="T1029" t="s">
        <v>2368</v>
      </c>
      <c r="U1029" t="s">
        <v>2369</v>
      </c>
      <c r="V1029" t="s">
        <v>2365</v>
      </c>
      <c r="W1029" t="s">
        <v>42</v>
      </c>
      <c r="X1029" t="s">
        <v>42</v>
      </c>
      <c r="Y1029" s="44">
        <v>44105</v>
      </c>
      <c r="Z1029" s="44">
        <v>44377</v>
      </c>
    </row>
    <row r="1030" spans="20:26" x14ac:dyDescent="0.15">
      <c r="T1030" t="s">
        <v>2370</v>
      </c>
      <c r="U1030" t="s">
        <v>2371</v>
      </c>
      <c r="V1030" t="s">
        <v>2356</v>
      </c>
      <c r="W1030" t="s">
        <v>42</v>
      </c>
      <c r="X1030" t="s">
        <v>42</v>
      </c>
      <c r="Y1030" s="44">
        <v>43132</v>
      </c>
      <c r="Z1030" s="44">
        <v>44651</v>
      </c>
    </row>
    <row r="1031" spans="20:26" x14ac:dyDescent="0.15">
      <c r="T1031" t="s">
        <v>2372</v>
      </c>
      <c r="U1031" t="s">
        <v>2373</v>
      </c>
      <c r="V1031" t="s">
        <v>2356</v>
      </c>
      <c r="W1031" t="s">
        <v>42</v>
      </c>
      <c r="X1031" t="s">
        <v>42</v>
      </c>
      <c r="Y1031" s="44">
        <v>44181</v>
      </c>
      <c r="Z1031" s="44">
        <v>44561</v>
      </c>
    </row>
    <row r="1032" spans="20:26" x14ac:dyDescent="0.15">
      <c r="T1032" t="s">
        <v>2374</v>
      </c>
      <c r="U1032" t="s">
        <v>2375</v>
      </c>
      <c r="V1032" t="s">
        <v>2376</v>
      </c>
      <c r="W1032" t="s">
        <v>42</v>
      </c>
      <c r="X1032" t="s">
        <v>42</v>
      </c>
      <c r="Y1032" s="44">
        <v>40910</v>
      </c>
      <c r="Z1032" s="44">
        <v>44926</v>
      </c>
    </row>
    <row r="1033" spans="20:26" x14ac:dyDescent="0.15">
      <c r="T1033" t="s">
        <v>2377</v>
      </c>
      <c r="U1033" t="s">
        <v>2378</v>
      </c>
      <c r="V1033" t="s">
        <v>2376</v>
      </c>
      <c r="W1033" t="s">
        <v>42</v>
      </c>
      <c r="X1033" t="s">
        <v>42</v>
      </c>
      <c r="Y1033" s="44">
        <v>43661</v>
      </c>
      <c r="Z1033" s="44">
        <v>44561</v>
      </c>
    </row>
    <row r="1034" spans="20:26" x14ac:dyDescent="0.15">
      <c r="T1034" t="s">
        <v>2379</v>
      </c>
      <c r="U1034" t="s">
        <v>2380</v>
      </c>
      <c r="V1034" t="s">
        <v>2376</v>
      </c>
      <c r="W1034" t="s">
        <v>42</v>
      </c>
      <c r="X1034" t="s">
        <v>42</v>
      </c>
      <c r="Y1034" s="44">
        <v>43647</v>
      </c>
      <c r="Z1034" s="44">
        <v>44561</v>
      </c>
    </row>
    <row r="1035" spans="20:26" x14ac:dyDescent="0.15">
      <c r="T1035" t="s">
        <v>2381</v>
      </c>
      <c r="U1035" t="s">
        <v>2382</v>
      </c>
      <c r="V1035" t="s">
        <v>2376</v>
      </c>
      <c r="W1035" t="s">
        <v>42</v>
      </c>
      <c r="X1035" t="s">
        <v>42</v>
      </c>
      <c r="Y1035" s="44">
        <v>43647</v>
      </c>
      <c r="Z1035" s="44">
        <v>44561</v>
      </c>
    </row>
    <row r="1036" spans="20:26" x14ac:dyDescent="0.15">
      <c r="T1036" t="s">
        <v>2383</v>
      </c>
      <c r="U1036" t="s">
        <v>2384</v>
      </c>
      <c r="V1036" t="s">
        <v>2376</v>
      </c>
      <c r="W1036" t="s">
        <v>42</v>
      </c>
      <c r="X1036" t="s">
        <v>42</v>
      </c>
      <c r="Y1036" s="44">
        <v>40910</v>
      </c>
      <c r="Z1036" s="44">
        <v>44651</v>
      </c>
    </row>
    <row r="1037" spans="20:26" x14ac:dyDescent="0.15">
      <c r="T1037" t="s">
        <v>2385</v>
      </c>
      <c r="U1037" t="s">
        <v>2386</v>
      </c>
      <c r="V1037" t="s">
        <v>2376</v>
      </c>
      <c r="W1037" t="s">
        <v>42</v>
      </c>
      <c r="X1037" t="s">
        <v>42</v>
      </c>
      <c r="Y1037" s="44">
        <v>43656</v>
      </c>
      <c r="Z1037" s="44">
        <v>44561</v>
      </c>
    </row>
    <row r="1038" spans="20:26" x14ac:dyDescent="0.15">
      <c r="T1038" t="s">
        <v>2387</v>
      </c>
      <c r="U1038" t="s">
        <v>2388</v>
      </c>
      <c r="V1038" t="s">
        <v>2389</v>
      </c>
      <c r="W1038" t="s">
        <v>42</v>
      </c>
      <c r="X1038" t="s">
        <v>42</v>
      </c>
      <c r="Y1038" s="44">
        <v>43191</v>
      </c>
      <c r="Z1038" s="44">
        <v>44845</v>
      </c>
    </row>
    <row r="1039" spans="20:26" x14ac:dyDescent="0.15">
      <c r="T1039" t="s">
        <v>2390</v>
      </c>
      <c r="U1039" t="s">
        <v>2391</v>
      </c>
      <c r="V1039" t="s">
        <v>511</v>
      </c>
      <c r="W1039" t="s">
        <v>42</v>
      </c>
      <c r="X1039" t="s">
        <v>42</v>
      </c>
      <c r="Y1039" s="44">
        <v>43831</v>
      </c>
      <c r="Z1039" s="44">
        <v>44196</v>
      </c>
    </row>
    <row r="1040" spans="20:26" x14ac:dyDescent="0.15">
      <c r="T1040" t="s">
        <v>2392</v>
      </c>
      <c r="U1040" t="s">
        <v>2393</v>
      </c>
      <c r="V1040" t="s">
        <v>726</v>
      </c>
      <c r="W1040" t="s">
        <v>42</v>
      </c>
      <c r="X1040" t="s">
        <v>42</v>
      </c>
      <c r="Y1040" s="44">
        <v>43132</v>
      </c>
      <c r="Z1040" s="44">
        <v>46387</v>
      </c>
    </row>
    <row r="1041" spans="20:26" x14ac:dyDescent="0.15">
      <c r="T1041" t="s">
        <v>724</v>
      </c>
      <c r="U1041" t="s">
        <v>725</v>
      </c>
      <c r="V1041" t="s">
        <v>726</v>
      </c>
      <c r="W1041" t="s">
        <v>42</v>
      </c>
      <c r="X1041" t="s">
        <v>42</v>
      </c>
      <c r="Y1041" s="44">
        <v>44197</v>
      </c>
      <c r="Z1041" s="44">
        <v>44561</v>
      </c>
    </row>
    <row r="1042" spans="20:26" x14ac:dyDescent="0.15">
      <c r="T1042" t="s">
        <v>2394</v>
      </c>
      <c r="U1042" t="s">
        <v>2395</v>
      </c>
      <c r="V1042" t="s">
        <v>726</v>
      </c>
      <c r="W1042" t="s">
        <v>42</v>
      </c>
      <c r="X1042" t="s">
        <v>42</v>
      </c>
      <c r="Y1042" s="44">
        <v>43831</v>
      </c>
      <c r="Z1042" s="44">
        <v>46022</v>
      </c>
    </row>
    <row r="1043" spans="20:26" x14ac:dyDescent="0.15">
      <c r="T1043" t="s">
        <v>2396</v>
      </c>
      <c r="U1043" t="s">
        <v>2397</v>
      </c>
      <c r="V1043" t="s">
        <v>2398</v>
      </c>
      <c r="W1043" t="s">
        <v>42</v>
      </c>
      <c r="X1043" t="s">
        <v>42</v>
      </c>
      <c r="Y1043" s="44">
        <v>43101</v>
      </c>
      <c r="Z1043" s="44">
        <v>44554</v>
      </c>
    </row>
    <row r="1044" spans="20:26" x14ac:dyDescent="0.15">
      <c r="T1044" t="s">
        <v>2399</v>
      </c>
      <c r="U1044" t="s">
        <v>2400</v>
      </c>
      <c r="V1044" t="s">
        <v>743</v>
      </c>
      <c r="W1044" t="s">
        <v>42</v>
      </c>
      <c r="X1044" t="s">
        <v>51</v>
      </c>
      <c r="Y1044" s="44">
        <v>43101</v>
      </c>
      <c r="Z1044" s="44">
        <v>44561</v>
      </c>
    </row>
    <row r="1045" spans="20:26" x14ac:dyDescent="0.15">
      <c r="T1045" t="s">
        <v>2401</v>
      </c>
      <c r="U1045" t="s">
        <v>2402</v>
      </c>
      <c r="V1045" t="s">
        <v>726</v>
      </c>
      <c r="W1045" t="s">
        <v>42</v>
      </c>
      <c r="X1045" t="s">
        <v>51</v>
      </c>
      <c r="Y1045" s="44">
        <v>43276</v>
      </c>
      <c r="Z1045" s="44">
        <v>44195</v>
      </c>
    </row>
    <row r="1046" spans="20:26" x14ac:dyDescent="0.15">
      <c r="T1046" t="s">
        <v>708</v>
      </c>
      <c r="U1046" t="s">
        <v>709</v>
      </c>
      <c r="V1046" t="s">
        <v>710</v>
      </c>
      <c r="W1046" t="s">
        <v>42</v>
      </c>
      <c r="X1046" t="s">
        <v>42</v>
      </c>
      <c r="Y1046" s="44">
        <v>44197</v>
      </c>
      <c r="Z1046" s="44">
        <v>44563</v>
      </c>
    </row>
    <row r="1047" spans="20:26" x14ac:dyDescent="0.15">
      <c r="T1047" t="s">
        <v>2403</v>
      </c>
      <c r="U1047" t="s">
        <v>2404</v>
      </c>
      <c r="V1047" t="s">
        <v>971</v>
      </c>
      <c r="W1047" t="s">
        <v>42</v>
      </c>
      <c r="X1047" t="s">
        <v>42</v>
      </c>
      <c r="Y1047" s="44">
        <v>43191</v>
      </c>
      <c r="Z1047" s="44">
        <v>44561</v>
      </c>
    </row>
    <row r="1048" spans="20:26" x14ac:dyDescent="0.15">
      <c r="T1048" t="s">
        <v>2405</v>
      </c>
      <c r="U1048" t="s">
        <v>2406</v>
      </c>
      <c r="V1048" t="s">
        <v>2407</v>
      </c>
      <c r="W1048" t="s">
        <v>42</v>
      </c>
      <c r="X1048" t="s">
        <v>42</v>
      </c>
      <c r="Y1048" s="44">
        <v>42005</v>
      </c>
      <c r="Z1048" s="44">
        <v>44925</v>
      </c>
    </row>
    <row r="1049" spans="20:26" x14ac:dyDescent="0.15">
      <c r="T1049" t="s">
        <v>2408</v>
      </c>
      <c r="U1049" t="s">
        <v>2409</v>
      </c>
      <c r="V1049" t="s">
        <v>1546</v>
      </c>
      <c r="W1049" t="s">
        <v>42</v>
      </c>
      <c r="X1049" t="s">
        <v>42</v>
      </c>
      <c r="Y1049" s="44">
        <v>40878</v>
      </c>
      <c r="Z1049" s="44">
        <v>46053</v>
      </c>
    </row>
    <row r="1050" spans="20:26" x14ac:dyDescent="0.15">
      <c r="T1050" t="s">
        <v>2410</v>
      </c>
      <c r="U1050" t="s">
        <v>2411</v>
      </c>
      <c r="V1050" t="s">
        <v>183</v>
      </c>
      <c r="W1050" t="s">
        <v>42</v>
      </c>
      <c r="X1050" t="s">
        <v>42</v>
      </c>
      <c r="Y1050" s="44">
        <v>43164</v>
      </c>
      <c r="Z1050" s="44">
        <v>44560</v>
      </c>
    </row>
    <row r="1051" spans="20:26" x14ac:dyDescent="0.15">
      <c r="T1051" t="s">
        <v>2412</v>
      </c>
      <c r="U1051" t="s">
        <v>2413</v>
      </c>
      <c r="V1051" t="s">
        <v>183</v>
      </c>
      <c r="W1051" t="s">
        <v>42</v>
      </c>
      <c r="X1051" t="s">
        <v>42</v>
      </c>
      <c r="Y1051" s="44">
        <v>43193</v>
      </c>
      <c r="Z1051" s="44">
        <v>44560</v>
      </c>
    </row>
    <row r="1052" spans="20:26" x14ac:dyDescent="0.15">
      <c r="T1052" t="s">
        <v>2414</v>
      </c>
      <c r="U1052" t="s">
        <v>2415</v>
      </c>
      <c r="V1052" t="s">
        <v>96</v>
      </c>
      <c r="W1052" t="s">
        <v>42</v>
      </c>
      <c r="X1052" t="s">
        <v>42</v>
      </c>
      <c r="Y1052" s="44">
        <v>43193</v>
      </c>
      <c r="Z1052" s="44">
        <v>44561</v>
      </c>
    </row>
    <row r="1053" spans="20:26" x14ac:dyDescent="0.15">
      <c r="T1053" t="s">
        <v>2416</v>
      </c>
      <c r="U1053" t="s">
        <v>2417</v>
      </c>
      <c r="V1053" t="s">
        <v>1096</v>
      </c>
      <c r="W1053" t="s">
        <v>42</v>
      </c>
      <c r="X1053" t="s">
        <v>42</v>
      </c>
      <c r="Y1053" s="44">
        <v>43193</v>
      </c>
      <c r="Z1053" s="44">
        <v>44561</v>
      </c>
    </row>
    <row r="1054" spans="20:26" x14ac:dyDescent="0.15">
      <c r="T1054" t="s">
        <v>2418</v>
      </c>
      <c r="U1054" t="s">
        <v>2419</v>
      </c>
      <c r="V1054" t="s">
        <v>183</v>
      </c>
      <c r="W1054" t="s">
        <v>42</v>
      </c>
      <c r="X1054" t="s">
        <v>42</v>
      </c>
      <c r="Y1054" s="44">
        <v>43193</v>
      </c>
      <c r="Z1054" s="44">
        <v>44560</v>
      </c>
    </row>
    <row r="1055" spans="20:26" x14ac:dyDescent="0.15">
      <c r="T1055" t="s">
        <v>2420</v>
      </c>
      <c r="U1055" t="s">
        <v>2421</v>
      </c>
      <c r="V1055" t="s">
        <v>96</v>
      </c>
      <c r="W1055" t="s">
        <v>42</v>
      </c>
      <c r="X1055" t="s">
        <v>42</v>
      </c>
      <c r="Y1055" s="44">
        <v>43193</v>
      </c>
      <c r="Z1055" s="44">
        <v>44561</v>
      </c>
    </row>
    <row r="1056" spans="20:26" x14ac:dyDescent="0.15">
      <c r="T1056" t="s">
        <v>2422</v>
      </c>
      <c r="U1056" t="s">
        <v>2423</v>
      </c>
      <c r="V1056" t="s">
        <v>183</v>
      </c>
      <c r="W1056" t="s">
        <v>42</v>
      </c>
      <c r="X1056" t="s">
        <v>42</v>
      </c>
      <c r="Y1056" s="44">
        <v>43194</v>
      </c>
      <c r="Z1056" s="44">
        <v>44560</v>
      </c>
    </row>
    <row r="1057" spans="20:26" x14ac:dyDescent="0.15">
      <c r="T1057" t="s">
        <v>2424</v>
      </c>
      <c r="U1057" t="s">
        <v>2425</v>
      </c>
      <c r="V1057" t="s">
        <v>1099</v>
      </c>
      <c r="W1057" t="s">
        <v>42</v>
      </c>
      <c r="X1057" t="s">
        <v>42</v>
      </c>
      <c r="Y1057" s="44">
        <v>43193</v>
      </c>
      <c r="Z1057" s="44">
        <v>44561</v>
      </c>
    </row>
    <row r="1058" spans="20:26" x14ac:dyDescent="0.15">
      <c r="T1058" t="s">
        <v>2426</v>
      </c>
      <c r="U1058" t="s">
        <v>2427</v>
      </c>
      <c r="V1058" t="s">
        <v>1099</v>
      </c>
      <c r="W1058" t="s">
        <v>42</v>
      </c>
      <c r="X1058" t="s">
        <v>42</v>
      </c>
      <c r="Y1058" s="44">
        <v>43193</v>
      </c>
      <c r="Z1058" s="44">
        <v>44561</v>
      </c>
    </row>
    <row r="1059" spans="20:26" x14ac:dyDescent="0.15">
      <c r="T1059" t="s">
        <v>2428</v>
      </c>
      <c r="U1059" t="s">
        <v>2429</v>
      </c>
      <c r="V1059" t="s">
        <v>96</v>
      </c>
      <c r="W1059" t="s">
        <v>42</v>
      </c>
      <c r="X1059" t="s">
        <v>42</v>
      </c>
      <c r="Y1059" s="44">
        <v>43191</v>
      </c>
      <c r="Z1059" s="44">
        <v>44560</v>
      </c>
    </row>
    <row r="1060" spans="20:26" x14ac:dyDescent="0.15">
      <c r="T1060" t="s">
        <v>2430</v>
      </c>
      <c r="U1060" t="s">
        <v>2431</v>
      </c>
      <c r="V1060" t="s">
        <v>1029</v>
      </c>
      <c r="W1060" t="s">
        <v>42</v>
      </c>
      <c r="X1060" t="s">
        <v>42</v>
      </c>
      <c r="Y1060" s="44">
        <v>44197</v>
      </c>
      <c r="Z1060" s="44">
        <v>44561</v>
      </c>
    </row>
    <row r="1061" spans="20:26" x14ac:dyDescent="0.15">
      <c r="T1061" t="s">
        <v>2432</v>
      </c>
      <c r="U1061" t="s">
        <v>2433</v>
      </c>
      <c r="V1061" t="s">
        <v>1099</v>
      </c>
      <c r="W1061" t="s">
        <v>42</v>
      </c>
      <c r="X1061" t="s">
        <v>42</v>
      </c>
      <c r="Y1061" s="44">
        <v>43193</v>
      </c>
      <c r="Z1061" s="44">
        <v>44561</v>
      </c>
    </row>
  </sheetData>
  <sheetProtection selectLockedCells="1" selectUnlockedCells="1"/>
  <autoFilter ref="A1:Z324" xr:uid="{7040080D-5C14-2848-8376-2316688016FC}">
    <sortState xmlns:xlrd2="http://schemas.microsoft.com/office/spreadsheetml/2017/richdata2" ref="A2:Z1061">
      <sortCondition ref="Q1:Q1061"/>
    </sortState>
  </autoFilter>
  <conditionalFormatting sqref="C871:C1048576 C1:C383">
    <cfRule type="duplicateValues" dxfId="5" priority="23"/>
  </conditionalFormatting>
  <conditionalFormatting sqref="C688:C870">
    <cfRule type="duplicateValues" dxfId="4" priority="1"/>
  </conditionalFormatting>
  <pageMargins left="0.7" right="0.7" top="0.78740157499999996" bottom="0.78740157499999996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65D7-558E-854E-A67D-E7F3DBEA5E13}">
  <dimension ref="A1:P383"/>
  <sheetViews>
    <sheetView workbookViewId="0">
      <selection activeCell="A2" sqref="A2:P352"/>
    </sheetView>
  </sheetViews>
  <sheetFormatPr baseColWidth="10" defaultRowHeight="13" x14ac:dyDescent="0.15"/>
  <cols>
    <col min="15" max="15" width="10.83203125" style="97"/>
  </cols>
  <sheetData>
    <row r="1" spans="1:16" ht="16" thickBot="1" x14ac:dyDescent="0.25">
      <c r="A1" s="35" t="s">
        <v>3098</v>
      </c>
      <c r="B1" s="35" t="s">
        <v>24</v>
      </c>
      <c r="C1" s="63" t="s">
        <v>25</v>
      </c>
      <c r="D1" s="35" t="s">
        <v>3158</v>
      </c>
      <c r="E1" s="35" t="s">
        <v>3196</v>
      </c>
      <c r="F1" s="35" t="s">
        <v>3197</v>
      </c>
      <c r="G1" s="35" t="s">
        <v>26</v>
      </c>
      <c r="H1" s="34" t="s">
        <v>27</v>
      </c>
      <c r="I1" s="71" t="s">
        <v>28</v>
      </c>
      <c r="J1" s="70" t="s">
        <v>7</v>
      </c>
      <c r="K1" s="35" t="s">
        <v>29</v>
      </c>
      <c r="L1" s="35" t="s">
        <v>30</v>
      </c>
      <c r="M1" s="35" t="s">
        <v>31</v>
      </c>
      <c r="N1" s="35" t="s">
        <v>32</v>
      </c>
      <c r="O1" s="95" t="s">
        <v>3248</v>
      </c>
      <c r="P1" s="36" t="s">
        <v>33</v>
      </c>
    </row>
    <row r="2" spans="1:16" ht="16" x14ac:dyDescent="0.2">
      <c r="A2" s="79"/>
      <c r="B2" s="72" t="s">
        <v>48</v>
      </c>
      <c r="C2" s="91" t="s">
        <v>3260</v>
      </c>
      <c r="D2" s="81" t="s">
        <v>3422</v>
      </c>
      <c r="E2" s="74" t="s">
        <v>187</v>
      </c>
      <c r="F2" s="75">
        <v>44682</v>
      </c>
      <c r="G2" s="76"/>
      <c r="H2" s="72"/>
      <c r="I2" s="77" t="s">
        <v>49</v>
      </c>
      <c r="J2" s="77" t="s">
        <v>203</v>
      </c>
      <c r="K2" s="72" t="s">
        <v>50</v>
      </c>
      <c r="L2" s="72" t="s">
        <v>42</v>
      </c>
      <c r="M2" s="72"/>
      <c r="N2" s="76"/>
      <c r="O2" s="96">
        <v>44682</v>
      </c>
      <c r="P2" s="78"/>
    </row>
    <row r="3" spans="1:16" ht="16" x14ac:dyDescent="0.2">
      <c r="A3" s="80" t="s">
        <v>2934</v>
      </c>
      <c r="B3" s="72" t="s">
        <v>48</v>
      </c>
      <c r="C3" s="91" t="s">
        <v>2434</v>
      </c>
      <c r="D3" s="83" t="s">
        <v>2656</v>
      </c>
      <c r="E3" s="74" t="s">
        <v>371</v>
      </c>
      <c r="F3" s="75">
        <v>44621</v>
      </c>
      <c r="G3" s="76"/>
      <c r="H3" s="72" t="s">
        <v>40</v>
      </c>
      <c r="I3" s="77" t="s">
        <v>49</v>
      </c>
      <c r="J3" s="77" t="s">
        <v>561</v>
      </c>
      <c r="K3" s="72" t="s">
        <v>50</v>
      </c>
      <c r="L3" s="72"/>
      <c r="M3" s="72" t="s">
        <v>43</v>
      </c>
      <c r="N3" s="76"/>
      <c r="O3" s="96">
        <v>44621</v>
      </c>
      <c r="P3" s="78" t="s">
        <v>3315</v>
      </c>
    </row>
    <row r="4" spans="1:16" ht="16" x14ac:dyDescent="0.2">
      <c r="A4" s="81" t="s">
        <v>3334</v>
      </c>
      <c r="B4" s="72" t="s">
        <v>48</v>
      </c>
      <c r="C4" s="91" t="s">
        <v>2435</v>
      </c>
      <c r="D4" s="83" t="s">
        <v>2658</v>
      </c>
      <c r="E4" s="74" t="s">
        <v>2657</v>
      </c>
      <c r="F4" s="75">
        <v>44713</v>
      </c>
      <c r="G4" s="76"/>
      <c r="H4" s="72" t="s">
        <v>40</v>
      </c>
      <c r="I4" s="77" t="s">
        <v>49</v>
      </c>
      <c r="J4" s="77" t="s">
        <v>3198</v>
      </c>
      <c r="K4" s="72" t="s">
        <v>50</v>
      </c>
      <c r="L4" s="72" t="s">
        <v>51</v>
      </c>
      <c r="M4" s="72" t="s">
        <v>43</v>
      </c>
      <c r="N4" s="76"/>
      <c r="O4" s="96">
        <v>44713</v>
      </c>
      <c r="P4" s="78"/>
    </row>
    <row r="5" spans="1:16" ht="16" x14ac:dyDescent="0.2">
      <c r="A5" s="79" t="s">
        <v>3099</v>
      </c>
      <c r="B5" s="72" t="s">
        <v>48</v>
      </c>
      <c r="C5" s="91" t="s">
        <v>3055</v>
      </c>
      <c r="D5" s="83" t="s">
        <v>3159</v>
      </c>
      <c r="E5" s="74" t="s">
        <v>3147</v>
      </c>
      <c r="F5" s="75">
        <v>44760</v>
      </c>
      <c r="G5" s="76"/>
      <c r="H5" s="72" t="s">
        <v>40</v>
      </c>
      <c r="I5" s="77" t="s">
        <v>49</v>
      </c>
      <c r="J5" s="77" t="s">
        <v>109</v>
      </c>
      <c r="K5" s="72" t="s">
        <v>50</v>
      </c>
      <c r="L5" s="72"/>
      <c r="M5" s="72" t="s">
        <v>3235</v>
      </c>
      <c r="N5" s="76"/>
      <c r="O5" s="96">
        <v>44760</v>
      </c>
      <c r="P5" s="78" t="s">
        <v>3478</v>
      </c>
    </row>
    <row r="6" spans="1:16" ht="16" x14ac:dyDescent="0.2">
      <c r="A6" s="81" t="s">
        <v>3100</v>
      </c>
      <c r="B6" s="72" t="s">
        <v>48</v>
      </c>
      <c r="C6" s="91" t="s">
        <v>2436</v>
      </c>
      <c r="D6" s="83" t="s">
        <v>2659</v>
      </c>
      <c r="E6" s="74" t="s">
        <v>229</v>
      </c>
      <c r="F6" s="75">
        <v>44713</v>
      </c>
      <c r="G6" s="76"/>
      <c r="H6" s="72" t="s">
        <v>40</v>
      </c>
      <c r="I6" s="77" t="s">
        <v>49</v>
      </c>
      <c r="J6" s="77" t="s">
        <v>3199</v>
      </c>
      <c r="K6" s="72" t="s">
        <v>50</v>
      </c>
      <c r="L6" s="72" t="s">
        <v>42</v>
      </c>
      <c r="M6" s="72" t="s">
        <v>43</v>
      </c>
      <c r="N6" s="76"/>
      <c r="O6" s="96">
        <v>44713</v>
      </c>
      <c r="P6" s="78"/>
    </row>
    <row r="7" spans="1:16" ht="16" x14ac:dyDescent="0.2">
      <c r="A7" s="79" t="s">
        <v>78</v>
      </c>
      <c r="B7" s="72" t="s">
        <v>48</v>
      </c>
      <c r="C7" s="91" t="s">
        <v>79</v>
      </c>
      <c r="D7" s="83" t="s">
        <v>81</v>
      </c>
      <c r="E7" s="74" t="s">
        <v>80</v>
      </c>
      <c r="F7" s="75">
        <v>43983</v>
      </c>
      <c r="G7" s="76"/>
      <c r="H7" s="72" t="s">
        <v>40</v>
      </c>
      <c r="I7" s="77" t="s">
        <v>49</v>
      </c>
      <c r="J7" s="77" t="s">
        <v>109</v>
      </c>
      <c r="K7" s="72" t="s">
        <v>50</v>
      </c>
      <c r="L7" s="72" t="s">
        <v>42</v>
      </c>
      <c r="M7" s="72" t="s">
        <v>82</v>
      </c>
      <c r="N7" s="76"/>
      <c r="O7" s="96">
        <v>43983</v>
      </c>
      <c r="P7" s="78" t="s">
        <v>3479</v>
      </c>
    </row>
    <row r="8" spans="1:16" ht="16" x14ac:dyDescent="0.2">
      <c r="A8" s="79" t="s">
        <v>90</v>
      </c>
      <c r="B8" s="72" t="s">
        <v>48</v>
      </c>
      <c r="C8" s="91" t="s">
        <v>91</v>
      </c>
      <c r="D8" s="83" t="s">
        <v>93</v>
      </c>
      <c r="E8" s="74" t="s">
        <v>92</v>
      </c>
      <c r="F8" s="75">
        <v>43773</v>
      </c>
      <c r="G8" s="76"/>
      <c r="H8" s="72" t="s">
        <v>40</v>
      </c>
      <c r="I8" s="77" t="s">
        <v>49</v>
      </c>
      <c r="J8" s="77" t="s">
        <v>109</v>
      </c>
      <c r="K8" s="72" t="s">
        <v>50</v>
      </c>
      <c r="L8" s="72"/>
      <c r="M8" s="72" t="s">
        <v>52</v>
      </c>
      <c r="N8" s="76"/>
      <c r="O8" s="96">
        <v>43773</v>
      </c>
      <c r="P8" s="78" t="s">
        <v>3478</v>
      </c>
    </row>
    <row r="9" spans="1:16" ht="16" x14ac:dyDescent="0.2">
      <c r="A9" s="81" t="s">
        <v>3335</v>
      </c>
      <c r="B9" s="72" t="s">
        <v>48</v>
      </c>
      <c r="C9" s="91" t="s">
        <v>3073</v>
      </c>
      <c r="D9" s="83" t="s">
        <v>98</v>
      </c>
      <c r="E9" s="74" t="s">
        <v>2701</v>
      </c>
      <c r="F9" s="75">
        <v>44743</v>
      </c>
      <c r="G9" s="76"/>
      <c r="H9" s="72" t="s">
        <v>40</v>
      </c>
      <c r="I9" s="77" t="s">
        <v>49</v>
      </c>
      <c r="J9" s="77" t="s">
        <v>41</v>
      </c>
      <c r="K9" s="72" t="s">
        <v>50</v>
      </c>
      <c r="L9" s="72" t="s">
        <v>42</v>
      </c>
      <c r="M9" s="72" t="s">
        <v>43</v>
      </c>
      <c r="N9" s="76"/>
      <c r="O9" s="96">
        <v>44743</v>
      </c>
      <c r="P9" s="78"/>
    </row>
    <row r="10" spans="1:16" ht="16" x14ac:dyDescent="0.2">
      <c r="A10" s="82" t="s">
        <v>2935</v>
      </c>
      <c r="B10" s="72" t="s">
        <v>48</v>
      </c>
      <c r="C10" s="91" t="s">
        <v>2437</v>
      </c>
      <c r="D10" s="83" t="s">
        <v>2661</v>
      </c>
      <c r="E10" s="74" t="s">
        <v>2660</v>
      </c>
      <c r="F10" s="75">
        <v>44697</v>
      </c>
      <c r="G10" s="76"/>
      <c r="H10" s="72" t="s">
        <v>40</v>
      </c>
      <c r="I10" s="77" t="s">
        <v>49</v>
      </c>
      <c r="J10" s="77" t="s">
        <v>3198</v>
      </c>
      <c r="K10" s="72" t="s">
        <v>50</v>
      </c>
      <c r="L10" s="72" t="s">
        <v>42</v>
      </c>
      <c r="M10" s="72" t="s">
        <v>3046</v>
      </c>
      <c r="N10" s="76"/>
      <c r="O10" s="96">
        <v>44697</v>
      </c>
      <c r="P10" s="78"/>
    </row>
    <row r="11" spans="1:16" ht="16" x14ac:dyDescent="0.2">
      <c r="A11" s="81" t="s">
        <v>3101</v>
      </c>
      <c r="B11" s="72" t="s">
        <v>48</v>
      </c>
      <c r="C11" s="91" t="s">
        <v>2438</v>
      </c>
      <c r="D11" s="83" t="s">
        <v>2663</v>
      </c>
      <c r="E11" s="74" t="s">
        <v>2662</v>
      </c>
      <c r="F11" s="75">
        <v>44725</v>
      </c>
      <c r="G11" s="76"/>
      <c r="H11" s="72" t="s">
        <v>40</v>
      </c>
      <c r="I11" s="77" t="s">
        <v>49</v>
      </c>
      <c r="J11" s="77" t="s">
        <v>561</v>
      </c>
      <c r="K11" s="72" t="s">
        <v>50</v>
      </c>
      <c r="L11" s="72"/>
      <c r="M11" s="72" t="s">
        <v>43</v>
      </c>
      <c r="N11" s="76"/>
      <c r="O11" s="96">
        <v>44725</v>
      </c>
      <c r="P11" s="78" t="s">
        <v>3315</v>
      </c>
    </row>
    <row r="12" spans="1:16" ht="16" x14ac:dyDescent="0.2">
      <c r="A12" s="79" t="s">
        <v>44</v>
      </c>
      <c r="B12" s="72" t="s">
        <v>48</v>
      </c>
      <c r="C12" s="91" t="s">
        <v>2439</v>
      </c>
      <c r="D12" s="83" t="s">
        <v>2664</v>
      </c>
      <c r="E12" s="74" t="s">
        <v>325</v>
      </c>
      <c r="F12" s="75">
        <v>44410</v>
      </c>
      <c r="G12" s="76"/>
      <c r="H12" s="72" t="s">
        <v>249</v>
      </c>
      <c r="I12" s="77" t="s">
        <v>49</v>
      </c>
      <c r="J12" s="77" t="s">
        <v>3200</v>
      </c>
      <c r="K12" s="72" t="s">
        <v>50</v>
      </c>
      <c r="L12" s="72" t="s">
        <v>42</v>
      </c>
      <c r="M12" s="72" t="s">
        <v>3047</v>
      </c>
      <c r="N12" s="76"/>
      <c r="O12" s="96">
        <v>44410</v>
      </c>
      <c r="P12" s="78" t="s">
        <v>3480</v>
      </c>
    </row>
    <row r="13" spans="1:16" ht="32" x14ac:dyDescent="0.2">
      <c r="A13" s="81" t="s">
        <v>2936</v>
      </c>
      <c r="B13" s="72" t="s">
        <v>48</v>
      </c>
      <c r="C13" s="91" t="s">
        <v>2440</v>
      </c>
      <c r="D13" s="81" t="s">
        <v>2665</v>
      </c>
      <c r="E13" s="74" t="s">
        <v>229</v>
      </c>
      <c r="F13" s="75">
        <v>44473</v>
      </c>
      <c r="G13" s="76"/>
      <c r="H13" s="72"/>
      <c r="I13" s="77" t="s">
        <v>49</v>
      </c>
      <c r="J13" s="77" t="s">
        <v>2561</v>
      </c>
      <c r="K13" s="72" t="s">
        <v>50</v>
      </c>
      <c r="L13" s="72" t="s">
        <v>42</v>
      </c>
      <c r="M13" s="72" t="s">
        <v>3048</v>
      </c>
      <c r="N13" s="76"/>
      <c r="O13" s="96">
        <v>44473</v>
      </c>
      <c r="P13" s="78"/>
    </row>
    <row r="14" spans="1:16" ht="32" x14ac:dyDescent="0.2">
      <c r="A14" s="83" t="s">
        <v>3336</v>
      </c>
      <c r="B14" s="72" t="s">
        <v>48</v>
      </c>
      <c r="C14" s="91" t="s">
        <v>3392</v>
      </c>
      <c r="D14" s="81" t="s">
        <v>3423</v>
      </c>
      <c r="E14" s="74" t="s">
        <v>3451</v>
      </c>
      <c r="F14" s="75"/>
      <c r="G14" s="76"/>
      <c r="H14" s="72"/>
      <c r="I14" s="77" t="s">
        <v>49</v>
      </c>
      <c r="J14" s="77">
        <v>0</v>
      </c>
      <c r="K14" s="72" t="s">
        <v>50</v>
      </c>
      <c r="L14" s="72" t="s">
        <v>42</v>
      </c>
      <c r="M14" s="72"/>
      <c r="N14" s="76"/>
      <c r="O14" s="96"/>
      <c r="P14" s="78"/>
    </row>
    <row r="15" spans="1:16" ht="16" x14ac:dyDescent="0.2">
      <c r="A15" s="82" t="s">
        <v>2937</v>
      </c>
      <c r="B15" s="72" t="s">
        <v>48</v>
      </c>
      <c r="C15" s="91" t="s">
        <v>2441</v>
      </c>
      <c r="D15" s="83" t="s">
        <v>2667</v>
      </c>
      <c r="E15" s="74" t="s">
        <v>2666</v>
      </c>
      <c r="F15" s="75">
        <v>44697</v>
      </c>
      <c r="G15" s="76"/>
      <c r="H15" s="72" t="s">
        <v>40</v>
      </c>
      <c r="I15" s="77" t="s">
        <v>49</v>
      </c>
      <c r="J15" s="77" t="s">
        <v>582</v>
      </c>
      <c r="K15" s="72" t="s">
        <v>50</v>
      </c>
      <c r="L15" s="72"/>
      <c r="M15" s="72" t="s">
        <v>3046</v>
      </c>
      <c r="N15" s="76"/>
      <c r="O15" s="96">
        <v>44697</v>
      </c>
      <c r="P15" s="78"/>
    </row>
    <row r="16" spans="1:16" ht="16" x14ac:dyDescent="0.2">
      <c r="A16" s="81" t="s">
        <v>2938</v>
      </c>
      <c r="B16" s="72" t="s">
        <v>48</v>
      </c>
      <c r="C16" s="91" t="s">
        <v>2442</v>
      </c>
      <c r="D16" s="83" t="s">
        <v>2668</v>
      </c>
      <c r="E16" s="74" t="s">
        <v>170</v>
      </c>
      <c r="F16" s="75">
        <v>44501</v>
      </c>
      <c r="G16" s="76"/>
      <c r="H16" s="72" t="s">
        <v>40</v>
      </c>
      <c r="I16" s="77" t="s">
        <v>49</v>
      </c>
      <c r="J16" s="77" t="s">
        <v>3198</v>
      </c>
      <c r="K16" s="72" t="s">
        <v>50</v>
      </c>
      <c r="L16" s="72" t="s">
        <v>42</v>
      </c>
      <c r="M16" s="72" t="s">
        <v>43</v>
      </c>
      <c r="N16" s="76"/>
      <c r="O16" s="96">
        <v>44501</v>
      </c>
      <c r="P16" s="78" t="s">
        <v>3481</v>
      </c>
    </row>
    <row r="17" spans="1:16" ht="16" x14ac:dyDescent="0.2">
      <c r="A17" s="82" t="s">
        <v>2939</v>
      </c>
      <c r="B17" s="72" t="s">
        <v>48</v>
      </c>
      <c r="C17" s="91" t="s">
        <v>2443</v>
      </c>
      <c r="D17" s="83" t="s">
        <v>2669</v>
      </c>
      <c r="E17" s="74" t="s">
        <v>218</v>
      </c>
      <c r="F17" s="75">
        <v>44652</v>
      </c>
      <c r="G17" s="76"/>
      <c r="H17" s="72" t="s">
        <v>40</v>
      </c>
      <c r="I17" s="77" t="s">
        <v>49</v>
      </c>
      <c r="J17" s="77" t="s">
        <v>3198</v>
      </c>
      <c r="K17" s="72" t="s">
        <v>50</v>
      </c>
      <c r="L17" s="72"/>
      <c r="M17" s="72" t="s">
        <v>43</v>
      </c>
      <c r="N17" s="76"/>
      <c r="O17" s="96">
        <v>44652</v>
      </c>
      <c r="P17" s="78" t="s">
        <v>3258</v>
      </c>
    </row>
    <row r="18" spans="1:16" ht="16" x14ac:dyDescent="0.2">
      <c r="A18" s="82" t="s">
        <v>2940</v>
      </c>
      <c r="B18" s="72" t="s">
        <v>48</v>
      </c>
      <c r="C18" s="91" t="s">
        <v>2444</v>
      </c>
      <c r="D18" s="83" t="s">
        <v>2670</v>
      </c>
      <c r="E18" s="74" t="s">
        <v>268</v>
      </c>
      <c r="F18" s="75">
        <v>44531</v>
      </c>
      <c r="G18" s="76"/>
      <c r="H18" s="72" t="s">
        <v>40</v>
      </c>
      <c r="I18" s="77" t="s">
        <v>49</v>
      </c>
      <c r="J18" s="77" t="s">
        <v>3201</v>
      </c>
      <c r="K18" s="72" t="s">
        <v>50</v>
      </c>
      <c r="L18" s="72"/>
      <c r="M18" s="72" t="s">
        <v>43</v>
      </c>
      <c r="N18" s="76"/>
      <c r="O18" s="96">
        <v>44531</v>
      </c>
      <c r="P18" s="78" t="s">
        <v>3258</v>
      </c>
    </row>
    <row r="19" spans="1:16" ht="16" x14ac:dyDescent="0.2">
      <c r="A19" s="79"/>
      <c r="B19" s="72" t="s">
        <v>48</v>
      </c>
      <c r="C19" s="91" t="s">
        <v>3393</v>
      </c>
      <c r="D19" s="81" t="s">
        <v>3424</v>
      </c>
      <c r="E19" s="74" t="s">
        <v>234</v>
      </c>
      <c r="F19" s="75">
        <v>44896</v>
      </c>
      <c r="G19" s="76"/>
      <c r="H19" s="72"/>
      <c r="I19" s="77" t="s">
        <v>49</v>
      </c>
      <c r="J19" s="77" t="s">
        <v>3458</v>
      </c>
      <c r="K19" s="72" t="s">
        <v>50</v>
      </c>
      <c r="L19" s="72" t="s">
        <v>51</v>
      </c>
      <c r="M19" s="72" t="s">
        <v>43</v>
      </c>
      <c r="N19" s="76"/>
      <c r="O19" s="96">
        <v>44896</v>
      </c>
      <c r="P19" s="78"/>
    </row>
    <row r="20" spans="1:16" ht="16" x14ac:dyDescent="0.2">
      <c r="A20" s="82"/>
      <c r="B20" s="72" t="s">
        <v>48</v>
      </c>
      <c r="C20" s="91" t="s">
        <v>2445</v>
      </c>
      <c r="D20" s="92" t="s">
        <v>2671</v>
      </c>
      <c r="E20" s="74" t="s">
        <v>157</v>
      </c>
      <c r="F20" s="75">
        <v>43710</v>
      </c>
      <c r="G20" s="76"/>
      <c r="H20" s="72" t="s">
        <v>249</v>
      </c>
      <c r="I20" s="77" t="s">
        <v>49</v>
      </c>
      <c r="J20" s="77" t="s">
        <v>3202</v>
      </c>
      <c r="K20" s="72" t="s">
        <v>50</v>
      </c>
      <c r="L20" s="72" t="s">
        <v>42</v>
      </c>
      <c r="M20" s="72" t="s">
        <v>3047</v>
      </c>
      <c r="N20" s="76"/>
      <c r="O20" s="96">
        <v>43710</v>
      </c>
      <c r="P20" s="78"/>
    </row>
    <row r="21" spans="1:16" ht="16" x14ac:dyDescent="0.2">
      <c r="A21" s="79"/>
      <c r="B21" s="72" t="s">
        <v>48</v>
      </c>
      <c r="C21" s="91" t="s">
        <v>2446</v>
      </c>
      <c r="D21" s="83" t="s">
        <v>2673</v>
      </c>
      <c r="E21" s="74" t="s">
        <v>2672</v>
      </c>
      <c r="F21" s="75">
        <v>44725</v>
      </c>
      <c r="G21" s="76"/>
      <c r="H21" s="72" t="s">
        <v>40</v>
      </c>
      <c r="I21" s="77" t="s">
        <v>49</v>
      </c>
      <c r="J21" s="77" t="s">
        <v>3203</v>
      </c>
      <c r="K21" s="72" t="s">
        <v>50</v>
      </c>
      <c r="L21" s="72"/>
      <c r="M21" s="72" t="s">
        <v>43</v>
      </c>
      <c r="N21" s="76"/>
      <c r="O21" s="96">
        <v>44725</v>
      </c>
      <c r="P21" s="78"/>
    </row>
    <row r="22" spans="1:16" ht="16" x14ac:dyDescent="0.2">
      <c r="A22" s="81" t="s">
        <v>2941</v>
      </c>
      <c r="B22" s="72" t="s">
        <v>48</v>
      </c>
      <c r="C22" s="91" t="s">
        <v>2447</v>
      </c>
      <c r="D22" s="83" t="s">
        <v>395</v>
      </c>
      <c r="E22" s="74" t="s">
        <v>2674</v>
      </c>
      <c r="F22" s="75">
        <v>44470</v>
      </c>
      <c r="G22" s="76"/>
      <c r="H22" s="72" t="s">
        <v>40</v>
      </c>
      <c r="I22" s="77" t="s">
        <v>49</v>
      </c>
      <c r="J22" s="77" t="s">
        <v>561</v>
      </c>
      <c r="K22" s="72" t="s">
        <v>50</v>
      </c>
      <c r="L22" s="72" t="s">
        <v>42</v>
      </c>
      <c r="M22" s="72" t="s">
        <v>43</v>
      </c>
      <c r="N22" s="76"/>
      <c r="O22" s="96">
        <v>44470</v>
      </c>
      <c r="P22" s="78" t="s">
        <v>3258</v>
      </c>
    </row>
    <row r="23" spans="1:16" ht="16" x14ac:dyDescent="0.2">
      <c r="A23" s="83" t="s">
        <v>3102</v>
      </c>
      <c r="B23" s="72" t="s">
        <v>48</v>
      </c>
      <c r="C23" s="91" t="s">
        <v>3056</v>
      </c>
      <c r="D23" s="83" t="s">
        <v>3160</v>
      </c>
      <c r="E23" s="74" t="s">
        <v>325</v>
      </c>
      <c r="F23" s="75">
        <v>44774</v>
      </c>
      <c r="G23" s="76"/>
      <c r="H23" s="72" t="s">
        <v>40</v>
      </c>
      <c r="I23" s="77" t="s">
        <v>49</v>
      </c>
      <c r="J23" s="77" t="s">
        <v>3204</v>
      </c>
      <c r="K23" s="72" t="s">
        <v>50</v>
      </c>
      <c r="L23" s="72"/>
      <c r="M23" s="72" t="s">
        <v>3236</v>
      </c>
      <c r="N23" s="76"/>
      <c r="O23" s="96">
        <v>44774</v>
      </c>
      <c r="P23" s="78"/>
    </row>
    <row r="24" spans="1:16" ht="16" x14ac:dyDescent="0.2">
      <c r="A24" s="84"/>
      <c r="B24" s="72" t="s">
        <v>48</v>
      </c>
      <c r="C24" s="91" t="s">
        <v>3074</v>
      </c>
      <c r="D24" s="83" t="s">
        <v>3161</v>
      </c>
      <c r="E24" s="74" t="s">
        <v>3148</v>
      </c>
      <c r="F24" s="75">
        <v>44725</v>
      </c>
      <c r="G24" s="76"/>
      <c r="H24" s="72"/>
      <c r="I24" s="77" t="s">
        <v>49</v>
      </c>
      <c r="J24" s="77" t="s">
        <v>3459</v>
      </c>
      <c r="K24" s="72" t="s">
        <v>50</v>
      </c>
      <c r="L24" s="72"/>
      <c r="M24" s="72"/>
      <c r="N24" s="76"/>
      <c r="O24" s="96">
        <v>44725</v>
      </c>
      <c r="P24" s="78"/>
    </row>
    <row r="25" spans="1:16" ht="16" x14ac:dyDescent="0.2">
      <c r="A25" s="81" t="s">
        <v>2942</v>
      </c>
      <c r="B25" s="72" t="s">
        <v>48</v>
      </c>
      <c r="C25" s="91" t="s">
        <v>2448</v>
      </c>
      <c r="D25" s="83" t="s">
        <v>2675</v>
      </c>
      <c r="E25" s="74" t="s">
        <v>133</v>
      </c>
      <c r="F25" s="75">
        <v>44564</v>
      </c>
      <c r="G25" s="76"/>
      <c r="H25" s="72" t="s">
        <v>40</v>
      </c>
      <c r="I25" s="77" t="s">
        <v>49</v>
      </c>
      <c r="J25" s="77" t="s">
        <v>3198</v>
      </c>
      <c r="K25" s="72" t="s">
        <v>50</v>
      </c>
      <c r="L25" s="72"/>
      <c r="M25" s="72" t="s">
        <v>43</v>
      </c>
      <c r="N25" s="76"/>
      <c r="O25" s="96">
        <v>44564</v>
      </c>
      <c r="P25" s="78"/>
    </row>
    <row r="26" spans="1:16" ht="16" x14ac:dyDescent="0.2">
      <c r="A26" s="82" t="s">
        <v>2943</v>
      </c>
      <c r="B26" s="72" t="s">
        <v>48</v>
      </c>
      <c r="C26" s="91" t="s">
        <v>2449</v>
      </c>
      <c r="D26" s="83" t="s">
        <v>2676</v>
      </c>
      <c r="E26" s="74" t="s">
        <v>325</v>
      </c>
      <c r="F26" s="75">
        <v>44389</v>
      </c>
      <c r="G26" s="76"/>
      <c r="H26" s="72" t="s">
        <v>40</v>
      </c>
      <c r="I26" s="77" t="s">
        <v>49</v>
      </c>
      <c r="J26" s="77" t="s">
        <v>41</v>
      </c>
      <c r="K26" s="72" t="s">
        <v>50</v>
      </c>
      <c r="L26" s="72" t="s">
        <v>42</v>
      </c>
      <c r="M26" s="72" t="s">
        <v>43</v>
      </c>
      <c r="N26" s="76"/>
      <c r="O26" s="96">
        <v>44389</v>
      </c>
      <c r="P26" s="78"/>
    </row>
    <row r="27" spans="1:16" ht="16" x14ac:dyDescent="0.2">
      <c r="A27" s="82"/>
      <c r="B27" s="72" t="s">
        <v>48</v>
      </c>
      <c r="C27" s="91" t="s">
        <v>2450</v>
      </c>
      <c r="D27" s="81" t="s">
        <v>2677</v>
      </c>
      <c r="E27" s="74" t="s">
        <v>157</v>
      </c>
      <c r="F27" s="75">
        <v>44621</v>
      </c>
      <c r="G27" s="76"/>
      <c r="H27" s="72" t="s">
        <v>249</v>
      </c>
      <c r="I27" s="77" t="s">
        <v>49</v>
      </c>
      <c r="J27" s="77" t="s">
        <v>3200</v>
      </c>
      <c r="K27" s="72" t="s">
        <v>50</v>
      </c>
      <c r="L27" s="72"/>
      <c r="M27" s="72" t="s">
        <v>3047</v>
      </c>
      <c r="N27" s="76"/>
      <c r="O27" s="96">
        <v>44621</v>
      </c>
      <c r="P27" s="78"/>
    </row>
    <row r="28" spans="1:16" ht="16" x14ac:dyDescent="0.2">
      <c r="A28" s="80" t="s">
        <v>2944</v>
      </c>
      <c r="B28" s="72" t="s">
        <v>48</v>
      </c>
      <c r="C28" s="91" t="s">
        <v>2451</v>
      </c>
      <c r="D28" s="83" t="s">
        <v>2679</v>
      </c>
      <c r="E28" s="74" t="s">
        <v>2678</v>
      </c>
      <c r="F28" s="75">
        <v>44531</v>
      </c>
      <c r="G28" s="76"/>
      <c r="H28" s="72" t="s">
        <v>40</v>
      </c>
      <c r="I28" s="77" t="s">
        <v>49</v>
      </c>
      <c r="J28" s="77" t="s">
        <v>561</v>
      </c>
      <c r="K28" s="72" t="s">
        <v>50</v>
      </c>
      <c r="L28" s="72"/>
      <c r="M28" s="72" t="s">
        <v>43</v>
      </c>
      <c r="N28" s="76"/>
      <c r="O28" s="96">
        <v>44531</v>
      </c>
      <c r="P28" s="78" t="s">
        <v>3315</v>
      </c>
    </row>
    <row r="29" spans="1:16" ht="16" x14ac:dyDescent="0.2">
      <c r="A29" s="82" t="s">
        <v>2945</v>
      </c>
      <c r="B29" s="72" t="s">
        <v>48</v>
      </c>
      <c r="C29" s="91" t="s">
        <v>2452</v>
      </c>
      <c r="D29" s="92" t="s">
        <v>2680</v>
      </c>
      <c r="E29" s="74" t="s">
        <v>316</v>
      </c>
      <c r="F29" s="75">
        <v>44685</v>
      </c>
      <c r="G29" s="76"/>
      <c r="H29" s="72" t="s">
        <v>40</v>
      </c>
      <c r="I29" s="77" t="s">
        <v>49</v>
      </c>
      <c r="J29" s="77" t="s">
        <v>3206</v>
      </c>
      <c r="K29" s="72" t="s">
        <v>50</v>
      </c>
      <c r="L29" s="72" t="s">
        <v>42</v>
      </c>
      <c r="M29" s="72" t="s">
        <v>43</v>
      </c>
      <c r="N29" s="76"/>
      <c r="O29" s="96">
        <v>44685</v>
      </c>
      <c r="P29" s="78"/>
    </row>
    <row r="30" spans="1:16" ht="16" x14ac:dyDescent="0.2">
      <c r="A30" s="79" t="s">
        <v>3103</v>
      </c>
      <c r="B30" s="72" t="s">
        <v>48</v>
      </c>
      <c r="C30" s="91" t="s">
        <v>164</v>
      </c>
      <c r="D30" s="83" t="s">
        <v>166</v>
      </c>
      <c r="E30" s="74" t="s">
        <v>165</v>
      </c>
      <c r="F30" s="75">
        <v>44166</v>
      </c>
      <c r="G30" s="76"/>
      <c r="H30" s="72" t="s">
        <v>40</v>
      </c>
      <c r="I30" s="77" t="s">
        <v>49</v>
      </c>
      <c r="J30" s="77" t="s">
        <v>109</v>
      </c>
      <c r="K30" s="72" t="s">
        <v>50</v>
      </c>
      <c r="L30" s="72" t="s">
        <v>42</v>
      </c>
      <c r="M30" s="72" t="s">
        <v>82</v>
      </c>
      <c r="N30" s="76"/>
      <c r="O30" s="96">
        <v>44166</v>
      </c>
      <c r="P30" s="78" t="s">
        <v>3252</v>
      </c>
    </row>
    <row r="31" spans="1:16" ht="16" x14ac:dyDescent="0.2">
      <c r="A31" s="82" t="s">
        <v>174</v>
      </c>
      <c r="B31" s="72" t="s">
        <v>48</v>
      </c>
      <c r="C31" s="91" t="s">
        <v>175</v>
      </c>
      <c r="D31" s="92" t="s">
        <v>176</v>
      </c>
      <c r="E31" s="74" t="s">
        <v>147</v>
      </c>
      <c r="F31" s="75">
        <v>44501</v>
      </c>
      <c r="G31" s="76"/>
      <c r="H31" s="72" t="s">
        <v>40</v>
      </c>
      <c r="I31" s="77" t="s">
        <v>49</v>
      </c>
      <c r="J31" s="77" t="s">
        <v>3207</v>
      </c>
      <c r="K31" s="72" t="s">
        <v>50</v>
      </c>
      <c r="L31" s="72" t="s">
        <v>42</v>
      </c>
      <c r="M31" s="72" t="s">
        <v>43</v>
      </c>
      <c r="N31" s="76"/>
      <c r="O31" s="96">
        <v>44501</v>
      </c>
      <c r="P31" s="78" t="s">
        <v>3253</v>
      </c>
    </row>
    <row r="32" spans="1:16" ht="16" x14ac:dyDescent="0.2">
      <c r="A32" s="79" t="s">
        <v>44</v>
      </c>
      <c r="B32" s="72" t="s">
        <v>48</v>
      </c>
      <c r="C32" s="91" t="s">
        <v>2453</v>
      </c>
      <c r="D32" s="83" t="s">
        <v>2681</v>
      </c>
      <c r="E32" s="74" t="s">
        <v>133</v>
      </c>
      <c r="F32" s="75">
        <v>44075</v>
      </c>
      <c r="G32" s="76"/>
      <c r="H32" s="72" t="s">
        <v>249</v>
      </c>
      <c r="I32" s="77" t="s">
        <v>49</v>
      </c>
      <c r="J32" s="77" t="s">
        <v>3208</v>
      </c>
      <c r="K32" s="72" t="s">
        <v>50</v>
      </c>
      <c r="L32" s="72" t="s">
        <v>42</v>
      </c>
      <c r="M32" s="72" t="s">
        <v>3047</v>
      </c>
      <c r="N32" s="76"/>
      <c r="O32" s="96">
        <v>44075</v>
      </c>
      <c r="P32" s="78"/>
    </row>
    <row r="33" spans="1:16" ht="16" x14ac:dyDescent="0.2">
      <c r="A33" s="79" t="s">
        <v>3337</v>
      </c>
      <c r="B33" s="72" t="s">
        <v>48</v>
      </c>
      <c r="C33" s="91" t="s">
        <v>3261</v>
      </c>
      <c r="D33" s="83" t="s">
        <v>3291</v>
      </c>
      <c r="E33" s="74" t="s">
        <v>259</v>
      </c>
      <c r="F33" s="75">
        <v>44816</v>
      </c>
      <c r="G33" s="76"/>
      <c r="H33" s="72" t="s">
        <v>40</v>
      </c>
      <c r="I33" s="77" t="s">
        <v>49</v>
      </c>
      <c r="J33" s="77" t="s">
        <v>3460</v>
      </c>
      <c r="K33" s="72" t="s">
        <v>50</v>
      </c>
      <c r="L33" s="72"/>
      <c r="M33" s="72" t="s">
        <v>43</v>
      </c>
      <c r="N33" s="76"/>
      <c r="O33" s="96">
        <v>44816</v>
      </c>
      <c r="P33" s="78"/>
    </row>
    <row r="34" spans="1:16" ht="16" x14ac:dyDescent="0.2">
      <c r="A34" s="84"/>
      <c r="B34" s="72" t="s">
        <v>48</v>
      </c>
      <c r="C34" s="91" t="s">
        <v>3262</v>
      </c>
      <c r="D34" s="81" t="s">
        <v>2733</v>
      </c>
      <c r="E34" s="74" t="s">
        <v>2732</v>
      </c>
      <c r="F34" s="75">
        <v>44200</v>
      </c>
      <c r="G34" s="76"/>
      <c r="H34" s="72"/>
      <c r="I34" s="77" t="s">
        <v>49</v>
      </c>
      <c r="J34" s="77" t="s">
        <v>3461</v>
      </c>
      <c r="K34" s="72" t="s">
        <v>50</v>
      </c>
      <c r="L34" s="72" t="s">
        <v>51</v>
      </c>
      <c r="M34" s="72"/>
      <c r="N34" s="76"/>
      <c r="O34" s="96">
        <v>44200</v>
      </c>
      <c r="P34" s="78"/>
    </row>
    <row r="35" spans="1:16" ht="16" x14ac:dyDescent="0.2">
      <c r="A35" s="79" t="s">
        <v>44</v>
      </c>
      <c r="B35" s="72" t="s">
        <v>48</v>
      </c>
      <c r="C35" s="91" t="s">
        <v>2454</v>
      </c>
      <c r="D35" s="83" t="s">
        <v>2682</v>
      </c>
      <c r="E35" s="74" t="s">
        <v>229</v>
      </c>
      <c r="F35" s="75">
        <v>39815</v>
      </c>
      <c r="G35" s="76"/>
      <c r="H35" s="72" t="s">
        <v>249</v>
      </c>
      <c r="I35" s="77" t="s">
        <v>49</v>
      </c>
      <c r="J35" s="77" t="s">
        <v>618</v>
      </c>
      <c r="K35" s="72" t="s">
        <v>50</v>
      </c>
      <c r="L35" s="72"/>
      <c r="M35" s="72" t="s">
        <v>3047</v>
      </c>
      <c r="N35" s="76"/>
      <c r="O35" s="96">
        <v>39815</v>
      </c>
      <c r="P35" s="78"/>
    </row>
    <row r="36" spans="1:16" ht="16" x14ac:dyDescent="0.2">
      <c r="A36" s="83" t="s">
        <v>3104</v>
      </c>
      <c r="B36" s="72" t="s">
        <v>48</v>
      </c>
      <c r="C36" s="91" t="s">
        <v>2455</v>
      </c>
      <c r="D36" s="83" t="s">
        <v>2683</v>
      </c>
      <c r="E36" s="74" t="s">
        <v>504</v>
      </c>
      <c r="F36" s="75">
        <v>44725</v>
      </c>
      <c r="G36" s="76"/>
      <c r="H36" s="72" t="s">
        <v>40</v>
      </c>
      <c r="I36" s="77" t="s">
        <v>49</v>
      </c>
      <c r="J36" s="77" t="s">
        <v>41</v>
      </c>
      <c r="K36" s="72" t="s">
        <v>50</v>
      </c>
      <c r="L36" s="72"/>
      <c r="M36" s="72" t="s">
        <v>43</v>
      </c>
      <c r="N36" s="76"/>
      <c r="O36" s="96">
        <v>44725</v>
      </c>
      <c r="P36" s="78"/>
    </row>
    <row r="37" spans="1:16" ht="16" x14ac:dyDescent="0.2">
      <c r="A37" s="81" t="s">
        <v>3105</v>
      </c>
      <c r="B37" s="72" t="s">
        <v>48</v>
      </c>
      <c r="C37" s="91" t="s">
        <v>207</v>
      </c>
      <c r="D37" s="83" t="s">
        <v>208</v>
      </c>
      <c r="E37" s="74" t="s">
        <v>112</v>
      </c>
      <c r="F37" s="75">
        <v>44298</v>
      </c>
      <c r="G37" s="76"/>
      <c r="H37" s="72" t="s">
        <v>40</v>
      </c>
      <c r="I37" s="77" t="s">
        <v>49</v>
      </c>
      <c r="J37" s="77" t="s">
        <v>3201</v>
      </c>
      <c r="K37" s="72" t="s">
        <v>50</v>
      </c>
      <c r="L37" s="72"/>
      <c r="M37" s="72" t="s">
        <v>43</v>
      </c>
      <c r="N37" s="76"/>
      <c r="O37" s="96">
        <v>44298</v>
      </c>
      <c r="P37" s="78" t="s">
        <v>3480</v>
      </c>
    </row>
    <row r="38" spans="1:16" ht="16" x14ac:dyDescent="0.2">
      <c r="A38" s="79"/>
      <c r="B38" s="72" t="s">
        <v>48</v>
      </c>
      <c r="C38" s="91" t="s">
        <v>3057</v>
      </c>
      <c r="D38" s="81" t="s">
        <v>3162</v>
      </c>
      <c r="E38" s="74" t="s">
        <v>3149</v>
      </c>
      <c r="F38" s="75">
        <v>44774</v>
      </c>
      <c r="G38" s="76"/>
      <c r="H38" s="72" t="s">
        <v>202</v>
      </c>
      <c r="I38" s="77" t="s">
        <v>49</v>
      </c>
      <c r="J38" s="77" t="s">
        <v>203</v>
      </c>
      <c r="K38" s="72" t="s">
        <v>50</v>
      </c>
      <c r="L38" s="72" t="s">
        <v>42</v>
      </c>
      <c r="M38" s="72" t="s">
        <v>43</v>
      </c>
      <c r="N38" s="76"/>
      <c r="O38" s="96">
        <v>44774</v>
      </c>
      <c r="P38" s="78" t="s">
        <v>3249</v>
      </c>
    </row>
    <row r="39" spans="1:16" ht="16" x14ac:dyDescent="0.2">
      <c r="A39" s="79" t="s">
        <v>2946</v>
      </c>
      <c r="B39" s="72" t="s">
        <v>48</v>
      </c>
      <c r="C39" s="91" t="s">
        <v>2456</v>
      </c>
      <c r="D39" s="83" t="s">
        <v>2684</v>
      </c>
      <c r="E39" s="74" t="s">
        <v>259</v>
      </c>
      <c r="F39" s="75">
        <v>44440</v>
      </c>
      <c r="G39" s="76"/>
      <c r="H39" s="72" t="s">
        <v>40</v>
      </c>
      <c r="I39" s="77" t="s">
        <v>49</v>
      </c>
      <c r="J39" s="77" t="s">
        <v>109</v>
      </c>
      <c r="K39" s="72" t="s">
        <v>50</v>
      </c>
      <c r="L39" s="72" t="s">
        <v>51</v>
      </c>
      <c r="M39" s="72" t="s">
        <v>43</v>
      </c>
      <c r="N39" s="76"/>
      <c r="O39" s="96">
        <v>44440</v>
      </c>
      <c r="P39" s="78"/>
    </row>
    <row r="40" spans="1:16" ht="16" x14ac:dyDescent="0.2">
      <c r="A40" s="82" t="s">
        <v>2947</v>
      </c>
      <c r="B40" s="72" t="s">
        <v>48</v>
      </c>
      <c r="C40" s="91" t="s">
        <v>2457</v>
      </c>
      <c r="D40" s="81" t="s">
        <v>2685</v>
      </c>
      <c r="E40" s="74" t="s">
        <v>600</v>
      </c>
      <c r="F40" s="75">
        <v>44564</v>
      </c>
      <c r="G40" s="76"/>
      <c r="H40" s="72" t="s">
        <v>62</v>
      </c>
      <c r="I40" s="77" t="s">
        <v>49</v>
      </c>
      <c r="J40" s="77" t="s">
        <v>736</v>
      </c>
      <c r="K40" s="72" t="s">
        <v>50</v>
      </c>
      <c r="L40" s="72" t="s">
        <v>42</v>
      </c>
      <c r="M40" s="72" t="s">
        <v>43</v>
      </c>
      <c r="N40" s="76"/>
      <c r="O40" s="96">
        <v>44564</v>
      </c>
      <c r="P40" s="78" t="s">
        <v>3482</v>
      </c>
    </row>
    <row r="41" spans="1:16" ht="32" x14ac:dyDescent="0.2">
      <c r="A41" s="79"/>
      <c r="B41" s="72" t="s">
        <v>48</v>
      </c>
      <c r="C41" s="91" t="s">
        <v>3075</v>
      </c>
      <c r="D41" s="83" t="s">
        <v>3163</v>
      </c>
      <c r="E41" s="74" t="s">
        <v>147</v>
      </c>
      <c r="F41" s="75">
        <v>44805</v>
      </c>
      <c r="G41" s="76"/>
      <c r="H41" s="72" t="s">
        <v>40</v>
      </c>
      <c r="I41" s="77" t="s">
        <v>49</v>
      </c>
      <c r="J41" s="77" t="s">
        <v>3203</v>
      </c>
      <c r="K41" s="72" t="s">
        <v>50</v>
      </c>
      <c r="L41" s="72"/>
      <c r="M41" s="72" t="s">
        <v>3237</v>
      </c>
      <c r="N41" s="76"/>
      <c r="O41" s="96">
        <v>44805</v>
      </c>
      <c r="P41" s="78"/>
    </row>
    <row r="42" spans="1:16" ht="16" x14ac:dyDescent="0.2">
      <c r="A42" s="79" t="s">
        <v>44</v>
      </c>
      <c r="B42" s="72" t="s">
        <v>48</v>
      </c>
      <c r="C42" s="91" t="s">
        <v>2458</v>
      </c>
      <c r="D42" s="83" t="s">
        <v>2687</v>
      </c>
      <c r="E42" s="74" t="s">
        <v>2686</v>
      </c>
      <c r="F42" s="75">
        <v>44487</v>
      </c>
      <c r="G42" s="76"/>
      <c r="H42" s="72" t="s">
        <v>40</v>
      </c>
      <c r="I42" s="77" t="s">
        <v>49</v>
      </c>
      <c r="J42" s="77" t="s">
        <v>561</v>
      </c>
      <c r="K42" s="72" t="s">
        <v>50</v>
      </c>
      <c r="L42" s="72"/>
      <c r="M42" s="72" t="s">
        <v>43</v>
      </c>
      <c r="N42" s="76"/>
      <c r="O42" s="96">
        <v>44487</v>
      </c>
      <c r="P42" s="78" t="s">
        <v>3315</v>
      </c>
    </row>
    <row r="43" spans="1:16" ht="16" x14ac:dyDescent="0.2">
      <c r="A43" s="84" t="s">
        <v>2948</v>
      </c>
      <c r="B43" s="72" t="s">
        <v>48</v>
      </c>
      <c r="C43" s="91" t="s">
        <v>2459</v>
      </c>
      <c r="D43" s="81" t="s">
        <v>2689</v>
      </c>
      <c r="E43" s="74" t="s">
        <v>2688</v>
      </c>
      <c r="F43" s="75">
        <v>44424</v>
      </c>
      <c r="G43" s="76"/>
      <c r="H43" s="72" t="s">
        <v>62</v>
      </c>
      <c r="I43" s="77" t="s">
        <v>49</v>
      </c>
      <c r="J43" s="77" t="s">
        <v>583</v>
      </c>
      <c r="K43" s="72" t="s">
        <v>50</v>
      </c>
      <c r="L43" s="72" t="s">
        <v>42</v>
      </c>
      <c r="M43" s="72" t="s">
        <v>43</v>
      </c>
      <c r="N43" s="76"/>
      <c r="O43" s="96">
        <v>44424</v>
      </c>
      <c r="P43" s="78" t="s">
        <v>3255</v>
      </c>
    </row>
    <row r="44" spans="1:16" ht="16" x14ac:dyDescent="0.2">
      <c r="A44" s="80"/>
      <c r="B44" s="72" t="s">
        <v>48</v>
      </c>
      <c r="C44" s="91" t="s">
        <v>2460</v>
      </c>
      <c r="D44" s="92" t="s">
        <v>2690</v>
      </c>
      <c r="E44" s="74" t="s">
        <v>508</v>
      </c>
      <c r="F44" s="75">
        <v>44409</v>
      </c>
      <c r="G44" s="76"/>
      <c r="H44" s="72" t="s">
        <v>3045</v>
      </c>
      <c r="I44" s="77" t="s">
        <v>49</v>
      </c>
      <c r="J44" s="77" t="s">
        <v>765</v>
      </c>
      <c r="K44" s="72" t="s">
        <v>50</v>
      </c>
      <c r="L44" s="72" t="s">
        <v>42</v>
      </c>
      <c r="M44" s="72" t="s">
        <v>43</v>
      </c>
      <c r="N44" s="76"/>
      <c r="O44" s="96">
        <v>44409</v>
      </c>
      <c r="P44" s="78" t="s">
        <v>3483</v>
      </c>
    </row>
    <row r="45" spans="1:16" ht="16" x14ac:dyDescent="0.2">
      <c r="A45" s="82" t="s">
        <v>2949</v>
      </c>
      <c r="B45" s="72" t="s">
        <v>48</v>
      </c>
      <c r="C45" s="91" t="s">
        <v>2461</v>
      </c>
      <c r="D45" s="92" t="s">
        <v>2691</v>
      </c>
      <c r="E45" s="74" t="s">
        <v>243</v>
      </c>
      <c r="F45" s="75">
        <v>44501</v>
      </c>
      <c r="G45" s="76"/>
      <c r="H45" s="72" t="s">
        <v>40</v>
      </c>
      <c r="I45" s="77" t="s">
        <v>49</v>
      </c>
      <c r="J45" s="77" t="s">
        <v>3209</v>
      </c>
      <c r="K45" s="72" t="s">
        <v>50</v>
      </c>
      <c r="L45" s="72"/>
      <c r="M45" s="72" t="s">
        <v>43</v>
      </c>
      <c r="N45" s="76"/>
      <c r="O45" s="96">
        <v>44501</v>
      </c>
      <c r="P45" s="78" t="s">
        <v>3251</v>
      </c>
    </row>
    <row r="46" spans="1:16" ht="16" x14ac:dyDescent="0.2">
      <c r="A46" s="82" t="s">
        <v>2950</v>
      </c>
      <c r="B46" s="72" t="s">
        <v>48</v>
      </c>
      <c r="C46" s="91" t="s">
        <v>2462</v>
      </c>
      <c r="D46" s="83" t="s">
        <v>2692</v>
      </c>
      <c r="E46" s="74" t="s">
        <v>480</v>
      </c>
      <c r="F46" s="75">
        <v>44470</v>
      </c>
      <c r="G46" s="76"/>
      <c r="H46" s="72" t="s">
        <v>40</v>
      </c>
      <c r="I46" s="77" t="s">
        <v>49</v>
      </c>
      <c r="J46" s="77" t="s">
        <v>41</v>
      </c>
      <c r="K46" s="72" t="s">
        <v>50</v>
      </c>
      <c r="L46" s="72"/>
      <c r="M46" s="72" t="s">
        <v>43</v>
      </c>
      <c r="N46" s="76"/>
      <c r="O46" s="96">
        <v>44470</v>
      </c>
      <c r="P46" s="78" t="s">
        <v>3481</v>
      </c>
    </row>
    <row r="47" spans="1:16" ht="16" x14ac:dyDescent="0.2">
      <c r="A47" s="79" t="s">
        <v>3338</v>
      </c>
      <c r="B47" s="72" t="s">
        <v>48</v>
      </c>
      <c r="C47" s="91" t="s">
        <v>3263</v>
      </c>
      <c r="D47" s="83" t="s">
        <v>3292</v>
      </c>
      <c r="E47" s="74" t="s">
        <v>504</v>
      </c>
      <c r="F47" s="75">
        <v>44837</v>
      </c>
      <c r="G47" s="76"/>
      <c r="H47" s="72" t="s">
        <v>3045</v>
      </c>
      <c r="I47" s="77" t="s">
        <v>49</v>
      </c>
      <c r="J47" s="77" t="s">
        <v>3462</v>
      </c>
      <c r="K47" s="72" t="s">
        <v>50</v>
      </c>
      <c r="L47" s="72" t="s">
        <v>42</v>
      </c>
      <c r="M47" s="72" t="s">
        <v>43</v>
      </c>
      <c r="N47" s="76"/>
      <c r="O47" s="96">
        <v>44837</v>
      </c>
      <c r="P47" s="78" t="s">
        <v>3316</v>
      </c>
    </row>
    <row r="48" spans="1:16" ht="32" x14ac:dyDescent="0.2">
      <c r="A48" s="79" t="s">
        <v>3339</v>
      </c>
      <c r="B48" s="72" t="s">
        <v>48</v>
      </c>
      <c r="C48" s="91" t="s">
        <v>3076</v>
      </c>
      <c r="D48" s="83" t="s">
        <v>3164</v>
      </c>
      <c r="E48" s="74" t="s">
        <v>3150</v>
      </c>
      <c r="F48" s="75">
        <v>44805</v>
      </c>
      <c r="G48" s="76"/>
      <c r="H48" s="72" t="s">
        <v>40</v>
      </c>
      <c r="I48" s="77" t="s">
        <v>49</v>
      </c>
      <c r="J48" s="77" t="s">
        <v>3201</v>
      </c>
      <c r="K48" s="72" t="s">
        <v>50</v>
      </c>
      <c r="L48" s="72"/>
      <c r="M48" s="72" t="s">
        <v>3238</v>
      </c>
      <c r="N48" s="76"/>
      <c r="O48" s="96">
        <v>44805</v>
      </c>
      <c r="P48" s="78"/>
    </row>
    <row r="49" spans="1:16" ht="16" x14ac:dyDescent="0.2">
      <c r="A49" s="79" t="s">
        <v>44</v>
      </c>
      <c r="B49" s="72" t="s">
        <v>48</v>
      </c>
      <c r="C49" s="91" t="s">
        <v>2463</v>
      </c>
      <c r="D49" s="83" t="s">
        <v>2694</v>
      </c>
      <c r="E49" s="74" t="s">
        <v>2693</v>
      </c>
      <c r="F49" s="75">
        <v>42219</v>
      </c>
      <c r="G49" s="76"/>
      <c r="H49" s="72" t="s">
        <v>249</v>
      </c>
      <c r="I49" s="77" t="s">
        <v>49</v>
      </c>
      <c r="J49" s="77" t="s">
        <v>3205</v>
      </c>
      <c r="K49" s="72" t="s">
        <v>50</v>
      </c>
      <c r="L49" s="72" t="s">
        <v>42</v>
      </c>
      <c r="M49" s="72" t="s">
        <v>3047</v>
      </c>
      <c r="N49" s="76"/>
      <c r="O49" s="96">
        <v>42219</v>
      </c>
      <c r="P49" s="78" t="s">
        <v>3484</v>
      </c>
    </row>
    <row r="50" spans="1:16" ht="16" x14ac:dyDescent="0.2">
      <c r="A50" s="79"/>
      <c r="B50" s="72" t="s">
        <v>48</v>
      </c>
      <c r="C50" s="91" t="s">
        <v>3394</v>
      </c>
      <c r="D50" s="93" t="s">
        <v>3425</v>
      </c>
      <c r="E50" s="74" t="s">
        <v>288</v>
      </c>
      <c r="F50" s="75">
        <v>44896</v>
      </c>
      <c r="G50" s="76"/>
      <c r="H50" s="72" t="s">
        <v>40</v>
      </c>
      <c r="I50" s="77" t="s">
        <v>49</v>
      </c>
      <c r="J50" s="77" t="s">
        <v>322</v>
      </c>
      <c r="K50" s="72" t="s">
        <v>50</v>
      </c>
      <c r="L50" s="72"/>
      <c r="M50" s="72" t="s">
        <v>43</v>
      </c>
      <c r="N50" s="76"/>
      <c r="O50" s="96">
        <v>44896</v>
      </c>
      <c r="P50" s="78"/>
    </row>
    <row r="51" spans="1:16" ht="16" x14ac:dyDescent="0.2">
      <c r="A51" s="79"/>
      <c r="B51" s="72" t="s">
        <v>48</v>
      </c>
      <c r="C51" s="91" t="s">
        <v>3395</v>
      </c>
      <c r="D51" s="83" t="s">
        <v>3425</v>
      </c>
      <c r="E51" s="74" t="s">
        <v>259</v>
      </c>
      <c r="F51" s="75">
        <v>44867</v>
      </c>
      <c r="G51" s="76"/>
      <c r="H51" s="72" t="s">
        <v>40</v>
      </c>
      <c r="I51" s="77" t="s">
        <v>49</v>
      </c>
      <c r="J51" s="77" t="s">
        <v>3203</v>
      </c>
      <c r="K51" s="72" t="s">
        <v>50</v>
      </c>
      <c r="L51" s="72"/>
      <c r="M51" s="72" t="s">
        <v>43</v>
      </c>
      <c r="N51" s="76"/>
      <c r="O51" s="96">
        <v>44867</v>
      </c>
      <c r="P51" s="78"/>
    </row>
    <row r="52" spans="1:16" ht="16" x14ac:dyDescent="0.2">
      <c r="A52" s="82" t="s">
        <v>2951</v>
      </c>
      <c r="B52" s="72" t="s">
        <v>48</v>
      </c>
      <c r="C52" s="91" t="s">
        <v>2464</v>
      </c>
      <c r="D52" s="83" t="s">
        <v>2696</v>
      </c>
      <c r="E52" s="74" t="s">
        <v>2695</v>
      </c>
      <c r="F52" s="75">
        <v>44652</v>
      </c>
      <c r="G52" s="76"/>
      <c r="H52" s="72" t="s">
        <v>40</v>
      </c>
      <c r="I52" s="77" t="s">
        <v>49</v>
      </c>
      <c r="J52" s="77" t="s">
        <v>561</v>
      </c>
      <c r="K52" s="72" t="s">
        <v>50</v>
      </c>
      <c r="L52" s="72" t="s">
        <v>42</v>
      </c>
      <c r="M52" s="72" t="s">
        <v>43</v>
      </c>
      <c r="N52" s="76"/>
      <c r="O52" s="96">
        <v>44652</v>
      </c>
      <c r="P52" s="78" t="s">
        <v>3315</v>
      </c>
    </row>
    <row r="53" spans="1:16" ht="16" x14ac:dyDescent="0.2">
      <c r="A53" s="79" t="s">
        <v>44</v>
      </c>
      <c r="B53" s="72" t="s">
        <v>48</v>
      </c>
      <c r="C53" s="91" t="s">
        <v>2465</v>
      </c>
      <c r="D53" s="83" t="s">
        <v>2697</v>
      </c>
      <c r="E53" s="74" t="s">
        <v>259</v>
      </c>
      <c r="F53" s="75">
        <v>42142</v>
      </c>
      <c r="G53" s="76"/>
      <c r="H53" s="72" t="s">
        <v>249</v>
      </c>
      <c r="I53" s="77" t="s">
        <v>49</v>
      </c>
      <c r="J53" s="77" t="s">
        <v>3202</v>
      </c>
      <c r="K53" s="72" t="s">
        <v>50</v>
      </c>
      <c r="L53" s="72"/>
      <c r="M53" s="72" t="s">
        <v>3047</v>
      </c>
      <c r="N53" s="76"/>
      <c r="O53" s="96">
        <v>42142</v>
      </c>
      <c r="P53" s="78"/>
    </row>
    <row r="54" spans="1:16" ht="16" x14ac:dyDescent="0.2">
      <c r="A54" s="81" t="s">
        <v>3106</v>
      </c>
      <c r="B54" s="72" t="s">
        <v>48</v>
      </c>
      <c r="C54" s="91" t="s">
        <v>3058</v>
      </c>
      <c r="D54" s="83" t="s">
        <v>3165</v>
      </c>
      <c r="E54" s="74" t="s">
        <v>3151</v>
      </c>
      <c r="F54" s="75">
        <v>44621</v>
      </c>
      <c r="G54" s="76"/>
      <c r="H54" s="72" t="s">
        <v>40</v>
      </c>
      <c r="I54" s="77" t="s">
        <v>49</v>
      </c>
      <c r="J54" s="77" t="s">
        <v>3210</v>
      </c>
      <c r="K54" s="72" t="s">
        <v>50</v>
      </c>
      <c r="L54" s="72"/>
      <c r="M54" s="72" t="s">
        <v>3235</v>
      </c>
      <c r="N54" s="76"/>
      <c r="O54" s="96">
        <v>44621</v>
      </c>
      <c r="P54" s="78" t="s">
        <v>3315</v>
      </c>
    </row>
    <row r="55" spans="1:16" ht="16" x14ac:dyDescent="0.2">
      <c r="A55" s="79" t="s">
        <v>3340</v>
      </c>
      <c r="B55" s="72" t="s">
        <v>48</v>
      </c>
      <c r="C55" s="91" t="s">
        <v>2466</v>
      </c>
      <c r="D55" s="83" t="s">
        <v>2698</v>
      </c>
      <c r="E55" s="74" t="s">
        <v>325</v>
      </c>
      <c r="F55" s="75">
        <v>44621</v>
      </c>
      <c r="G55" s="76"/>
      <c r="H55" s="72" t="s">
        <v>202</v>
      </c>
      <c r="I55" s="77" t="s">
        <v>49</v>
      </c>
      <c r="J55" s="77" t="s">
        <v>3231</v>
      </c>
      <c r="K55" s="72" t="s">
        <v>50</v>
      </c>
      <c r="L55" s="72"/>
      <c r="M55" s="72" t="s">
        <v>3239</v>
      </c>
      <c r="N55" s="76"/>
      <c r="O55" s="96">
        <v>44621</v>
      </c>
      <c r="P55" s="78"/>
    </row>
    <row r="56" spans="1:16" ht="16" x14ac:dyDescent="0.2">
      <c r="A56" s="81"/>
      <c r="B56" s="72" t="s">
        <v>48</v>
      </c>
      <c r="C56" s="91" t="s">
        <v>2467</v>
      </c>
      <c r="D56" s="83" t="s">
        <v>2699</v>
      </c>
      <c r="E56" s="74" t="s">
        <v>201</v>
      </c>
      <c r="F56" s="75">
        <v>43955</v>
      </c>
      <c r="G56" s="76"/>
      <c r="H56" s="72" t="s">
        <v>249</v>
      </c>
      <c r="I56" s="77" t="s">
        <v>49</v>
      </c>
      <c r="J56" s="77" t="s">
        <v>3202</v>
      </c>
      <c r="K56" s="72" t="s">
        <v>50</v>
      </c>
      <c r="L56" s="72"/>
      <c r="M56" s="72" t="s">
        <v>3047</v>
      </c>
      <c r="N56" s="76"/>
      <c r="O56" s="96">
        <v>43955</v>
      </c>
      <c r="P56" s="78"/>
    </row>
    <row r="57" spans="1:16" ht="16" x14ac:dyDescent="0.2">
      <c r="A57" s="79" t="s">
        <v>3107</v>
      </c>
      <c r="B57" s="72" t="s">
        <v>48</v>
      </c>
      <c r="C57" s="91" t="s">
        <v>3059</v>
      </c>
      <c r="D57" s="83" t="s">
        <v>3166</v>
      </c>
      <c r="E57" s="74" t="s">
        <v>105</v>
      </c>
      <c r="F57" s="75">
        <v>44760</v>
      </c>
      <c r="G57" s="76"/>
      <c r="H57" s="72" t="s">
        <v>40</v>
      </c>
      <c r="I57" s="77" t="s">
        <v>49</v>
      </c>
      <c r="J57" s="77" t="s">
        <v>3207</v>
      </c>
      <c r="K57" s="72" t="s">
        <v>50</v>
      </c>
      <c r="L57" s="72" t="s">
        <v>42</v>
      </c>
      <c r="M57" s="72" t="s">
        <v>43</v>
      </c>
      <c r="N57" s="76"/>
      <c r="O57" s="96">
        <v>44760</v>
      </c>
      <c r="P57" s="78" t="s">
        <v>3253</v>
      </c>
    </row>
    <row r="58" spans="1:16" ht="16" x14ac:dyDescent="0.2">
      <c r="A58" s="79" t="s">
        <v>2952</v>
      </c>
      <c r="B58" s="72" t="s">
        <v>48</v>
      </c>
      <c r="C58" s="91" t="s">
        <v>2468</v>
      </c>
      <c r="D58" s="83" t="s">
        <v>2700</v>
      </c>
      <c r="E58" s="74" t="s">
        <v>325</v>
      </c>
      <c r="F58" s="75">
        <v>44440</v>
      </c>
      <c r="G58" s="76"/>
      <c r="H58" s="72" t="s">
        <v>40</v>
      </c>
      <c r="I58" s="77" t="s">
        <v>49</v>
      </c>
      <c r="J58" s="77" t="s">
        <v>41</v>
      </c>
      <c r="K58" s="72" t="s">
        <v>50</v>
      </c>
      <c r="L58" s="72"/>
      <c r="M58" s="72" t="s">
        <v>43</v>
      </c>
      <c r="N58" s="76"/>
      <c r="O58" s="96">
        <v>44440</v>
      </c>
      <c r="P58" s="78"/>
    </row>
    <row r="59" spans="1:16" ht="16" x14ac:dyDescent="0.2">
      <c r="A59" s="81" t="s">
        <v>2953</v>
      </c>
      <c r="B59" s="72" t="s">
        <v>48</v>
      </c>
      <c r="C59" s="91" t="s">
        <v>2469</v>
      </c>
      <c r="D59" s="81" t="s">
        <v>2702</v>
      </c>
      <c r="E59" s="74" t="s">
        <v>2701</v>
      </c>
      <c r="F59" s="75">
        <v>44578</v>
      </c>
      <c r="G59" s="76"/>
      <c r="H59" s="72" t="s">
        <v>40</v>
      </c>
      <c r="I59" s="77" t="s">
        <v>49</v>
      </c>
      <c r="J59" s="77" t="s">
        <v>3207</v>
      </c>
      <c r="K59" s="72" t="s">
        <v>50</v>
      </c>
      <c r="L59" s="72"/>
      <c r="M59" s="72" t="s">
        <v>43</v>
      </c>
      <c r="N59" s="76"/>
      <c r="O59" s="96">
        <v>44578</v>
      </c>
      <c r="P59" s="78"/>
    </row>
    <row r="60" spans="1:16" ht="32" x14ac:dyDescent="0.2">
      <c r="A60" s="79" t="s">
        <v>3108</v>
      </c>
      <c r="B60" s="72" t="s">
        <v>48</v>
      </c>
      <c r="C60" s="91" t="s">
        <v>3077</v>
      </c>
      <c r="D60" s="83" t="s">
        <v>3167</v>
      </c>
      <c r="E60" s="74" t="s">
        <v>313</v>
      </c>
      <c r="F60" s="75">
        <v>44805</v>
      </c>
      <c r="G60" s="76"/>
      <c r="H60" s="72" t="s">
        <v>40</v>
      </c>
      <c r="I60" s="77" t="s">
        <v>49</v>
      </c>
      <c r="J60" s="77" t="s">
        <v>561</v>
      </c>
      <c r="K60" s="72" t="s">
        <v>50</v>
      </c>
      <c r="L60" s="72" t="s">
        <v>42</v>
      </c>
      <c r="M60" s="72" t="s">
        <v>3240</v>
      </c>
      <c r="N60" s="76"/>
      <c r="O60" s="96">
        <v>44805</v>
      </c>
      <c r="P60" s="78"/>
    </row>
    <row r="61" spans="1:16" ht="32" x14ac:dyDescent="0.2">
      <c r="A61" s="79"/>
      <c r="B61" s="72" t="s">
        <v>48</v>
      </c>
      <c r="C61" s="91" t="s">
        <v>3396</v>
      </c>
      <c r="D61" s="81" t="s">
        <v>3426</v>
      </c>
      <c r="E61" s="74" t="s">
        <v>313</v>
      </c>
      <c r="F61" s="75"/>
      <c r="G61" s="76"/>
      <c r="H61" s="72"/>
      <c r="I61" s="77" t="s">
        <v>49</v>
      </c>
      <c r="J61" s="77" t="s">
        <v>3463</v>
      </c>
      <c r="K61" s="72" t="s">
        <v>50</v>
      </c>
      <c r="L61" s="72"/>
      <c r="M61" s="72" t="s">
        <v>3476</v>
      </c>
      <c r="N61" s="76"/>
      <c r="O61" s="96"/>
      <c r="P61" s="78"/>
    </row>
    <row r="62" spans="1:16" ht="16" x14ac:dyDescent="0.2">
      <c r="A62" s="79" t="s">
        <v>44</v>
      </c>
      <c r="B62" s="72" t="s">
        <v>48</v>
      </c>
      <c r="C62" s="91" t="s">
        <v>2470</v>
      </c>
      <c r="D62" s="83" t="s">
        <v>2704</v>
      </c>
      <c r="E62" s="74" t="s">
        <v>2703</v>
      </c>
      <c r="F62" s="75">
        <v>43773</v>
      </c>
      <c r="G62" s="76"/>
      <c r="H62" s="72" t="s">
        <v>249</v>
      </c>
      <c r="I62" s="77" t="s">
        <v>49</v>
      </c>
      <c r="J62" s="77" t="s">
        <v>3211</v>
      </c>
      <c r="K62" s="72" t="s">
        <v>50</v>
      </c>
      <c r="L62" s="72"/>
      <c r="M62" s="72" t="s">
        <v>3047</v>
      </c>
      <c r="N62" s="76"/>
      <c r="O62" s="96">
        <v>43773</v>
      </c>
      <c r="P62" s="78"/>
    </row>
    <row r="63" spans="1:16" ht="16" x14ac:dyDescent="0.2">
      <c r="A63" s="79" t="s">
        <v>44</v>
      </c>
      <c r="B63" s="72" t="s">
        <v>48</v>
      </c>
      <c r="C63" s="91" t="s">
        <v>264</v>
      </c>
      <c r="D63" s="83" t="s">
        <v>265</v>
      </c>
      <c r="E63" s="74" t="s">
        <v>229</v>
      </c>
      <c r="F63" s="75">
        <v>42534</v>
      </c>
      <c r="G63" s="76"/>
      <c r="H63" s="72" t="s">
        <v>249</v>
      </c>
      <c r="I63" s="77" t="s">
        <v>49</v>
      </c>
      <c r="J63" s="77" t="s">
        <v>618</v>
      </c>
      <c r="K63" s="72" t="s">
        <v>50</v>
      </c>
      <c r="L63" s="72" t="s">
        <v>42</v>
      </c>
      <c r="M63" s="72" t="s">
        <v>43</v>
      </c>
      <c r="N63" s="76"/>
      <c r="O63" s="96">
        <v>42534</v>
      </c>
      <c r="P63" s="78"/>
    </row>
    <row r="64" spans="1:16" ht="16" x14ac:dyDescent="0.2">
      <c r="A64" s="80" t="s">
        <v>2954</v>
      </c>
      <c r="B64" s="72" t="s">
        <v>48</v>
      </c>
      <c r="C64" s="91" t="s">
        <v>2471</v>
      </c>
      <c r="D64" s="83" t="s">
        <v>2705</v>
      </c>
      <c r="E64" s="74" t="s">
        <v>170</v>
      </c>
      <c r="F64" s="75">
        <v>44531</v>
      </c>
      <c r="G64" s="76"/>
      <c r="H64" s="72" t="s">
        <v>40</v>
      </c>
      <c r="I64" s="77" t="s">
        <v>49</v>
      </c>
      <c r="J64" s="77" t="s">
        <v>3199</v>
      </c>
      <c r="K64" s="72" t="s">
        <v>50</v>
      </c>
      <c r="L64" s="72" t="s">
        <v>42</v>
      </c>
      <c r="M64" s="72" t="s">
        <v>43</v>
      </c>
      <c r="N64" s="76"/>
      <c r="O64" s="96">
        <v>44531</v>
      </c>
      <c r="P64" s="78" t="s">
        <v>3480</v>
      </c>
    </row>
    <row r="65" spans="1:16" ht="16" x14ac:dyDescent="0.2">
      <c r="A65" s="82" t="s">
        <v>2955</v>
      </c>
      <c r="B65" s="72" t="s">
        <v>48</v>
      </c>
      <c r="C65" s="91" t="s">
        <v>2472</v>
      </c>
      <c r="D65" s="83" t="s">
        <v>2707</v>
      </c>
      <c r="E65" s="74" t="s">
        <v>2706</v>
      </c>
      <c r="F65" s="75">
        <v>44621</v>
      </c>
      <c r="G65" s="76"/>
      <c r="H65" s="72" t="s">
        <v>40</v>
      </c>
      <c r="I65" s="77" t="s">
        <v>49</v>
      </c>
      <c r="J65" s="77" t="s">
        <v>476</v>
      </c>
      <c r="K65" s="72" t="s">
        <v>50</v>
      </c>
      <c r="L65" s="72" t="s">
        <v>42</v>
      </c>
      <c r="M65" s="72" t="s">
        <v>43</v>
      </c>
      <c r="N65" s="76"/>
      <c r="O65" s="96">
        <v>44621</v>
      </c>
      <c r="P65" s="78" t="s">
        <v>3315</v>
      </c>
    </row>
    <row r="66" spans="1:16" ht="16" x14ac:dyDescent="0.2">
      <c r="A66" s="79" t="s">
        <v>44</v>
      </c>
      <c r="B66" s="72" t="s">
        <v>48</v>
      </c>
      <c r="C66" s="91" t="s">
        <v>2473</v>
      </c>
      <c r="D66" s="83" t="s">
        <v>2708</v>
      </c>
      <c r="E66" s="74" t="s">
        <v>180</v>
      </c>
      <c r="F66" s="75">
        <v>44020</v>
      </c>
      <c r="G66" s="76"/>
      <c r="H66" s="72" t="s">
        <v>249</v>
      </c>
      <c r="I66" s="77" t="s">
        <v>49</v>
      </c>
      <c r="J66" s="77" t="s">
        <v>3212</v>
      </c>
      <c r="K66" s="72" t="s">
        <v>50</v>
      </c>
      <c r="L66" s="72" t="s">
        <v>42</v>
      </c>
      <c r="M66" s="72" t="s">
        <v>3047</v>
      </c>
      <c r="N66" s="76"/>
      <c r="O66" s="96">
        <v>44020</v>
      </c>
      <c r="P66" s="78"/>
    </row>
    <row r="67" spans="1:16" ht="16" x14ac:dyDescent="0.2">
      <c r="A67" s="82" t="s">
        <v>2956</v>
      </c>
      <c r="B67" s="72" t="s">
        <v>48</v>
      </c>
      <c r="C67" s="91" t="s">
        <v>2474</v>
      </c>
      <c r="D67" s="83" t="s">
        <v>2709</v>
      </c>
      <c r="E67" s="74" t="s">
        <v>325</v>
      </c>
      <c r="F67" s="75">
        <v>44685</v>
      </c>
      <c r="G67" s="76"/>
      <c r="H67" s="72" t="s">
        <v>40</v>
      </c>
      <c r="I67" s="77" t="s">
        <v>49</v>
      </c>
      <c r="J67" s="77" t="s">
        <v>3198</v>
      </c>
      <c r="K67" s="72" t="s">
        <v>50</v>
      </c>
      <c r="L67" s="72"/>
      <c r="M67" s="72" t="s">
        <v>43</v>
      </c>
      <c r="N67" s="76"/>
      <c r="O67" s="96">
        <v>44685</v>
      </c>
      <c r="P67" s="78"/>
    </row>
    <row r="68" spans="1:16" ht="16" x14ac:dyDescent="0.2">
      <c r="A68" s="79" t="s">
        <v>44</v>
      </c>
      <c r="B68" s="72" t="s">
        <v>48</v>
      </c>
      <c r="C68" s="91" t="s">
        <v>2475</v>
      </c>
      <c r="D68" s="83" t="s">
        <v>2710</v>
      </c>
      <c r="E68" s="74" t="s">
        <v>147</v>
      </c>
      <c r="F68" s="75">
        <v>43710</v>
      </c>
      <c r="G68" s="76"/>
      <c r="H68" s="72" t="s">
        <v>249</v>
      </c>
      <c r="I68" s="77" t="s">
        <v>49</v>
      </c>
      <c r="J68" s="77" t="s">
        <v>3213</v>
      </c>
      <c r="K68" s="72" t="s">
        <v>50</v>
      </c>
      <c r="L68" s="72" t="s">
        <v>42</v>
      </c>
      <c r="M68" s="72" t="s">
        <v>3047</v>
      </c>
      <c r="N68" s="76"/>
      <c r="O68" s="96">
        <v>43710</v>
      </c>
      <c r="P68" s="78"/>
    </row>
    <row r="69" spans="1:16" ht="16" x14ac:dyDescent="0.2">
      <c r="A69" s="82" t="s">
        <v>2957</v>
      </c>
      <c r="B69" s="72" t="s">
        <v>48</v>
      </c>
      <c r="C69" s="91" t="s">
        <v>2476</v>
      </c>
      <c r="D69" s="83" t="s">
        <v>2712</v>
      </c>
      <c r="E69" s="74" t="s">
        <v>2711</v>
      </c>
      <c r="F69" s="75">
        <v>44531</v>
      </c>
      <c r="G69" s="76"/>
      <c r="H69" s="72" t="s">
        <v>40</v>
      </c>
      <c r="I69" s="77" t="s">
        <v>49</v>
      </c>
      <c r="J69" s="77" t="s">
        <v>561</v>
      </c>
      <c r="K69" s="72" t="s">
        <v>50</v>
      </c>
      <c r="L69" s="72"/>
      <c r="M69" s="72" t="s">
        <v>43</v>
      </c>
      <c r="N69" s="76"/>
      <c r="O69" s="96">
        <v>44531</v>
      </c>
      <c r="P69" s="78" t="s">
        <v>3315</v>
      </c>
    </row>
    <row r="70" spans="1:16" ht="16" x14ac:dyDescent="0.2">
      <c r="A70" s="81" t="s">
        <v>3341</v>
      </c>
      <c r="B70" s="72" t="s">
        <v>48</v>
      </c>
      <c r="C70" s="91" t="s">
        <v>2477</v>
      </c>
      <c r="D70" s="83" t="s">
        <v>2712</v>
      </c>
      <c r="E70" s="74" t="s">
        <v>2713</v>
      </c>
      <c r="F70" s="75">
        <v>44725</v>
      </c>
      <c r="G70" s="76"/>
      <c r="H70" s="72" t="s">
        <v>40</v>
      </c>
      <c r="I70" s="77" t="s">
        <v>49</v>
      </c>
      <c r="J70" s="77" t="s">
        <v>476</v>
      </c>
      <c r="K70" s="72" t="s">
        <v>50</v>
      </c>
      <c r="L70" s="72" t="s">
        <v>42</v>
      </c>
      <c r="M70" s="72" t="s">
        <v>43</v>
      </c>
      <c r="N70" s="76"/>
      <c r="O70" s="96">
        <v>44725</v>
      </c>
      <c r="P70" s="78"/>
    </row>
    <row r="71" spans="1:16" ht="16" x14ac:dyDescent="0.2">
      <c r="A71" s="83" t="s">
        <v>3109</v>
      </c>
      <c r="B71" s="72" t="s">
        <v>48</v>
      </c>
      <c r="C71" s="91" t="s">
        <v>2478</v>
      </c>
      <c r="D71" s="83" t="s">
        <v>392</v>
      </c>
      <c r="E71" s="74" t="s">
        <v>218</v>
      </c>
      <c r="F71" s="75">
        <v>44725</v>
      </c>
      <c r="G71" s="76"/>
      <c r="H71" s="72" t="s">
        <v>40</v>
      </c>
      <c r="I71" s="77" t="s">
        <v>49</v>
      </c>
      <c r="J71" s="77" t="s">
        <v>3204</v>
      </c>
      <c r="K71" s="72" t="s">
        <v>50</v>
      </c>
      <c r="L71" s="72" t="s">
        <v>42</v>
      </c>
      <c r="M71" s="72" t="s">
        <v>43</v>
      </c>
      <c r="N71" s="76"/>
      <c r="O71" s="96">
        <v>44725</v>
      </c>
      <c r="P71" s="78"/>
    </row>
    <row r="72" spans="1:16" ht="16" x14ac:dyDescent="0.2">
      <c r="A72" s="85" t="s">
        <v>3342</v>
      </c>
      <c r="B72" s="72" t="s">
        <v>48</v>
      </c>
      <c r="C72" s="91" t="s">
        <v>3397</v>
      </c>
      <c r="D72" s="94" t="s">
        <v>3427</v>
      </c>
      <c r="E72" s="74" t="s">
        <v>519</v>
      </c>
      <c r="F72" s="75">
        <v>44867</v>
      </c>
      <c r="G72" s="76"/>
      <c r="H72" s="72" t="s">
        <v>40</v>
      </c>
      <c r="I72" s="77" t="s">
        <v>49</v>
      </c>
      <c r="J72" s="77" t="s">
        <v>109</v>
      </c>
      <c r="K72" s="72" t="s">
        <v>50</v>
      </c>
      <c r="L72" s="72" t="s">
        <v>42</v>
      </c>
      <c r="M72" s="72" t="s">
        <v>43</v>
      </c>
      <c r="N72" s="76"/>
      <c r="O72" s="96">
        <v>44867</v>
      </c>
      <c r="P72" s="78"/>
    </row>
    <row r="73" spans="1:16" ht="16" x14ac:dyDescent="0.2">
      <c r="A73" s="80" t="s">
        <v>2958</v>
      </c>
      <c r="B73" s="72" t="s">
        <v>48</v>
      </c>
      <c r="C73" s="91" t="s">
        <v>2479</v>
      </c>
      <c r="D73" s="92" t="s">
        <v>2715</v>
      </c>
      <c r="E73" s="74" t="s">
        <v>2714</v>
      </c>
      <c r="F73" s="75">
        <v>44685</v>
      </c>
      <c r="G73" s="76"/>
      <c r="H73" s="72" t="s">
        <v>40</v>
      </c>
      <c r="I73" s="77" t="s">
        <v>49</v>
      </c>
      <c r="J73" s="77" t="s">
        <v>561</v>
      </c>
      <c r="K73" s="72" t="s">
        <v>50</v>
      </c>
      <c r="L73" s="72" t="s">
        <v>42</v>
      </c>
      <c r="M73" s="72" t="s">
        <v>43</v>
      </c>
      <c r="N73" s="76"/>
      <c r="O73" s="96">
        <v>44685</v>
      </c>
      <c r="P73" s="78"/>
    </row>
    <row r="74" spans="1:16" ht="16" x14ac:dyDescent="0.2">
      <c r="A74" s="82" t="s">
        <v>2959</v>
      </c>
      <c r="B74" s="72" t="s">
        <v>48</v>
      </c>
      <c r="C74" s="91" t="s">
        <v>2480</v>
      </c>
      <c r="D74" s="83" t="s">
        <v>2716</v>
      </c>
      <c r="E74" s="74" t="s">
        <v>120</v>
      </c>
      <c r="F74" s="75">
        <v>44564</v>
      </c>
      <c r="G74" s="76"/>
      <c r="H74" s="72" t="s">
        <v>40</v>
      </c>
      <c r="I74" s="77" t="s">
        <v>49</v>
      </c>
      <c r="J74" s="77" t="s">
        <v>109</v>
      </c>
      <c r="K74" s="72" t="s">
        <v>50</v>
      </c>
      <c r="L74" s="72" t="s">
        <v>42</v>
      </c>
      <c r="M74" s="72" t="s">
        <v>43</v>
      </c>
      <c r="N74" s="76"/>
      <c r="O74" s="96">
        <v>44564</v>
      </c>
      <c r="P74" s="78"/>
    </row>
    <row r="75" spans="1:16" ht="16" x14ac:dyDescent="0.2">
      <c r="A75" s="82" t="s">
        <v>2960</v>
      </c>
      <c r="B75" s="72" t="s">
        <v>48</v>
      </c>
      <c r="C75" s="91" t="s">
        <v>3264</v>
      </c>
      <c r="D75" s="83" t="s">
        <v>2719</v>
      </c>
      <c r="E75" s="74" t="s">
        <v>2717</v>
      </c>
      <c r="F75" s="75">
        <v>44652</v>
      </c>
      <c r="G75" s="76"/>
      <c r="H75" s="72" t="s">
        <v>40</v>
      </c>
      <c r="I75" s="77" t="s">
        <v>49</v>
      </c>
      <c r="J75" s="77" t="s">
        <v>561</v>
      </c>
      <c r="K75" s="72" t="s">
        <v>50</v>
      </c>
      <c r="L75" s="72" t="s">
        <v>42</v>
      </c>
      <c r="M75" s="72" t="s">
        <v>43</v>
      </c>
      <c r="N75" s="76"/>
      <c r="O75" s="96">
        <v>44652</v>
      </c>
      <c r="P75" s="78" t="s">
        <v>3315</v>
      </c>
    </row>
    <row r="76" spans="1:16" ht="16" x14ac:dyDescent="0.2">
      <c r="A76" s="83" t="s">
        <v>3110</v>
      </c>
      <c r="B76" s="72" t="s">
        <v>48</v>
      </c>
      <c r="C76" s="91" t="s">
        <v>2481</v>
      </c>
      <c r="D76" s="83" t="s">
        <v>2719</v>
      </c>
      <c r="E76" s="74" t="s">
        <v>2718</v>
      </c>
      <c r="F76" s="75">
        <v>44725</v>
      </c>
      <c r="G76" s="76"/>
      <c r="H76" s="72" t="s">
        <v>40</v>
      </c>
      <c r="I76" s="77" t="s">
        <v>49</v>
      </c>
      <c r="J76" s="77" t="s">
        <v>561</v>
      </c>
      <c r="K76" s="72" t="s">
        <v>50</v>
      </c>
      <c r="L76" s="72"/>
      <c r="M76" s="72" t="s">
        <v>43</v>
      </c>
      <c r="N76" s="76"/>
      <c r="O76" s="96">
        <v>44725</v>
      </c>
      <c r="P76" s="78" t="s">
        <v>3315</v>
      </c>
    </row>
    <row r="77" spans="1:16" ht="16" x14ac:dyDescent="0.2">
      <c r="A77" s="82"/>
      <c r="B77" s="72" t="s">
        <v>48</v>
      </c>
      <c r="C77" s="91" t="s">
        <v>2482</v>
      </c>
      <c r="D77" s="92" t="s">
        <v>2721</v>
      </c>
      <c r="E77" s="74" t="s">
        <v>2720</v>
      </c>
      <c r="F77" s="75">
        <v>44409</v>
      </c>
      <c r="G77" s="76"/>
      <c r="H77" s="72" t="s">
        <v>3045</v>
      </c>
      <c r="I77" s="77" t="s">
        <v>49</v>
      </c>
      <c r="J77" s="77" t="s">
        <v>765</v>
      </c>
      <c r="K77" s="72" t="s">
        <v>50</v>
      </c>
      <c r="L77" s="72"/>
      <c r="M77" s="72" t="s">
        <v>43</v>
      </c>
      <c r="N77" s="76"/>
      <c r="O77" s="96">
        <v>44409</v>
      </c>
      <c r="P77" s="78" t="s">
        <v>3483</v>
      </c>
    </row>
    <row r="78" spans="1:16" ht="16" x14ac:dyDescent="0.2">
      <c r="A78" s="82" t="s">
        <v>2961</v>
      </c>
      <c r="B78" s="72" t="s">
        <v>48</v>
      </c>
      <c r="C78" s="91" t="s">
        <v>2483</v>
      </c>
      <c r="D78" s="83" t="s">
        <v>2723</v>
      </c>
      <c r="E78" s="74" t="s">
        <v>2722</v>
      </c>
      <c r="F78" s="75">
        <v>44378</v>
      </c>
      <c r="G78" s="76"/>
      <c r="H78" s="72" t="s">
        <v>40</v>
      </c>
      <c r="I78" s="77" t="s">
        <v>49</v>
      </c>
      <c r="J78" s="77" t="s">
        <v>109</v>
      </c>
      <c r="K78" s="72" t="s">
        <v>50</v>
      </c>
      <c r="L78" s="72" t="s">
        <v>51</v>
      </c>
      <c r="M78" s="72" t="s">
        <v>82</v>
      </c>
      <c r="N78" s="76"/>
      <c r="O78" s="96">
        <v>44378</v>
      </c>
      <c r="P78" s="78" t="s">
        <v>3252</v>
      </c>
    </row>
    <row r="79" spans="1:16" ht="16" x14ac:dyDescent="0.2">
      <c r="A79" s="83" t="s">
        <v>3111</v>
      </c>
      <c r="B79" s="72" t="s">
        <v>48</v>
      </c>
      <c r="C79" s="91" t="s">
        <v>2484</v>
      </c>
      <c r="D79" s="83" t="s">
        <v>2724</v>
      </c>
      <c r="E79" s="74" t="s">
        <v>180</v>
      </c>
      <c r="F79" s="75">
        <v>44685</v>
      </c>
      <c r="G79" s="76"/>
      <c r="H79" s="72"/>
      <c r="I79" s="77" t="s">
        <v>49</v>
      </c>
      <c r="J79" s="77" t="s">
        <v>228</v>
      </c>
      <c r="K79" s="72" t="s">
        <v>50</v>
      </c>
      <c r="L79" s="72"/>
      <c r="M79" s="72" t="s">
        <v>3047</v>
      </c>
      <c r="N79" s="76"/>
      <c r="O79" s="96">
        <v>44685</v>
      </c>
      <c r="P79" s="78" t="s">
        <v>3480</v>
      </c>
    </row>
    <row r="80" spans="1:16" ht="16" x14ac:dyDescent="0.2">
      <c r="A80" s="79"/>
      <c r="B80" s="72" t="s">
        <v>48</v>
      </c>
      <c r="C80" s="91" t="s">
        <v>2485</v>
      </c>
      <c r="D80" s="83" t="s">
        <v>2725</v>
      </c>
      <c r="E80" s="74" t="s">
        <v>421</v>
      </c>
      <c r="F80" s="75">
        <v>44743</v>
      </c>
      <c r="G80" s="76"/>
      <c r="H80" s="72" t="s">
        <v>249</v>
      </c>
      <c r="I80" s="77" t="s">
        <v>49</v>
      </c>
      <c r="J80" s="77" t="s">
        <v>3212</v>
      </c>
      <c r="K80" s="72" t="s">
        <v>50</v>
      </c>
      <c r="L80" s="72" t="s">
        <v>42</v>
      </c>
      <c r="M80" s="72" t="s">
        <v>3047</v>
      </c>
      <c r="N80" s="76"/>
      <c r="O80" s="96">
        <v>44743</v>
      </c>
      <c r="P80" s="78"/>
    </row>
    <row r="81" spans="1:16" ht="16" x14ac:dyDescent="0.2">
      <c r="A81" s="79" t="s">
        <v>44</v>
      </c>
      <c r="B81" s="72" t="s">
        <v>48</v>
      </c>
      <c r="C81" s="91" t="s">
        <v>2486</v>
      </c>
      <c r="D81" s="83" t="s">
        <v>2726</v>
      </c>
      <c r="E81" s="74" t="s">
        <v>133</v>
      </c>
      <c r="F81" s="75">
        <v>41673</v>
      </c>
      <c r="G81" s="76"/>
      <c r="H81" s="72" t="s">
        <v>249</v>
      </c>
      <c r="I81" s="77" t="s">
        <v>49</v>
      </c>
      <c r="J81" s="77" t="s">
        <v>3212</v>
      </c>
      <c r="K81" s="72" t="s">
        <v>50</v>
      </c>
      <c r="L81" s="72" t="s">
        <v>42</v>
      </c>
      <c r="M81" s="72" t="s">
        <v>3047</v>
      </c>
      <c r="N81" s="76"/>
      <c r="O81" s="96">
        <v>41673</v>
      </c>
      <c r="P81" s="78"/>
    </row>
    <row r="82" spans="1:16" ht="16" x14ac:dyDescent="0.2">
      <c r="A82" s="81" t="s">
        <v>2962</v>
      </c>
      <c r="B82" s="72" t="s">
        <v>48</v>
      </c>
      <c r="C82" s="91" t="s">
        <v>2487</v>
      </c>
      <c r="D82" s="83" t="s">
        <v>2728</v>
      </c>
      <c r="E82" s="74" t="s">
        <v>2727</v>
      </c>
      <c r="F82" s="75">
        <v>44593</v>
      </c>
      <c r="G82" s="76"/>
      <c r="H82" s="72" t="s">
        <v>40</v>
      </c>
      <c r="I82" s="77" t="s">
        <v>49</v>
      </c>
      <c r="J82" s="77" t="s">
        <v>561</v>
      </c>
      <c r="K82" s="72" t="s">
        <v>50</v>
      </c>
      <c r="L82" s="72"/>
      <c r="M82" s="72" t="s">
        <v>43</v>
      </c>
      <c r="N82" s="76"/>
      <c r="O82" s="96">
        <v>44593</v>
      </c>
      <c r="P82" s="78" t="s">
        <v>3315</v>
      </c>
    </row>
    <row r="83" spans="1:16" ht="16" x14ac:dyDescent="0.2">
      <c r="A83" s="82" t="s">
        <v>2963</v>
      </c>
      <c r="B83" s="72" t="s">
        <v>48</v>
      </c>
      <c r="C83" s="91" t="s">
        <v>2488</v>
      </c>
      <c r="D83" s="83" t="s">
        <v>2730</v>
      </c>
      <c r="E83" s="74" t="s">
        <v>2729</v>
      </c>
      <c r="F83" s="75">
        <v>44652</v>
      </c>
      <c r="G83" s="76"/>
      <c r="H83" s="72" t="s">
        <v>40</v>
      </c>
      <c r="I83" s="77" t="s">
        <v>49</v>
      </c>
      <c r="J83" s="77" t="s">
        <v>561</v>
      </c>
      <c r="K83" s="72" t="s">
        <v>50</v>
      </c>
      <c r="L83" s="72" t="s">
        <v>42</v>
      </c>
      <c r="M83" s="72" t="s">
        <v>43</v>
      </c>
      <c r="N83" s="76"/>
      <c r="O83" s="96">
        <v>44652</v>
      </c>
      <c r="P83" s="78" t="s">
        <v>3315</v>
      </c>
    </row>
    <row r="84" spans="1:16" ht="16" x14ac:dyDescent="0.2">
      <c r="A84" s="83" t="s">
        <v>3343</v>
      </c>
      <c r="B84" s="72" t="s">
        <v>48</v>
      </c>
      <c r="C84" s="91" t="s">
        <v>3398</v>
      </c>
      <c r="D84" s="83" t="s">
        <v>3428</v>
      </c>
      <c r="E84" s="74" t="s">
        <v>562</v>
      </c>
      <c r="F84" s="75">
        <v>44867</v>
      </c>
      <c r="G84" s="76"/>
      <c r="H84" s="72" t="s">
        <v>40</v>
      </c>
      <c r="I84" s="77" t="s">
        <v>49</v>
      </c>
      <c r="J84" s="77" t="s">
        <v>3199</v>
      </c>
      <c r="K84" s="72" t="s">
        <v>50</v>
      </c>
      <c r="L84" s="72"/>
      <c r="M84" s="72" t="s">
        <v>43</v>
      </c>
      <c r="N84" s="76"/>
      <c r="O84" s="96">
        <v>44867</v>
      </c>
      <c r="P84" s="78"/>
    </row>
    <row r="85" spans="1:16" ht="16" x14ac:dyDescent="0.2">
      <c r="A85" s="79" t="s">
        <v>2</v>
      </c>
      <c r="B85" s="72" t="s">
        <v>48</v>
      </c>
      <c r="C85" s="91" t="s">
        <v>2489</v>
      </c>
      <c r="D85" s="83" t="s">
        <v>2731</v>
      </c>
      <c r="E85" s="74" t="s">
        <v>170</v>
      </c>
      <c r="F85" s="75">
        <v>44866</v>
      </c>
      <c r="G85" s="76"/>
      <c r="H85" s="72" t="s">
        <v>249</v>
      </c>
      <c r="I85" s="77" t="s">
        <v>49</v>
      </c>
      <c r="J85" s="77" t="s">
        <v>3200</v>
      </c>
      <c r="K85" s="72" t="s">
        <v>50</v>
      </c>
      <c r="L85" s="72"/>
      <c r="M85" s="72" t="s">
        <v>3047</v>
      </c>
      <c r="N85" s="76"/>
      <c r="O85" s="96">
        <v>44866</v>
      </c>
      <c r="P85" s="78"/>
    </row>
    <row r="86" spans="1:16" ht="16" x14ac:dyDescent="0.2">
      <c r="A86" s="79" t="s">
        <v>3344</v>
      </c>
      <c r="B86" s="72" t="s">
        <v>48</v>
      </c>
      <c r="C86" s="91" t="s">
        <v>3277</v>
      </c>
      <c r="D86" s="83" t="s">
        <v>3302</v>
      </c>
      <c r="E86" s="74" t="s">
        <v>229</v>
      </c>
      <c r="F86" s="75">
        <v>44837</v>
      </c>
      <c r="G86" s="76"/>
      <c r="H86" s="72" t="s">
        <v>40</v>
      </c>
      <c r="I86" s="77" t="s">
        <v>49</v>
      </c>
      <c r="J86" s="77" t="s">
        <v>3207</v>
      </c>
      <c r="K86" s="72" t="s">
        <v>50</v>
      </c>
      <c r="L86" s="72"/>
      <c r="M86" s="72" t="s">
        <v>43</v>
      </c>
      <c r="N86" s="76"/>
      <c r="O86" s="96">
        <v>44837</v>
      </c>
      <c r="P86" s="78" t="s">
        <v>3485</v>
      </c>
    </row>
    <row r="87" spans="1:16" ht="16" x14ac:dyDescent="0.2">
      <c r="A87" s="84" t="s">
        <v>2964</v>
      </c>
      <c r="B87" s="72" t="s">
        <v>48</v>
      </c>
      <c r="C87" s="91" t="s">
        <v>2490</v>
      </c>
      <c r="D87" s="81" t="s">
        <v>317</v>
      </c>
      <c r="E87" s="74" t="s">
        <v>365</v>
      </c>
      <c r="F87" s="75">
        <v>44697</v>
      </c>
      <c r="G87" s="76"/>
      <c r="H87" s="72" t="s">
        <v>40</v>
      </c>
      <c r="I87" s="77" t="s">
        <v>49</v>
      </c>
      <c r="J87" s="77" t="s">
        <v>322</v>
      </c>
      <c r="K87" s="72" t="s">
        <v>50</v>
      </c>
      <c r="L87" s="72" t="s">
        <v>42</v>
      </c>
      <c r="M87" s="72" t="s">
        <v>43</v>
      </c>
      <c r="N87" s="76"/>
      <c r="O87" s="96">
        <v>44697</v>
      </c>
      <c r="P87" s="78"/>
    </row>
    <row r="88" spans="1:16" ht="16" x14ac:dyDescent="0.2">
      <c r="A88" s="79"/>
      <c r="B88" s="72" t="s">
        <v>48</v>
      </c>
      <c r="C88" s="91" t="s">
        <v>3078</v>
      </c>
      <c r="D88" s="83" t="s">
        <v>3168</v>
      </c>
      <c r="E88" s="74" t="s">
        <v>248</v>
      </c>
      <c r="F88" s="75">
        <v>44789</v>
      </c>
      <c r="G88" s="76"/>
      <c r="H88" s="72" t="s">
        <v>3045</v>
      </c>
      <c r="I88" s="77" t="s">
        <v>49</v>
      </c>
      <c r="J88" s="77" t="s">
        <v>765</v>
      </c>
      <c r="K88" s="72" t="s">
        <v>50</v>
      </c>
      <c r="L88" s="72"/>
      <c r="M88" s="72" t="s">
        <v>43</v>
      </c>
      <c r="N88" s="76"/>
      <c r="O88" s="96">
        <v>44789</v>
      </c>
      <c r="P88" s="78" t="s">
        <v>3250</v>
      </c>
    </row>
    <row r="89" spans="1:16" ht="16" x14ac:dyDescent="0.2">
      <c r="A89" s="79" t="s">
        <v>2</v>
      </c>
      <c r="B89" s="72" t="s">
        <v>48</v>
      </c>
      <c r="C89" s="91" t="s">
        <v>3285</v>
      </c>
      <c r="D89" s="83" t="s">
        <v>3309</v>
      </c>
      <c r="E89" s="74" t="s">
        <v>259</v>
      </c>
      <c r="F89" s="75">
        <v>44851</v>
      </c>
      <c r="G89" s="76"/>
      <c r="H89" s="72"/>
      <c r="I89" s="77" t="s">
        <v>49</v>
      </c>
      <c r="J89" s="77" t="s">
        <v>228</v>
      </c>
      <c r="K89" s="72" t="s">
        <v>50</v>
      </c>
      <c r="L89" s="72" t="s">
        <v>42</v>
      </c>
      <c r="M89" s="72" t="s">
        <v>43</v>
      </c>
      <c r="N89" s="76"/>
      <c r="O89" s="96">
        <v>44851</v>
      </c>
      <c r="P89" s="78"/>
    </row>
    <row r="90" spans="1:16" ht="16" x14ac:dyDescent="0.2">
      <c r="A90" s="79" t="s">
        <v>3345</v>
      </c>
      <c r="B90" s="72" t="s">
        <v>48</v>
      </c>
      <c r="C90" s="91" t="s">
        <v>3399</v>
      </c>
      <c r="D90" s="93" t="s">
        <v>3429</v>
      </c>
      <c r="E90" s="74" t="s">
        <v>129</v>
      </c>
      <c r="F90" s="75">
        <v>44896</v>
      </c>
      <c r="G90" s="76"/>
      <c r="H90" s="72" t="s">
        <v>40</v>
      </c>
      <c r="I90" s="77" t="s">
        <v>49</v>
      </c>
      <c r="J90" s="77" t="s">
        <v>561</v>
      </c>
      <c r="K90" s="72" t="s">
        <v>50</v>
      </c>
      <c r="L90" s="72"/>
      <c r="M90" s="72" t="s">
        <v>43</v>
      </c>
      <c r="N90" s="76"/>
      <c r="O90" s="96">
        <v>44896</v>
      </c>
      <c r="P90" s="78"/>
    </row>
    <row r="91" spans="1:16" ht="16" x14ac:dyDescent="0.2">
      <c r="A91" s="83"/>
      <c r="B91" s="72" t="s">
        <v>48</v>
      </c>
      <c r="C91" s="91" t="s">
        <v>3265</v>
      </c>
      <c r="D91" s="81" t="s">
        <v>3293</v>
      </c>
      <c r="E91" s="74" t="s">
        <v>3317</v>
      </c>
      <c r="F91" s="75">
        <v>43678</v>
      </c>
      <c r="G91" s="76"/>
      <c r="H91" s="72"/>
      <c r="I91" s="77" t="s">
        <v>49</v>
      </c>
      <c r="J91" s="77" t="s">
        <v>3232</v>
      </c>
      <c r="K91" s="72" t="s">
        <v>50</v>
      </c>
      <c r="L91" s="72"/>
      <c r="M91" s="72"/>
      <c r="N91" s="76"/>
      <c r="O91" s="96">
        <v>43678</v>
      </c>
      <c r="P91" s="78"/>
    </row>
    <row r="92" spans="1:16" ht="16" x14ac:dyDescent="0.2">
      <c r="A92" s="84"/>
      <c r="B92" s="72" t="s">
        <v>48</v>
      </c>
      <c r="C92" s="91" t="s">
        <v>2491</v>
      </c>
      <c r="D92" s="81" t="s">
        <v>2734</v>
      </c>
      <c r="E92" s="74" t="s">
        <v>112</v>
      </c>
      <c r="F92" s="75">
        <v>44634</v>
      </c>
      <c r="G92" s="76"/>
      <c r="H92" s="72"/>
      <c r="I92" s="77" t="s">
        <v>49</v>
      </c>
      <c r="J92" s="77" t="s">
        <v>658</v>
      </c>
      <c r="K92" s="72" t="s">
        <v>50</v>
      </c>
      <c r="L92" s="72"/>
      <c r="M92" s="72" t="s">
        <v>43</v>
      </c>
      <c r="N92" s="76"/>
      <c r="O92" s="96">
        <v>44634</v>
      </c>
      <c r="P92" s="78" t="s">
        <v>3324</v>
      </c>
    </row>
    <row r="93" spans="1:16" ht="16" x14ac:dyDescent="0.2">
      <c r="A93" s="82"/>
      <c r="B93" s="72" t="s">
        <v>48</v>
      </c>
      <c r="C93" s="91" t="s">
        <v>2492</v>
      </c>
      <c r="D93" s="92" t="s">
        <v>2736</v>
      </c>
      <c r="E93" s="74" t="s">
        <v>2735</v>
      </c>
      <c r="F93" s="75">
        <v>44533</v>
      </c>
      <c r="G93" s="76"/>
      <c r="H93" s="72" t="s">
        <v>202</v>
      </c>
      <c r="I93" s="77" t="s">
        <v>49</v>
      </c>
      <c r="J93" s="77" t="s">
        <v>203</v>
      </c>
      <c r="K93" s="72" t="s">
        <v>50</v>
      </c>
      <c r="L93" s="72"/>
      <c r="M93" s="72" t="s">
        <v>43</v>
      </c>
      <c r="N93" s="76"/>
      <c r="O93" s="96">
        <v>44533</v>
      </c>
      <c r="P93" s="78" t="s">
        <v>3249</v>
      </c>
    </row>
    <row r="94" spans="1:16" ht="16" x14ac:dyDescent="0.2">
      <c r="A94" s="81" t="s">
        <v>2965</v>
      </c>
      <c r="B94" s="72" t="s">
        <v>48</v>
      </c>
      <c r="C94" s="91" t="s">
        <v>2493</v>
      </c>
      <c r="D94" s="83" t="s">
        <v>2738</v>
      </c>
      <c r="E94" s="74" t="s">
        <v>2737</v>
      </c>
      <c r="F94" s="75">
        <v>44621</v>
      </c>
      <c r="G94" s="76"/>
      <c r="H94" s="72" t="s">
        <v>40</v>
      </c>
      <c r="I94" s="77" t="s">
        <v>49</v>
      </c>
      <c r="J94" s="77" t="s">
        <v>561</v>
      </c>
      <c r="K94" s="72" t="s">
        <v>50</v>
      </c>
      <c r="L94" s="72" t="s">
        <v>42</v>
      </c>
      <c r="M94" s="72" t="s">
        <v>43</v>
      </c>
      <c r="N94" s="76"/>
      <c r="O94" s="96">
        <v>44621</v>
      </c>
      <c r="P94" s="78" t="s">
        <v>3315</v>
      </c>
    </row>
    <row r="95" spans="1:16" ht="16" x14ac:dyDescent="0.2">
      <c r="A95" s="83" t="s">
        <v>3112</v>
      </c>
      <c r="B95" s="72" t="s">
        <v>48</v>
      </c>
      <c r="C95" s="91" t="s">
        <v>2494</v>
      </c>
      <c r="D95" s="83" t="s">
        <v>2740</v>
      </c>
      <c r="E95" s="74" t="s">
        <v>2739</v>
      </c>
      <c r="F95" s="75">
        <v>44743</v>
      </c>
      <c r="G95" s="76"/>
      <c r="H95" s="72" t="s">
        <v>40</v>
      </c>
      <c r="I95" s="77" t="s">
        <v>49</v>
      </c>
      <c r="J95" s="77" t="s">
        <v>109</v>
      </c>
      <c r="K95" s="72" t="s">
        <v>50</v>
      </c>
      <c r="L95" s="72"/>
      <c r="M95" s="72" t="s">
        <v>140</v>
      </c>
      <c r="N95" s="76"/>
      <c r="O95" s="96">
        <v>44743</v>
      </c>
      <c r="P95" s="78"/>
    </row>
    <row r="96" spans="1:16" ht="16" x14ac:dyDescent="0.2">
      <c r="A96" s="82" t="s">
        <v>3346</v>
      </c>
      <c r="B96" s="72" t="s">
        <v>48</v>
      </c>
      <c r="C96" s="91" t="s">
        <v>3266</v>
      </c>
      <c r="D96" s="83" t="s">
        <v>3430</v>
      </c>
      <c r="E96" s="74" t="s">
        <v>2739</v>
      </c>
      <c r="F96" s="75">
        <v>44879</v>
      </c>
      <c r="G96" s="76"/>
      <c r="H96" s="72" t="s">
        <v>40</v>
      </c>
      <c r="I96" s="77" t="s">
        <v>49</v>
      </c>
      <c r="J96" s="77" t="s">
        <v>109</v>
      </c>
      <c r="K96" s="72" t="s">
        <v>50</v>
      </c>
      <c r="L96" s="72"/>
      <c r="M96" s="72" t="s">
        <v>43</v>
      </c>
      <c r="N96" s="76"/>
      <c r="O96" s="96">
        <v>44879</v>
      </c>
      <c r="P96" s="78"/>
    </row>
    <row r="97" spans="1:16" ht="16" x14ac:dyDescent="0.2">
      <c r="A97" s="82" t="s">
        <v>2966</v>
      </c>
      <c r="B97" s="72" t="s">
        <v>48</v>
      </c>
      <c r="C97" s="91" t="s">
        <v>2495</v>
      </c>
      <c r="D97" s="92" t="s">
        <v>2742</v>
      </c>
      <c r="E97" s="74" t="s">
        <v>2741</v>
      </c>
      <c r="F97" s="75">
        <v>44487</v>
      </c>
      <c r="G97" s="76"/>
      <c r="H97" s="72" t="s">
        <v>40</v>
      </c>
      <c r="I97" s="77" t="s">
        <v>49</v>
      </c>
      <c r="J97" s="77" t="s">
        <v>86</v>
      </c>
      <c r="K97" s="72" t="s">
        <v>50</v>
      </c>
      <c r="L97" s="72"/>
      <c r="M97" s="72" t="s">
        <v>43</v>
      </c>
      <c r="N97" s="76"/>
      <c r="O97" s="96">
        <v>44487</v>
      </c>
      <c r="P97" s="78" t="s">
        <v>3315</v>
      </c>
    </row>
    <row r="98" spans="1:16" ht="16" x14ac:dyDescent="0.2">
      <c r="A98" s="77" t="s">
        <v>44</v>
      </c>
      <c r="B98" s="72" t="s">
        <v>48</v>
      </c>
      <c r="C98" s="91" t="s">
        <v>2496</v>
      </c>
      <c r="D98" s="83" t="s">
        <v>2743</v>
      </c>
      <c r="E98" s="74" t="s">
        <v>288</v>
      </c>
      <c r="F98" s="75">
        <v>43437</v>
      </c>
      <c r="G98" s="76"/>
      <c r="H98" s="72" t="s">
        <v>249</v>
      </c>
      <c r="I98" s="77" t="s">
        <v>49</v>
      </c>
      <c r="J98" s="77" t="s">
        <v>254</v>
      </c>
      <c r="K98" s="72" t="s">
        <v>50</v>
      </c>
      <c r="L98" s="72"/>
      <c r="M98" s="72" t="s">
        <v>3047</v>
      </c>
      <c r="N98" s="76"/>
      <c r="O98" s="96">
        <v>43437</v>
      </c>
      <c r="P98" s="78"/>
    </row>
    <row r="99" spans="1:16" ht="16" x14ac:dyDescent="0.2">
      <c r="A99" s="79" t="s">
        <v>44</v>
      </c>
      <c r="B99" s="72" t="s">
        <v>48</v>
      </c>
      <c r="C99" s="91" t="s">
        <v>346</v>
      </c>
      <c r="D99" s="83" t="s">
        <v>348</v>
      </c>
      <c r="E99" s="74" t="s">
        <v>347</v>
      </c>
      <c r="F99" s="75">
        <v>44166</v>
      </c>
      <c r="G99" s="76"/>
      <c r="H99" s="72" t="s">
        <v>40</v>
      </c>
      <c r="I99" s="77" t="s">
        <v>49</v>
      </c>
      <c r="J99" s="77" t="s">
        <v>109</v>
      </c>
      <c r="K99" s="72" t="s">
        <v>50</v>
      </c>
      <c r="L99" s="72"/>
      <c r="M99" s="72" t="s">
        <v>82</v>
      </c>
      <c r="N99" s="76"/>
      <c r="O99" s="96">
        <v>44166</v>
      </c>
      <c r="P99" s="78" t="s">
        <v>3252</v>
      </c>
    </row>
    <row r="100" spans="1:16" ht="16" x14ac:dyDescent="0.2">
      <c r="A100" s="79" t="s">
        <v>44</v>
      </c>
      <c r="B100" s="72" t="s">
        <v>48</v>
      </c>
      <c r="C100" s="91" t="s">
        <v>2497</v>
      </c>
      <c r="D100" s="83" t="s">
        <v>2744</v>
      </c>
      <c r="E100" s="74" t="s">
        <v>377</v>
      </c>
      <c r="F100" s="75">
        <v>44200</v>
      </c>
      <c r="G100" s="76"/>
      <c r="H100" s="72" t="s">
        <v>249</v>
      </c>
      <c r="I100" s="77" t="s">
        <v>49</v>
      </c>
      <c r="J100" s="77" t="s">
        <v>3202</v>
      </c>
      <c r="K100" s="72" t="s">
        <v>50</v>
      </c>
      <c r="L100" s="72" t="s">
        <v>42</v>
      </c>
      <c r="M100" s="72" t="s">
        <v>3047</v>
      </c>
      <c r="N100" s="76"/>
      <c r="O100" s="96">
        <v>44200</v>
      </c>
      <c r="P100" s="78"/>
    </row>
    <row r="101" spans="1:16" ht="32" x14ac:dyDescent="0.2">
      <c r="A101" s="79" t="s">
        <v>356</v>
      </c>
      <c r="B101" s="72" t="s">
        <v>48</v>
      </c>
      <c r="C101" s="91" t="s">
        <v>357</v>
      </c>
      <c r="D101" s="83" t="s">
        <v>358</v>
      </c>
      <c r="E101" s="74" t="s">
        <v>3152</v>
      </c>
      <c r="F101" s="75">
        <v>43879</v>
      </c>
      <c r="G101" s="76"/>
      <c r="H101" s="72" t="s">
        <v>40</v>
      </c>
      <c r="I101" s="77" t="s">
        <v>49</v>
      </c>
      <c r="J101" s="77" t="s">
        <v>109</v>
      </c>
      <c r="K101" s="72" t="s">
        <v>50</v>
      </c>
      <c r="L101" s="72" t="s">
        <v>42</v>
      </c>
      <c r="M101" s="72" t="s">
        <v>52</v>
      </c>
      <c r="N101" s="76"/>
      <c r="O101" s="96">
        <v>43879</v>
      </c>
      <c r="P101" s="78" t="s">
        <v>3478</v>
      </c>
    </row>
    <row r="102" spans="1:16" ht="16" x14ac:dyDescent="0.2">
      <c r="A102" s="82" t="s">
        <v>2967</v>
      </c>
      <c r="B102" s="72" t="s">
        <v>48</v>
      </c>
      <c r="C102" s="91" t="s">
        <v>2498</v>
      </c>
      <c r="D102" s="83" t="s">
        <v>2746</v>
      </c>
      <c r="E102" s="74" t="s">
        <v>2745</v>
      </c>
      <c r="F102" s="75">
        <v>44652</v>
      </c>
      <c r="G102" s="76"/>
      <c r="H102" s="72" t="s">
        <v>40</v>
      </c>
      <c r="I102" s="77" t="s">
        <v>49</v>
      </c>
      <c r="J102" s="77" t="s">
        <v>3199</v>
      </c>
      <c r="K102" s="72" t="s">
        <v>50</v>
      </c>
      <c r="L102" s="72"/>
      <c r="M102" s="72" t="s">
        <v>43</v>
      </c>
      <c r="N102" s="76"/>
      <c r="O102" s="96">
        <v>44652</v>
      </c>
      <c r="P102" s="78" t="s">
        <v>3251</v>
      </c>
    </row>
    <row r="103" spans="1:16" ht="16" x14ac:dyDescent="0.2">
      <c r="A103" s="79" t="s">
        <v>3347</v>
      </c>
      <c r="B103" s="72" t="s">
        <v>48</v>
      </c>
      <c r="C103" s="91" t="s">
        <v>3060</v>
      </c>
      <c r="D103" s="83" t="s">
        <v>3169</v>
      </c>
      <c r="E103" s="74" t="s">
        <v>112</v>
      </c>
      <c r="F103" s="75">
        <v>44760</v>
      </c>
      <c r="G103" s="76"/>
      <c r="H103" s="72" t="s">
        <v>40</v>
      </c>
      <c r="I103" s="77" t="s">
        <v>49</v>
      </c>
      <c r="J103" s="77" t="s">
        <v>3199</v>
      </c>
      <c r="K103" s="72" t="s">
        <v>50</v>
      </c>
      <c r="L103" s="72"/>
      <c r="M103" s="72" t="s">
        <v>43</v>
      </c>
      <c r="N103" s="76"/>
      <c r="O103" s="96">
        <v>44760</v>
      </c>
      <c r="P103" s="78"/>
    </row>
    <row r="104" spans="1:16" ht="16" x14ac:dyDescent="0.2">
      <c r="A104" s="82" t="s">
        <v>2968</v>
      </c>
      <c r="B104" s="72" t="s">
        <v>48</v>
      </c>
      <c r="C104" s="91" t="s">
        <v>2499</v>
      </c>
      <c r="D104" s="83" t="s">
        <v>2748</v>
      </c>
      <c r="E104" s="74" t="s">
        <v>2747</v>
      </c>
      <c r="F104" s="75">
        <v>44487</v>
      </c>
      <c r="G104" s="76"/>
      <c r="H104" s="72" t="s">
        <v>40</v>
      </c>
      <c r="I104" s="77" t="s">
        <v>49</v>
      </c>
      <c r="J104" s="77" t="s">
        <v>41</v>
      </c>
      <c r="K104" s="72" t="s">
        <v>50</v>
      </c>
      <c r="L104" s="72" t="s">
        <v>51</v>
      </c>
      <c r="M104" s="72" t="s">
        <v>43</v>
      </c>
      <c r="N104" s="76"/>
      <c r="O104" s="96">
        <v>44487</v>
      </c>
      <c r="P104" s="78" t="s">
        <v>3480</v>
      </c>
    </row>
    <row r="105" spans="1:16" ht="16" x14ac:dyDescent="0.2">
      <c r="A105" s="84" t="s">
        <v>2969</v>
      </c>
      <c r="B105" s="72" t="s">
        <v>48</v>
      </c>
      <c r="C105" s="91" t="s">
        <v>2500</v>
      </c>
      <c r="D105" s="83" t="s">
        <v>2749</v>
      </c>
      <c r="E105" s="74" t="s">
        <v>330</v>
      </c>
      <c r="F105" s="75">
        <v>44685</v>
      </c>
      <c r="G105" s="76"/>
      <c r="H105" s="72" t="s">
        <v>40</v>
      </c>
      <c r="I105" s="77" t="s">
        <v>49</v>
      </c>
      <c r="J105" s="77" t="s">
        <v>561</v>
      </c>
      <c r="K105" s="72" t="s">
        <v>50</v>
      </c>
      <c r="L105" s="72"/>
      <c r="M105" s="72" t="s">
        <v>43</v>
      </c>
      <c r="N105" s="76"/>
      <c r="O105" s="96">
        <v>44685</v>
      </c>
      <c r="P105" s="78" t="s">
        <v>3258</v>
      </c>
    </row>
    <row r="106" spans="1:16" ht="16" x14ac:dyDescent="0.2">
      <c r="A106" s="83" t="s">
        <v>3348</v>
      </c>
      <c r="B106" s="72" t="s">
        <v>48</v>
      </c>
      <c r="C106" s="91" t="s">
        <v>3400</v>
      </c>
      <c r="D106" s="93" t="s">
        <v>3431</v>
      </c>
      <c r="E106" s="74" t="s">
        <v>184</v>
      </c>
      <c r="F106" s="75">
        <v>44879</v>
      </c>
      <c r="G106" s="76"/>
      <c r="H106" s="72" t="s">
        <v>40</v>
      </c>
      <c r="I106" s="77" t="s">
        <v>49</v>
      </c>
      <c r="J106" s="77" t="s">
        <v>561</v>
      </c>
      <c r="K106" s="72" t="s">
        <v>50</v>
      </c>
      <c r="L106" s="72" t="s">
        <v>42</v>
      </c>
      <c r="M106" s="72" t="s">
        <v>43</v>
      </c>
      <c r="N106" s="76"/>
      <c r="O106" s="96">
        <v>44879</v>
      </c>
      <c r="P106" s="78"/>
    </row>
    <row r="107" spans="1:16" ht="16" x14ac:dyDescent="0.2">
      <c r="A107" s="79" t="s">
        <v>44</v>
      </c>
      <c r="B107" s="72" t="s">
        <v>48</v>
      </c>
      <c r="C107" s="91" t="s">
        <v>2501</v>
      </c>
      <c r="D107" s="83" t="s">
        <v>2750</v>
      </c>
      <c r="E107" s="74" t="s">
        <v>125</v>
      </c>
      <c r="F107" s="75">
        <v>43591</v>
      </c>
      <c r="G107" s="76"/>
      <c r="H107" s="72" t="s">
        <v>249</v>
      </c>
      <c r="I107" s="77" t="s">
        <v>49</v>
      </c>
      <c r="J107" s="77" t="s">
        <v>3214</v>
      </c>
      <c r="K107" s="72" t="s">
        <v>50</v>
      </c>
      <c r="L107" s="72" t="s">
        <v>42</v>
      </c>
      <c r="M107" s="72" t="s">
        <v>3047</v>
      </c>
      <c r="N107" s="76"/>
      <c r="O107" s="96">
        <v>43591</v>
      </c>
      <c r="P107" s="78" t="s">
        <v>3251</v>
      </c>
    </row>
    <row r="108" spans="1:16" ht="16" x14ac:dyDescent="0.2">
      <c r="A108" s="83" t="s">
        <v>3349</v>
      </c>
      <c r="B108" s="72" t="s">
        <v>48</v>
      </c>
      <c r="C108" s="91" t="s">
        <v>3273</v>
      </c>
      <c r="D108" s="83" t="s">
        <v>3298</v>
      </c>
      <c r="E108" s="74" t="s">
        <v>2826</v>
      </c>
      <c r="F108" s="75">
        <v>44837</v>
      </c>
      <c r="G108" s="76"/>
      <c r="H108" s="72" t="s">
        <v>40</v>
      </c>
      <c r="I108" s="77" t="s">
        <v>49</v>
      </c>
      <c r="J108" s="77" t="s">
        <v>3464</v>
      </c>
      <c r="K108" s="72" t="s">
        <v>50</v>
      </c>
      <c r="L108" s="72"/>
      <c r="M108" s="72" t="s">
        <v>43</v>
      </c>
      <c r="N108" s="76"/>
      <c r="O108" s="96">
        <v>44837</v>
      </c>
      <c r="P108" s="78"/>
    </row>
    <row r="109" spans="1:16" ht="16" x14ac:dyDescent="0.2">
      <c r="A109" s="81" t="s">
        <v>2970</v>
      </c>
      <c r="B109" s="72" t="s">
        <v>48</v>
      </c>
      <c r="C109" s="91" t="s">
        <v>2502</v>
      </c>
      <c r="D109" s="83" t="s">
        <v>2751</v>
      </c>
      <c r="E109" s="74" t="s">
        <v>129</v>
      </c>
      <c r="F109" s="75">
        <v>44473</v>
      </c>
      <c r="G109" s="76"/>
      <c r="H109" s="72"/>
      <c r="I109" s="77" t="s">
        <v>49</v>
      </c>
      <c r="J109" s="77" t="s">
        <v>2561</v>
      </c>
      <c r="K109" s="72" t="s">
        <v>50</v>
      </c>
      <c r="L109" s="72" t="s">
        <v>51</v>
      </c>
      <c r="M109" s="72" t="s">
        <v>3049</v>
      </c>
      <c r="N109" s="76"/>
      <c r="O109" s="96">
        <v>44473</v>
      </c>
      <c r="P109" s="78"/>
    </row>
    <row r="110" spans="1:16" ht="16" x14ac:dyDescent="0.2">
      <c r="A110" s="83" t="s">
        <v>3113</v>
      </c>
      <c r="B110" s="72" t="s">
        <v>48</v>
      </c>
      <c r="C110" s="91" t="s">
        <v>3061</v>
      </c>
      <c r="D110" s="83" t="s">
        <v>2711</v>
      </c>
      <c r="E110" s="74" t="s">
        <v>3153</v>
      </c>
      <c r="F110" s="75">
        <v>44760</v>
      </c>
      <c r="G110" s="76"/>
      <c r="H110" s="72" t="s">
        <v>40</v>
      </c>
      <c r="I110" s="77" t="s">
        <v>49</v>
      </c>
      <c r="J110" s="77" t="s">
        <v>561</v>
      </c>
      <c r="K110" s="72" t="s">
        <v>50</v>
      </c>
      <c r="L110" s="72"/>
      <c r="M110" s="72" t="s">
        <v>3046</v>
      </c>
      <c r="N110" s="76"/>
      <c r="O110" s="96">
        <v>44760</v>
      </c>
      <c r="P110" s="78" t="s">
        <v>3315</v>
      </c>
    </row>
    <row r="111" spans="1:16" ht="16" x14ac:dyDescent="0.2">
      <c r="A111" s="79" t="s">
        <v>44</v>
      </c>
      <c r="B111" s="72" t="s">
        <v>48</v>
      </c>
      <c r="C111" s="91" t="s">
        <v>2503</v>
      </c>
      <c r="D111" s="83" t="s">
        <v>2752</v>
      </c>
      <c r="E111" s="74" t="s">
        <v>335</v>
      </c>
      <c r="F111" s="75">
        <v>44116</v>
      </c>
      <c r="G111" s="76"/>
      <c r="H111" s="72" t="s">
        <v>249</v>
      </c>
      <c r="I111" s="77" t="s">
        <v>49</v>
      </c>
      <c r="J111" s="77" t="s">
        <v>3213</v>
      </c>
      <c r="K111" s="72" t="s">
        <v>50</v>
      </c>
      <c r="L111" s="72" t="s">
        <v>42</v>
      </c>
      <c r="M111" s="72" t="s">
        <v>3047</v>
      </c>
      <c r="N111" s="76"/>
      <c r="O111" s="96">
        <v>44116</v>
      </c>
      <c r="P111" s="78"/>
    </row>
    <row r="112" spans="1:16" ht="16" x14ac:dyDescent="0.2">
      <c r="A112" s="81" t="s">
        <v>2971</v>
      </c>
      <c r="B112" s="72" t="s">
        <v>48</v>
      </c>
      <c r="C112" s="91" t="s">
        <v>2504</v>
      </c>
      <c r="D112" s="81" t="s">
        <v>2753</v>
      </c>
      <c r="E112" s="74" t="s">
        <v>157</v>
      </c>
      <c r="F112" s="75">
        <v>44501</v>
      </c>
      <c r="G112" s="76"/>
      <c r="H112" s="72" t="s">
        <v>40</v>
      </c>
      <c r="I112" s="77" t="s">
        <v>49</v>
      </c>
      <c r="J112" s="77" t="s">
        <v>3207</v>
      </c>
      <c r="K112" s="72" t="s">
        <v>50</v>
      </c>
      <c r="L112" s="72"/>
      <c r="M112" s="72" t="s">
        <v>43</v>
      </c>
      <c r="N112" s="76"/>
      <c r="O112" s="96">
        <v>44501</v>
      </c>
      <c r="P112" s="78" t="s">
        <v>3253</v>
      </c>
    </row>
    <row r="113" spans="1:16" ht="16" x14ac:dyDescent="0.2">
      <c r="A113" s="79" t="s">
        <v>3350</v>
      </c>
      <c r="B113" s="72" t="s">
        <v>48</v>
      </c>
      <c r="C113" s="91" t="s">
        <v>3281</v>
      </c>
      <c r="D113" s="83" t="s">
        <v>3305</v>
      </c>
      <c r="E113" s="74" t="s">
        <v>3323</v>
      </c>
      <c r="F113" s="75">
        <v>44837</v>
      </c>
      <c r="G113" s="76"/>
      <c r="H113" s="72" t="s">
        <v>40</v>
      </c>
      <c r="I113" s="77" t="s">
        <v>49</v>
      </c>
      <c r="J113" s="77" t="s">
        <v>3460</v>
      </c>
      <c r="K113" s="72" t="s">
        <v>50</v>
      </c>
      <c r="L113" s="72" t="s">
        <v>42</v>
      </c>
      <c r="M113" s="72" t="s">
        <v>43</v>
      </c>
      <c r="N113" s="76"/>
      <c r="O113" s="96">
        <v>44837</v>
      </c>
      <c r="P113" s="78"/>
    </row>
    <row r="114" spans="1:16" ht="16" x14ac:dyDescent="0.2">
      <c r="A114" s="83" t="s">
        <v>3351</v>
      </c>
      <c r="B114" s="72" t="s">
        <v>48</v>
      </c>
      <c r="C114" s="91" t="s">
        <v>3288</v>
      </c>
      <c r="D114" s="81" t="s">
        <v>3312</v>
      </c>
      <c r="E114" s="74" t="s">
        <v>3330</v>
      </c>
      <c r="F114" s="75">
        <v>44851</v>
      </c>
      <c r="G114" s="76"/>
      <c r="H114" s="72"/>
      <c r="I114" s="77" t="s">
        <v>49</v>
      </c>
      <c r="J114" s="77">
        <v>0</v>
      </c>
      <c r="K114" s="72" t="s">
        <v>50</v>
      </c>
      <c r="L114" s="72"/>
      <c r="M114" s="72"/>
      <c r="N114" s="76"/>
      <c r="O114" s="96">
        <v>44851</v>
      </c>
      <c r="P114" s="78" t="s">
        <v>3315</v>
      </c>
    </row>
    <row r="115" spans="1:16" ht="16" x14ac:dyDescent="0.2">
      <c r="A115" s="83" t="s">
        <v>3352</v>
      </c>
      <c r="B115" s="72" t="s">
        <v>48</v>
      </c>
      <c r="C115" s="91" t="s">
        <v>3290</v>
      </c>
      <c r="D115" s="81" t="s">
        <v>3314</v>
      </c>
      <c r="E115" s="74" t="s">
        <v>3332</v>
      </c>
      <c r="F115" s="75">
        <v>44851</v>
      </c>
      <c r="G115" s="76"/>
      <c r="H115" s="72" t="s">
        <v>40</v>
      </c>
      <c r="I115" s="77" t="s">
        <v>49</v>
      </c>
      <c r="J115" s="77" t="s">
        <v>561</v>
      </c>
      <c r="K115" s="72" t="s">
        <v>50</v>
      </c>
      <c r="L115" s="72" t="s">
        <v>42</v>
      </c>
      <c r="M115" s="72"/>
      <c r="N115" s="76"/>
      <c r="O115" s="96">
        <v>44851</v>
      </c>
      <c r="P115" s="78" t="s">
        <v>3315</v>
      </c>
    </row>
    <row r="116" spans="1:16" ht="16" x14ac:dyDescent="0.2">
      <c r="A116" s="79" t="s">
        <v>2972</v>
      </c>
      <c r="B116" s="72" t="s">
        <v>48</v>
      </c>
      <c r="C116" s="91" t="s">
        <v>2505</v>
      </c>
      <c r="D116" s="83" t="s">
        <v>374</v>
      </c>
      <c r="E116" s="74" t="s">
        <v>288</v>
      </c>
      <c r="F116" s="75">
        <v>44470</v>
      </c>
      <c r="G116" s="76"/>
      <c r="H116" s="72" t="s">
        <v>40</v>
      </c>
      <c r="I116" s="77" t="s">
        <v>49</v>
      </c>
      <c r="J116" s="77" t="s">
        <v>3201</v>
      </c>
      <c r="K116" s="72" t="s">
        <v>50</v>
      </c>
      <c r="L116" s="72"/>
      <c r="M116" s="72" t="s">
        <v>43</v>
      </c>
      <c r="N116" s="76"/>
      <c r="O116" s="96">
        <v>44470</v>
      </c>
      <c r="P116" s="78" t="s">
        <v>3486</v>
      </c>
    </row>
    <row r="117" spans="1:16" ht="16" x14ac:dyDescent="0.2">
      <c r="A117" s="80"/>
      <c r="B117" s="72" t="s">
        <v>48</v>
      </c>
      <c r="C117" s="91" t="s">
        <v>2506</v>
      </c>
      <c r="D117" s="92" t="s">
        <v>2754</v>
      </c>
      <c r="E117" s="74" t="s">
        <v>268</v>
      </c>
      <c r="F117" s="75">
        <v>44652</v>
      </c>
      <c r="G117" s="76"/>
      <c r="H117" s="72" t="s">
        <v>249</v>
      </c>
      <c r="I117" s="77" t="s">
        <v>49</v>
      </c>
      <c r="J117" s="77" t="s">
        <v>3202</v>
      </c>
      <c r="K117" s="72" t="s">
        <v>50</v>
      </c>
      <c r="L117" s="72" t="s">
        <v>42</v>
      </c>
      <c r="M117" s="72" t="s">
        <v>3047</v>
      </c>
      <c r="N117" s="76"/>
      <c r="O117" s="96">
        <v>44652</v>
      </c>
      <c r="P117" s="78"/>
    </row>
    <row r="118" spans="1:16" ht="16" x14ac:dyDescent="0.2">
      <c r="A118" s="83" t="s">
        <v>3353</v>
      </c>
      <c r="B118" s="72" t="s">
        <v>48</v>
      </c>
      <c r="C118" s="91" t="s">
        <v>3282</v>
      </c>
      <c r="D118" s="81" t="s">
        <v>3306</v>
      </c>
      <c r="E118" s="74" t="s">
        <v>3325</v>
      </c>
      <c r="F118" s="75">
        <v>44837</v>
      </c>
      <c r="G118" s="76"/>
      <c r="H118" s="72"/>
      <c r="I118" s="77" t="s">
        <v>49</v>
      </c>
      <c r="J118" s="77" t="s">
        <v>109</v>
      </c>
      <c r="K118" s="72" t="s">
        <v>50</v>
      </c>
      <c r="L118" s="72" t="s">
        <v>42</v>
      </c>
      <c r="M118" s="72"/>
      <c r="N118" s="76"/>
      <c r="O118" s="96">
        <v>44837</v>
      </c>
      <c r="P118" s="78" t="s">
        <v>3487</v>
      </c>
    </row>
    <row r="119" spans="1:16" ht="16" x14ac:dyDescent="0.2">
      <c r="A119" s="86" t="s">
        <v>2973</v>
      </c>
      <c r="B119" s="72" t="s">
        <v>48</v>
      </c>
      <c r="C119" s="91" t="s">
        <v>2507</v>
      </c>
      <c r="D119" s="83" t="s">
        <v>2755</v>
      </c>
      <c r="E119" s="74" t="s">
        <v>600</v>
      </c>
      <c r="F119" s="75">
        <v>44697</v>
      </c>
      <c r="G119" s="76"/>
      <c r="H119" s="72" t="s">
        <v>40</v>
      </c>
      <c r="I119" s="77" t="s">
        <v>49</v>
      </c>
      <c r="J119" s="77" t="s">
        <v>561</v>
      </c>
      <c r="K119" s="72" t="s">
        <v>50</v>
      </c>
      <c r="L119" s="72"/>
      <c r="M119" s="72" t="s">
        <v>43</v>
      </c>
      <c r="N119" s="76"/>
      <c r="O119" s="96">
        <v>44697</v>
      </c>
      <c r="P119" s="78" t="s">
        <v>3258</v>
      </c>
    </row>
    <row r="120" spans="1:16" ht="16" x14ac:dyDescent="0.2">
      <c r="A120" s="79" t="s">
        <v>3354</v>
      </c>
      <c r="B120" s="72" t="s">
        <v>48</v>
      </c>
      <c r="C120" s="91" t="s">
        <v>3267</v>
      </c>
      <c r="D120" s="81" t="s">
        <v>3294</v>
      </c>
      <c r="E120" s="74" t="s">
        <v>3318</v>
      </c>
      <c r="F120" s="75">
        <v>44816</v>
      </c>
      <c r="G120" s="76"/>
      <c r="H120" s="72" t="s">
        <v>40</v>
      </c>
      <c r="I120" s="77" t="s">
        <v>49</v>
      </c>
      <c r="J120" s="77" t="s">
        <v>3465</v>
      </c>
      <c r="K120" s="72" t="s">
        <v>50</v>
      </c>
      <c r="L120" s="72"/>
      <c r="M120" s="72" t="s">
        <v>43</v>
      </c>
      <c r="N120" s="76"/>
      <c r="O120" s="96">
        <v>44816</v>
      </c>
      <c r="P120" s="78"/>
    </row>
    <row r="121" spans="1:16" ht="16" x14ac:dyDescent="0.2">
      <c r="A121" s="77" t="s">
        <v>2974</v>
      </c>
      <c r="B121" s="72" t="s">
        <v>48</v>
      </c>
      <c r="C121" s="91" t="s">
        <v>2508</v>
      </c>
      <c r="D121" s="83" t="s">
        <v>2756</v>
      </c>
      <c r="E121" s="74" t="s">
        <v>432</v>
      </c>
      <c r="F121" s="75">
        <v>44348</v>
      </c>
      <c r="G121" s="76"/>
      <c r="H121" s="72"/>
      <c r="I121" s="77" t="s">
        <v>49</v>
      </c>
      <c r="J121" s="77" t="s">
        <v>228</v>
      </c>
      <c r="K121" s="72" t="s">
        <v>50</v>
      </c>
      <c r="L121" s="72"/>
      <c r="M121" s="72" t="s">
        <v>43</v>
      </c>
      <c r="N121" s="76"/>
      <c r="O121" s="96">
        <v>44348</v>
      </c>
      <c r="P121" s="78" t="s">
        <v>3482</v>
      </c>
    </row>
    <row r="122" spans="1:16" ht="16" x14ac:dyDescent="0.2">
      <c r="A122" s="82"/>
      <c r="B122" s="72" t="s">
        <v>48</v>
      </c>
      <c r="C122" s="91" t="s">
        <v>2509</v>
      </c>
      <c r="D122" s="92" t="s">
        <v>2758</v>
      </c>
      <c r="E122" s="74" t="s">
        <v>2757</v>
      </c>
      <c r="F122" s="75">
        <v>44378</v>
      </c>
      <c r="G122" s="76"/>
      <c r="H122" s="72" t="s">
        <v>249</v>
      </c>
      <c r="I122" s="77" t="s">
        <v>49</v>
      </c>
      <c r="J122" s="77" t="s">
        <v>3202</v>
      </c>
      <c r="K122" s="72" t="s">
        <v>50</v>
      </c>
      <c r="L122" s="72" t="s">
        <v>51</v>
      </c>
      <c r="M122" s="72" t="s">
        <v>43</v>
      </c>
      <c r="N122" s="76"/>
      <c r="O122" s="96">
        <v>44378</v>
      </c>
      <c r="P122" s="78" t="s">
        <v>3324</v>
      </c>
    </row>
    <row r="123" spans="1:16" ht="16" x14ac:dyDescent="0.2">
      <c r="A123" s="79" t="s">
        <v>3114</v>
      </c>
      <c r="B123" s="72" t="s">
        <v>48</v>
      </c>
      <c r="C123" s="91" t="s">
        <v>3079</v>
      </c>
      <c r="D123" s="83" t="s">
        <v>3170</v>
      </c>
      <c r="E123" s="74" t="s">
        <v>187</v>
      </c>
      <c r="F123" s="75">
        <v>44805</v>
      </c>
      <c r="G123" s="76"/>
      <c r="H123" s="72" t="s">
        <v>40</v>
      </c>
      <c r="I123" s="77" t="s">
        <v>49</v>
      </c>
      <c r="J123" s="77" t="s">
        <v>3201</v>
      </c>
      <c r="K123" s="72" t="s">
        <v>50</v>
      </c>
      <c r="L123" s="72" t="s">
        <v>42</v>
      </c>
      <c r="M123" s="72" t="s">
        <v>3241</v>
      </c>
      <c r="N123" s="76"/>
      <c r="O123" s="96">
        <v>44805</v>
      </c>
      <c r="P123" s="78"/>
    </row>
    <row r="124" spans="1:16" ht="16" x14ac:dyDescent="0.2">
      <c r="A124" s="79" t="s">
        <v>2975</v>
      </c>
      <c r="B124" s="72" t="s">
        <v>48</v>
      </c>
      <c r="C124" s="91" t="s">
        <v>2510</v>
      </c>
      <c r="D124" s="83" t="s">
        <v>2759</v>
      </c>
      <c r="E124" s="74" t="s">
        <v>288</v>
      </c>
      <c r="F124" s="75">
        <v>44348</v>
      </c>
      <c r="G124" s="76"/>
      <c r="H124" s="72"/>
      <c r="I124" s="77" t="s">
        <v>49</v>
      </c>
      <c r="J124" s="77" t="s">
        <v>3215</v>
      </c>
      <c r="K124" s="72" t="s">
        <v>50</v>
      </c>
      <c r="L124" s="72"/>
      <c r="M124" s="72" t="s">
        <v>3047</v>
      </c>
      <c r="N124" s="76"/>
      <c r="O124" s="96">
        <v>44348</v>
      </c>
      <c r="P124" s="78"/>
    </row>
    <row r="125" spans="1:16" ht="16" x14ac:dyDescent="0.2">
      <c r="A125" s="82" t="s">
        <v>2976</v>
      </c>
      <c r="B125" s="72" t="s">
        <v>48</v>
      </c>
      <c r="C125" s="91" t="s">
        <v>2511</v>
      </c>
      <c r="D125" s="83" t="s">
        <v>2760</v>
      </c>
      <c r="E125" s="74" t="s">
        <v>351</v>
      </c>
      <c r="F125" s="75">
        <v>44440</v>
      </c>
      <c r="G125" s="76"/>
      <c r="H125" s="72" t="s">
        <v>40</v>
      </c>
      <c r="I125" s="77" t="s">
        <v>49</v>
      </c>
      <c r="J125" s="77" t="s">
        <v>41</v>
      </c>
      <c r="K125" s="72" t="s">
        <v>50</v>
      </c>
      <c r="L125" s="72"/>
      <c r="M125" s="72" t="s">
        <v>43</v>
      </c>
      <c r="N125" s="76"/>
      <c r="O125" s="96">
        <v>44440</v>
      </c>
      <c r="P125" s="78" t="s">
        <v>3254</v>
      </c>
    </row>
    <row r="126" spans="1:16" ht="16" x14ac:dyDescent="0.2">
      <c r="A126" s="79" t="s">
        <v>44</v>
      </c>
      <c r="B126" s="72" t="s">
        <v>48</v>
      </c>
      <c r="C126" s="91" t="s">
        <v>2512</v>
      </c>
      <c r="D126" s="83" t="s">
        <v>2761</v>
      </c>
      <c r="E126" s="74" t="s">
        <v>268</v>
      </c>
      <c r="F126" s="75">
        <v>43739</v>
      </c>
      <c r="G126" s="76"/>
      <c r="H126" s="72" t="s">
        <v>249</v>
      </c>
      <c r="I126" s="77" t="s">
        <v>49</v>
      </c>
      <c r="J126" s="77" t="s">
        <v>3214</v>
      </c>
      <c r="K126" s="72" t="s">
        <v>50</v>
      </c>
      <c r="L126" s="72"/>
      <c r="M126" s="72" t="s">
        <v>3047</v>
      </c>
      <c r="N126" s="76"/>
      <c r="O126" s="96">
        <v>43739</v>
      </c>
      <c r="P126" s="78"/>
    </row>
    <row r="127" spans="1:16" ht="16" x14ac:dyDescent="0.2">
      <c r="A127" s="83" t="s">
        <v>3115</v>
      </c>
      <c r="B127" s="72" t="s">
        <v>48</v>
      </c>
      <c r="C127" s="91" t="s">
        <v>2513</v>
      </c>
      <c r="D127" s="83" t="s">
        <v>2762</v>
      </c>
      <c r="E127" s="74" t="s">
        <v>133</v>
      </c>
      <c r="F127" s="75">
        <v>44725</v>
      </c>
      <c r="G127" s="76"/>
      <c r="H127" s="72" t="s">
        <v>40</v>
      </c>
      <c r="I127" s="77" t="s">
        <v>49</v>
      </c>
      <c r="J127" s="77" t="s">
        <v>620</v>
      </c>
      <c r="K127" s="72" t="s">
        <v>50</v>
      </c>
      <c r="L127" s="72" t="s">
        <v>42</v>
      </c>
      <c r="M127" s="72" t="s">
        <v>3050</v>
      </c>
      <c r="N127" s="76"/>
      <c r="O127" s="96">
        <v>44725</v>
      </c>
      <c r="P127" s="78"/>
    </row>
    <row r="128" spans="1:16" ht="32" x14ac:dyDescent="0.2">
      <c r="A128" s="87"/>
      <c r="B128" s="72" t="s">
        <v>48</v>
      </c>
      <c r="C128" s="91" t="s">
        <v>2514</v>
      </c>
      <c r="D128" s="83" t="s">
        <v>2763</v>
      </c>
      <c r="E128" s="74" t="s">
        <v>268</v>
      </c>
      <c r="F128" s="75">
        <v>44743</v>
      </c>
      <c r="G128" s="76"/>
      <c r="H128" s="72"/>
      <c r="I128" s="77" t="s">
        <v>49</v>
      </c>
      <c r="J128" s="77" t="s">
        <v>3216</v>
      </c>
      <c r="K128" s="72" t="s">
        <v>50</v>
      </c>
      <c r="L128" s="72" t="s">
        <v>42</v>
      </c>
      <c r="M128" s="72" t="s">
        <v>3051</v>
      </c>
      <c r="N128" s="76"/>
      <c r="O128" s="96">
        <v>44743</v>
      </c>
      <c r="P128" s="78"/>
    </row>
    <row r="129" spans="1:16" ht="16" x14ac:dyDescent="0.2">
      <c r="A129" s="77" t="s">
        <v>404</v>
      </c>
      <c r="B129" s="72" t="s">
        <v>48</v>
      </c>
      <c r="C129" s="91" t="s">
        <v>405</v>
      </c>
      <c r="D129" s="83" t="s">
        <v>406</v>
      </c>
      <c r="E129" s="74" t="s">
        <v>248</v>
      </c>
      <c r="F129" s="75">
        <v>43525</v>
      </c>
      <c r="G129" s="76"/>
      <c r="H129" s="72" t="s">
        <v>40</v>
      </c>
      <c r="I129" s="77" t="s">
        <v>49</v>
      </c>
      <c r="J129" s="77" t="s">
        <v>41</v>
      </c>
      <c r="K129" s="72" t="s">
        <v>50</v>
      </c>
      <c r="L129" s="72" t="s">
        <v>42</v>
      </c>
      <c r="M129" s="72" t="s">
        <v>43</v>
      </c>
      <c r="N129" s="76"/>
      <c r="O129" s="96">
        <v>43525</v>
      </c>
      <c r="P129" s="78" t="s">
        <v>3488</v>
      </c>
    </row>
    <row r="130" spans="1:16" ht="16" x14ac:dyDescent="0.2">
      <c r="A130" s="79" t="s">
        <v>409</v>
      </c>
      <c r="B130" s="72" t="s">
        <v>48</v>
      </c>
      <c r="C130" s="91" t="s">
        <v>410</v>
      </c>
      <c r="D130" s="83" t="s">
        <v>411</v>
      </c>
      <c r="E130" s="74" t="s">
        <v>153</v>
      </c>
      <c r="F130" s="75">
        <v>43983</v>
      </c>
      <c r="G130" s="76"/>
      <c r="H130" s="72" t="s">
        <v>40</v>
      </c>
      <c r="I130" s="77" t="s">
        <v>49</v>
      </c>
      <c r="J130" s="77" t="s">
        <v>109</v>
      </c>
      <c r="K130" s="72" t="s">
        <v>50</v>
      </c>
      <c r="L130" s="72" t="s">
        <v>51</v>
      </c>
      <c r="M130" s="72" t="s">
        <v>82</v>
      </c>
      <c r="N130" s="76"/>
      <c r="O130" s="96">
        <v>43983</v>
      </c>
      <c r="P130" s="78" t="s">
        <v>3479</v>
      </c>
    </row>
    <row r="131" spans="1:16" ht="16" x14ac:dyDescent="0.2">
      <c r="A131" s="84"/>
      <c r="B131" s="72" t="s">
        <v>48</v>
      </c>
      <c r="C131" s="91" t="s">
        <v>2515</v>
      </c>
      <c r="D131" s="81" t="s">
        <v>2764</v>
      </c>
      <c r="E131" s="74" t="s">
        <v>259</v>
      </c>
      <c r="F131" s="75">
        <v>44697</v>
      </c>
      <c r="G131" s="76"/>
      <c r="H131" s="72" t="s">
        <v>249</v>
      </c>
      <c r="I131" s="77" t="s">
        <v>49</v>
      </c>
      <c r="J131" s="77" t="s">
        <v>3200</v>
      </c>
      <c r="K131" s="72" t="s">
        <v>50</v>
      </c>
      <c r="L131" s="72"/>
      <c r="M131" s="72" t="s">
        <v>3047</v>
      </c>
      <c r="N131" s="76"/>
      <c r="O131" s="96">
        <v>44697</v>
      </c>
      <c r="P131" s="78"/>
    </row>
    <row r="132" spans="1:16" ht="16" x14ac:dyDescent="0.2">
      <c r="A132" s="81"/>
      <c r="B132" s="72" t="s">
        <v>48</v>
      </c>
      <c r="C132" s="91" t="s">
        <v>3080</v>
      </c>
      <c r="D132" s="83" t="s">
        <v>3171</v>
      </c>
      <c r="E132" s="74" t="s">
        <v>668</v>
      </c>
      <c r="F132" s="75">
        <v>44743</v>
      </c>
      <c r="G132" s="76"/>
      <c r="H132" s="72" t="s">
        <v>121</v>
      </c>
      <c r="I132" s="77" t="s">
        <v>49</v>
      </c>
      <c r="J132" s="77" t="s">
        <v>3466</v>
      </c>
      <c r="K132" s="72" t="s">
        <v>50</v>
      </c>
      <c r="L132" s="72" t="s">
        <v>42</v>
      </c>
      <c r="M132" s="72" t="s">
        <v>3047</v>
      </c>
      <c r="N132" s="76"/>
      <c r="O132" s="96">
        <v>44743</v>
      </c>
      <c r="P132" s="78"/>
    </row>
    <row r="133" spans="1:16" ht="16" x14ac:dyDescent="0.2">
      <c r="A133" s="79" t="s">
        <v>2977</v>
      </c>
      <c r="B133" s="72" t="s">
        <v>48</v>
      </c>
      <c r="C133" s="91" t="s">
        <v>2516</v>
      </c>
      <c r="D133" s="83" t="s">
        <v>2765</v>
      </c>
      <c r="E133" s="74" t="s">
        <v>288</v>
      </c>
      <c r="F133" s="75">
        <v>44578</v>
      </c>
      <c r="G133" s="76"/>
      <c r="H133" s="72" t="s">
        <v>40</v>
      </c>
      <c r="I133" s="77" t="s">
        <v>49</v>
      </c>
      <c r="J133" s="77" t="s">
        <v>3460</v>
      </c>
      <c r="K133" s="72" t="s">
        <v>50</v>
      </c>
      <c r="L133" s="72"/>
      <c r="M133" s="72" t="s">
        <v>43</v>
      </c>
      <c r="N133" s="76"/>
      <c r="O133" s="96">
        <v>44578</v>
      </c>
      <c r="P133" s="78" t="s">
        <v>3324</v>
      </c>
    </row>
    <row r="134" spans="1:16" ht="16" x14ac:dyDescent="0.2">
      <c r="A134" s="84"/>
      <c r="B134" s="72" t="s">
        <v>48</v>
      </c>
      <c r="C134" s="91" t="s">
        <v>3081</v>
      </c>
      <c r="D134" s="83" t="s">
        <v>3172</v>
      </c>
      <c r="E134" s="74" t="s">
        <v>3154</v>
      </c>
      <c r="F134" s="75">
        <v>44760</v>
      </c>
      <c r="G134" s="76"/>
      <c r="H134" s="72"/>
      <c r="I134" s="77" t="s">
        <v>49</v>
      </c>
      <c r="J134" s="77" t="s">
        <v>3467</v>
      </c>
      <c r="K134" s="72" t="s">
        <v>50</v>
      </c>
      <c r="L134" s="72" t="s">
        <v>42</v>
      </c>
      <c r="M134" s="72"/>
      <c r="N134" s="76"/>
      <c r="O134" s="96">
        <v>44760</v>
      </c>
      <c r="P134" s="78"/>
    </row>
    <row r="135" spans="1:16" ht="16" x14ac:dyDescent="0.2">
      <c r="A135" s="79" t="s">
        <v>2978</v>
      </c>
      <c r="B135" s="72" t="s">
        <v>48</v>
      </c>
      <c r="C135" s="91" t="s">
        <v>2517</v>
      </c>
      <c r="D135" s="83" t="s">
        <v>2766</v>
      </c>
      <c r="E135" s="74" t="s">
        <v>105</v>
      </c>
      <c r="F135" s="75">
        <v>44634</v>
      </c>
      <c r="G135" s="76"/>
      <c r="H135" s="72" t="s">
        <v>40</v>
      </c>
      <c r="I135" s="77" t="s">
        <v>49</v>
      </c>
      <c r="J135" s="77" t="s">
        <v>3460</v>
      </c>
      <c r="K135" s="72" t="s">
        <v>50</v>
      </c>
      <c r="L135" s="72"/>
      <c r="M135" s="72" t="s">
        <v>43</v>
      </c>
      <c r="N135" s="76"/>
      <c r="O135" s="96">
        <v>44634</v>
      </c>
      <c r="P135" s="78" t="s">
        <v>3324</v>
      </c>
    </row>
    <row r="136" spans="1:16" ht="16" x14ac:dyDescent="0.2">
      <c r="A136" s="79" t="s">
        <v>44</v>
      </c>
      <c r="B136" s="72" t="s">
        <v>48</v>
      </c>
      <c r="C136" s="91" t="s">
        <v>2518</v>
      </c>
      <c r="D136" s="83" t="s">
        <v>2768</v>
      </c>
      <c r="E136" s="74" t="s">
        <v>2767</v>
      </c>
      <c r="F136" s="75">
        <v>44137</v>
      </c>
      <c r="G136" s="76"/>
      <c r="H136" s="72" t="s">
        <v>249</v>
      </c>
      <c r="I136" s="77" t="s">
        <v>49</v>
      </c>
      <c r="J136" s="77" t="s">
        <v>3217</v>
      </c>
      <c r="K136" s="72" t="s">
        <v>50</v>
      </c>
      <c r="L136" s="72" t="s">
        <v>51</v>
      </c>
      <c r="M136" s="72" t="s">
        <v>3047</v>
      </c>
      <c r="N136" s="76"/>
      <c r="O136" s="96">
        <v>44137</v>
      </c>
      <c r="P136" s="78"/>
    </row>
    <row r="137" spans="1:16" ht="16" x14ac:dyDescent="0.2">
      <c r="A137" s="83" t="s">
        <v>3355</v>
      </c>
      <c r="B137" s="72" t="s">
        <v>48</v>
      </c>
      <c r="C137" s="91" t="s">
        <v>3401</v>
      </c>
      <c r="D137" s="83" t="s">
        <v>3432</v>
      </c>
      <c r="E137" s="74" t="s">
        <v>313</v>
      </c>
      <c r="F137" s="75">
        <v>44879</v>
      </c>
      <c r="G137" s="76"/>
      <c r="H137" s="72" t="s">
        <v>40</v>
      </c>
      <c r="I137" s="77" t="s">
        <v>49</v>
      </c>
      <c r="J137" s="77" t="s">
        <v>3207</v>
      </c>
      <c r="K137" s="72" t="s">
        <v>50</v>
      </c>
      <c r="L137" s="72" t="s">
        <v>42</v>
      </c>
      <c r="M137" s="72" t="s">
        <v>43</v>
      </c>
      <c r="N137" s="76"/>
      <c r="O137" s="96">
        <v>44879</v>
      </c>
      <c r="P137" s="78"/>
    </row>
    <row r="138" spans="1:16" ht="16" x14ac:dyDescent="0.2">
      <c r="A138" s="79" t="s">
        <v>430</v>
      </c>
      <c r="B138" s="72" t="s">
        <v>48</v>
      </c>
      <c r="C138" s="91" t="s">
        <v>431</v>
      </c>
      <c r="D138" s="83" t="s">
        <v>433</v>
      </c>
      <c r="E138" s="74" t="s">
        <v>432</v>
      </c>
      <c r="F138" s="75">
        <v>43297</v>
      </c>
      <c r="G138" s="76"/>
      <c r="H138" s="72" t="s">
        <v>40</v>
      </c>
      <c r="I138" s="77" t="s">
        <v>49</v>
      </c>
      <c r="J138" s="77" t="s">
        <v>3218</v>
      </c>
      <c r="K138" s="72" t="s">
        <v>50</v>
      </c>
      <c r="L138" s="72"/>
      <c r="M138" s="72" t="s">
        <v>43</v>
      </c>
      <c r="N138" s="76"/>
      <c r="O138" s="96">
        <v>43297</v>
      </c>
      <c r="P138" s="78" t="s">
        <v>3482</v>
      </c>
    </row>
    <row r="139" spans="1:16" ht="16" x14ac:dyDescent="0.2">
      <c r="A139" s="77" t="s">
        <v>44</v>
      </c>
      <c r="B139" s="72" t="s">
        <v>48</v>
      </c>
      <c r="C139" s="91" t="s">
        <v>2519</v>
      </c>
      <c r="D139" s="83" t="s">
        <v>2769</v>
      </c>
      <c r="E139" s="74" t="s">
        <v>133</v>
      </c>
      <c r="F139" s="75">
        <v>43892</v>
      </c>
      <c r="G139" s="76"/>
      <c r="H139" s="72"/>
      <c r="I139" s="77" t="s">
        <v>49</v>
      </c>
      <c r="J139" s="77" t="s">
        <v>3219</v>
      </c>
      <c r="K139" s="72" t="s">
        <v>50</v>
      </c>
      <c r="L139" s="72"/>
      <c r="M139" s="72" t="s">
        <v>3047</v>
      </c>
      <c r="N139" s="76"/>
      <c r="O139" s="96">
        <v>43892</v>
      </c>
      <c r="P139" s="78"/>
    </row>
    <row r="140" spans="1:16" ht="32" x14ac:dyDescent="0.2">
      <c r="A140" s="79"/>
      <c r="B140" s="72" t="s">
        <v>48</v>
      </c>
      <c r="C140" s="91" t="s">
        <v>3402</v>
      </c>
      <c r="D140" s="81" t="s">
        <v>3433</v>
      </c>
      <c r="E140" s="74" t="s">
        <v>3452</v>
      </c>
      <c r="F140" s="75"/>
      <c r="G140" s="76"/>
      <c r="H140" s="72"/>
      <c r="I140" s="77" t="s">
        <v>49</v>
      </c>
      <c r="J140" s="77" t="s">
        <v>3468</v>
      </c>
      <c r="K140" s="72" t="s">
        <v>50</v>
      </c>
      <c r="L140" s="72"/>
      <c r="M140" s="72" t="s">
        <v>3476</v>
      </c>
      <c r="N140" s="76"/>
      <c r="O140" s="96"/>
      <c r="P140" s="78"/>
    </row>
    <row r="141" spans="1:16" ht="16" x14ac:dyDescent="0.2">
      <c r="A141" s="80" t="s">
        <v>3356</v>
      </c>
      <c r="B141" s="72" t="s">
        <v>48</v>
      </c>
      <c r="C141" s="91" t="s">
        <v>3403</v>
      </c>
      <c r="D141" s="92" t="s">
        <v>3434</v>
      </c>
      <c r="E141" s="74" t="s">
        <v>3453</v>
      </c>
      <c r="F141" s="75"/>
      <c r="G141" s="76"/>
      <c r="H141" s="72"/>
      <c r="I141" s="77" t="s">
        <v>49</v>
      </c>
      <c r="J141" s="77" t="s">
        <v>368</v>
      </c>
      <c r="K141" s="72" t="s">
        <v>50</v>
      </c>
      <c r="L141" s="72"/>
      <c r="M141" s="72"/>
      <c r="N141" s="76"/>
      <c r="O141" s="96"/>
      <c r="P141" s="78"/>
    </row>
    <row r="142" spans="1:16" ht="16" x14ac:dyDescent="0.2">
      <c r="A142" s="82" t="s">
        <v>2979</v>
      </c>
      <c r="B142" s="72" t="s">
        <v>48</v>
      </c>
      <c r="C142" s="91" t="s">
        <v>2520</v>
      </c>
      <c r="D142" s="83" t="s">
        <v>2770</v>
      </c>
      <c r="E142" s="74" t="s">
        <v>187</v>
      </c>
      <c r="F142" s="75">
        <v>43832</v>
      </c>
      <c r="G142" s="76"/>
      <c r="H142" s="72"/>
      <c r="I142" s="77" t="s">
        <v>49</v>
      </c>
      <c r="J142" s="77" t="s">
        <v>3220</v>
      </c>
      <c r="K142" s="72" t="s">
        <v>50</v>
      </c>
      <c r="L142" s="72"/>
      <c r="M142" s="72" t="s">
        <v>3047</v>
      </c>
      <c r="N142" s="76"/>
      <c r="O142" s="96">
        <v>43832</v>
      </c>
      <c r="P142" s="78"/>
    </row>
    <row r="143" spans="1:16" ht="16" x14ac:dyDescent="0.2">
      <c r="A143" s="82" t="s">
        <v>2980</v>
      </c>
      <c r="B143" s="72" t="s">
        <v>48</v>
      </c>
      <c r="C143" s="91" t="s">
        <v>2521</v>
      </c>
      <c r="D143" s="83" t="s">
        <v>2771</v>
      </c>
      <c r="E143" s="74" t="s">
        <v>2747</v>
      </c>
      <c r="F143" s="75">
        <v>44410</v>
      </c>
      <c r="G143" s="76"/>
      <c r="H143" s="72"/>
      <c r="I143" s="77" t="s">
        <v>49</v>
      </c>
      <c r="J143" s="77" t="s">
        <v>3221</v>
      </c>
      <c r="K143" s="72" t="s">
        <v>50</v>
      </c>
      <c r="L143" s="72"/>
      <c r="M143" s="72" t="s">
        <v>3047</v>
      </c>
      <c r="N143" s="76"/>
      <c r="O143" s="96">
        <v>44410</v>
      </c>
      <c r="P143" s="78"/>
    </row>
    <row r="144" spans="1:16" ht="16" x14ac:dyDescent="0.2">
      <c r="A144" s="83" t="s">
        <v>3357</v>
      </c>
      <c r="B144" s="72" t="s">
        <v>48</v>
      </c>
      <c r="C144" s="91" t="s">
        <v>3275</v>
      </c>
      <c r="D144" s="83" t="s">
        <v>3300</v>
      </c>
      <c r="E144" s="74" t="s">
        <v>325</v>
      </c>
      <c r="F144" s="75">
        <v>44837</v>
      </c>
      <c r="G144" s="76"/>
      <c r="H144" s="72" t="s">
        <v>40</v>
      </c>
      <c r="I144" s="77" t="s">
        <v>49</v>
      </c>
      <c r="J144" s="77" t="s">
        <v>3206</v>
      </c>
      <c r="K144" s="72" t="s">
        <v>50</v>
      </c>
      <c r="L144" s="72"/>
      <c r="M144" s="72" t="s">
        <v>43</v>
      </c>
      <c r="N144" s="76"/>
      <c r="O144" s="96">
        <v>44837</v>
      </c>
      <c r="P144" s="78" t="s">
        <v>3322</v>
      </c>
    </row>
    <row r="145" spans="1:16" ht="16" x14ac:dyDescent="0.2">
      <c r="A145" s="79" t="s">
        <v>3358</v>
      </c>
      <c r="B145" s="72" t="s">
        <v>48</v>
      </c>
      <c r="C145" s="91" t="s">
        <v>3280</v>
      </c>
      <c r="D145" s="83" t="s">
        <v>3304</v>
      </c>
      <c r="E145" s="74" t="s">
        <v>147</v>
      </c>
      <c r="F145" s="75">
        <v>44837</v>
      </c>
      <c r="G145" s="76"/>
      <c r="H145" s="72" t="s">
        <v>40</v>
      </c>
      <c r="I145" s="77" t="s">
        <v>49</v>
      </c>
      <c r="J145" s="77" t="s">
        <v>3210</v>
      </c>
      <c r="K145" s="72" t="s">
        <v>50</v>
      </c>
      <c r="L145" s="72"/>
      <c r="M145" s="72" t="s">
        <v>43</v>
      </c>
      <c r="N145" s="76"/>
      <c r="O145" s="96">
        <v>44837</v>
      </c>
      <c r="P145" s="78" t="s">
        <v>3324</v>
      </c>
    </row>
    <row r="146" spans="1:16" ht="16" x14ac:dyDescent="0.2">
      <c r="A146" s="79" t="s">
        <v>44</v>
      </c>
      <c r="B146" s="72" t="s">
        <v>48</v>
      </c>
      <c r="C146" s="91" t="s">
        <v>2522</v>
      </c>
      <c r="D146" s="83" t="s">
        <v>2772</v>
      </c>
      <c r="E146" s="74" t="s">
        <v>170</v>
      </c>
      <c r="F146" s="75">
        <v>44743</v>
      </c>
      <c r="G146" s="76"/>
      <c r="H146" s="72" t="s">
        <v>249</v>
      </c>
      <c r="I146" s="77" t="s">
        <v>49</v>
      </c>
      <c r="J146" s="77" t="s">
        <v>3200</v>
      </c>
      <c r="K146" s="72" t="s">
        <v>50</v>
      </c>
      <c r="L146" s="72" t="s">
        <v>42</v>
      </c>
      <c r="M146" s="72" t="s">
        <v>43</v>
      </c>
      <c r="N146" s="76"/>
      <c r="O146" s="96">
        <v>44743</v>
      </c>
      <c r="P146" s="78" t="s">
        <v>3258</v>
      </c>
    </row>
    <row r="147" spans="1:16" ht="16" x14ac:dyDescent="0.2">
      <c r="A147" s="80" t="s">
        <v>3116</v>
      </c>
      <c r="B147" s="72" t="s">
        <v>48</v>
      </c>
      <c r="C147" s="91" t="s">
        <v>2523</v>
      </c>
      <c r="D147" s="83" t="s">
        <v>2772</v>
      </c>
      <c r="E147" s="74" t="s">
        <v>133</v>
      </c>
      <c r="F147" s="75">
        <v>44487</v>
      </c>
      <c r="G147" s="76"/>
      <c r="H147" s="72" t="s">
        <v>40</v>
      </c>
      <c r="I147" s="77" t="s">
        <v>49</v>
      </c>
      <c r="J147" s="77" t="s">
        <v>109</v>
      </c>
      <c r="K147" s="72" t="s">
        <v>50</v>
      </c>
      <c r="L147" s="72" t="s">
        <v>42</v>
      </c>
      <c r="M147" s="72" t="s">
        <v>43</v>
      </c>
      <c r="N147" s="76"/>
      <c r="O147" s="96">
        <v>44487</v>
      </c>
      <c r="P147" s="78" t="s">
        <v>3489</v>
      </c>
    </row>
    <row r="148" spans="1:16" ht="16" x14ac:dyDescent="0.2">
      <c r="A148" s="79" t="s">
        <v>44</v>
      </c>
      <c r="B148" s="72" t="s">
        <v>48</v>
      </c>
      <c r="C148" s="91" t="s">
        <v>2524</v>
      </c>
      <c r="D148" s="83" t="s">
        <v>2773</v>
      </c>
      <c r="E148" s="74" t="s">
        <v>711</v>
      </c>
      <c r="F148" s="75">
        <v>43678</v>
      </c>
      <c r="G148" s="76"/>
      <c r="H148" s="72"/>
      <c r="I148" s="77" t="s">
        <v>49</v>
      </c>
      <c r="J148" s="77" t="s">
        <v>3222</v>
      </c>
      <c r="K148" s="72" t="s">
        <v>50</v>
      </c>
      <c r="L148" s="72" t="s">
        <v>42</v>
      </c>
      <c r="M148" s="72" t="s">
        <v>3047</v>
      </c>
      <c r="N148" s="76"/>
      <c r="O148" s="96">
        <v>43678</v>
      </c>
      <c r="P148" s="78"/>
    </row>
    <row r="149" spans="1:16" ht="16" x14ac:dyDescent="0.2">
      <c r="A149" s="79" t="s">
        <v>3359</v>
      </c>
      <c r="B149" s="72" t="s">
        <v>48</v>
      </c>
      <c r="C149" s="91" t="s">
        <v>3082</v>
      </c>
      <c r="D149" s="93" t="s">
        <v>3173</v>
      </c>
      <c r="E149" s="74" t="s">
        <v>432</v>
      </c>
      <c r="F149" s="75">
        <v>44805</v>
      </c>
      <c r="G149" s="76"/>
      <c r="H149" s="72" t="s">
        <v>40</v>
      </c>
      <c r="I149" s="77" t="s">
        <v>49</v>
      </c>
      <c r="J149" s="77" t="s">
        <v>41</v>
      </c>
      <c r="K149" s="72" t="s">
        <v>50</v>
      </c>
      <c r="L149" s="72" t="s">
        <v>42</v>
      </c>
      <c r="M149" s="72" t="s">
        <v>43</v>
      </c>
      <c r="N149" s="76"/>
      <c r="O149" s="96">
        <v>44805</v>
      </c>
      <c r="P149" s="78"/>
    </row>
    <row r="150" spans="1:16" ht="16" x14ac:dyDescent="0.2">
      <c r="A150" s="83" t="s">
        <v>3117</v>
      </c>
      <c r="B150" s="72" t="s">
        <v>48</v>
      </c>
      <c r="C150" s="91" t="s">
        <v>3062</v>
      </c>
      <c r="D150" s="83" t="s">
        <v>477</v>
      </c>
      <c r="E150" s="74" t="s">
        <v>313</v>
      </c>
      <c r="F150" s="75">
        <v>44713</v>
      </c>
      <c r="G150" s="76"/>
      <c r="H150" s="72" t="s">
        <v>40</v>
      </c>
      <c r="I150" s="77" t="s">
        <v>49</v>
      </c>
      <c r="J150" s="77" t="s">
        <v>3199</v>
      </c>
      <c r="K150" s="72" t="s">
        <v>50</v>
      </c>
      <c r="L150" s="72" t="s">
        <v>42</v>
      </c>
      <c r="M150" s="72" t="s">
        <v>43</v>
      </c>
      <c r="N150" s="76"/>
      <c r="O150" s="96">
        <v>44713</v>
      </c>
      <c r="P150" s="78" t="s">
        <v>3250</v>
      </c>
    </row>
    <row r="151" spans="1:16" ht="16" x14ac:dyDescent="0.2">
      <c r="A151" s="81" t="s">
        <v>3118</v>
      </c>
      <c r="B151" s="72" t="s">
        <v>48</v>
      </c>
      <c r="C151" s="91" t="s">
        <v>2525</v>
      </c>
      <c r="D151" s="83" t="s">
        <v>2774</v>
      </c>
      <c r="E151" s="74" t="s">
        <v>2701</v>
      </c>
      <c r="F151" s="75">
        <v>44685</v>
      </c>
      <c r="G151" s="76"/>
      <c r="H151" s="72" t="s">
        <v>40</v>
      </c>
      <c r="I151" s="77" t="s">
        <v>49</v>
      </c>
      <c r="J151" s="77" t="s">
        <v>3223</v>
      </c>
      <c r="K151" s="72" t="s">
        <v>50</v>
      </c>
      <c r="L151" s="72"/>
      <c r="M151" s="72" t="s">
        <v>43</v>
      </c>
      <c r="N151" s="76"/>
      <c r="O151" s="96">
        <v>44685</v>
      </c>
      <c r="P151" s="78" t="s">
        <v>3253</v>
      </c>
    </row>
    <row r="152" spans="1:16" ht="16" x14ac:dyDescent="0.2">
      <c r="A152" s="83" t="s">
        <v>3119</v>
      </c>
      <c r="B152" s="72" t="s">
        <v>48</v>
      </c>
      <c r="C152" s="91" t="s">
        <v>3063</v>
      </c>
      <c r="D152" s="83" t="s">
        <v>3174</v>
      </c>
      <c r="E152" s="74" t="s">
        <v>157</v>
      </c>
      <c r="F152" s="75">
        <v>44774</v>
      </c>
      <c r="G152" s="76"/>
      <c r="H152" s="72" t="s">
        <v>62</v>
      </c>
      <c r="I152" s="77" t="s">
        <v>49</v>
      </c>
      <c r="J152" s="77" t="s">
        <v>621</v>
      </c>
      <c r="K152" s="72" t="s">
        <v>50</v>
      </c>
      <c r="L152" s="72"/>
      <c r="M152" s="72" t="s">
        <v>43</v>
      </c>
      <c r="N152" s="76"/>
      <c r="O152" s="96">
        <v>44774</v>
      </c>
      <c r="P152" s="78"/>
    </row>
    <row r="153" spans="1:16" ht="16" x14ac:dyDescent="0.2">
      <c r="A153" s="81" t="s">
        <v>2981</v>
      </c>
      <c r="B153" s="72" t="s">
        <v>48</v>
      </c>
      <c r="C153" s="91" t="s">
        <v>2526</v>
      </c>
      <c r="D153" s="83" t="s">
        <v>2776</v>
      </c>
      <c r="E153" s="74" t="s">
        <v>2775</v>
      </c>
      <c r="F153" s="75">
        <v>44634</v>
      </c>
      <c r="G153" s="76"/>
      <c r="H153" s="72" t="s">
        <v>40</v>
      </c>
      <c r="I153" s="77" t="s">
        <v>49</v>
      </c>
      <c r="J153" s="77" t="s">
        <v>561</v>
      </c>
      <c r="K153" s="72" t="s">
        <v>50</v>
      </c>
      <c r="L153" s="72" t="s">
        <v>42</v>
      </c>
      <c r="M153" s="72" t="s">
        <v>43</v>
      </c>
      <c r="N153" s="76"/>
      <c r="O153" s="96">
        <v>44634</v>
      </c>
      <c r="P153" s="78" t="s">
        <v>3256</v>
      </c>
    </row>
    <row r="154" spans="1:16" ht="16" x14ac:dyDescent="0.2">
      <c r="A154" s="82"/>
      <c r="B154" s="72" t="s">
        <v>48</v>
      </c>
      <c r="C154" s="91" t="s">
        <v>2527</v>
      </c>
      <c r="D154" s="92" t="s">
        <v>2777</v>
      </c>
      <c r="E154" s="74" t="s">
        <v>97</v>
      </c>
      <c r="F154" s="75">
        <v>44470</v>
      </c>
      <c r="G154" s="76"/>
      <c r="H154" s="72" t="s">
        <v>249</v>
      </c>
      <c r="I154" s="77" t="s">
        <v>49</v>
      </c>
      <c r="J154" s="77" t="s">
        <v>3202</v>
      </c>
      <c r="K154" s="72" t="s">
        <v>50</v>
      </c>
      <c r="L154" s="72" t="s">
        <v>42</v>
      </c>
      <c r="M154" s="72" t="s">
        <v>3047</v>
      </c>
      <c r="N154" s="76"/>
      <c r="O154" s="96">
        <v>44470</v>
      </c>
      <c r="P154" s="78" t="s">
        <v>3480</v>
      </c>
    </row>
    <row r="155" spans="1:16" ht="16" x14ac:dyDescent="0.2">
      <c r="A155" s="79" t="s">
        <v>44</v>
      </c>
      <c r="B155" s="72" t="s">
        <v>48</v>
      </c>
      <c r="C155" s="91" t="s">
        <v>2528</v>
      </c>
      <c r="D155" s="83" t="s">
        <v>2779</v>
      </c>
      <c r="E155" s="74" t="s">
        <v>2778</v>
      </c>
      <c r="F155" s="75">
        <v>42494</v>
      </c>
      <c r="G155" s="76"/>
      <c r="H155" s="72" t="s">
        <v>249</v>
      </c>
      <c r="I155" s="77" t="s">
        <v>49</v>
      </c>
      <c r="J155" s="77" t="s">
        <v>3200</v>
      </c>
      <c r="K155" s="72" t="s">
        <v>50</v>
      </c>
      <c r="L155" s="72"/>
      <c r="M155" s="72" t="s">
        <v>3047</v>
      </c>
      <c r="N155" s="76"/>
      <c r="O155" s="96">
        <v>42494</v>
      </c>
      <c r="P155" s="78" t="s">
        <v>3484</v>
      </c>
    </row>
    <row r="156" spans="1:16" ht="16" x14ac:dyDescent="0.2">
      <c r="A156" s="81" t="s">
        <v>491</v>
      </c>
      <c r="B156" s="72" t="s">
        <v>48</v>
      </c>
      <c r="C156" s="91" t="s">
        <v>492</v>
      </c>
      <c r="D156" s="81" t="s">
        <v>488</v>
      </c>
      <c r="E156" s="74" t="s">
        <v>493</v>
      </c>
      <c r="F156" s="75">
        <v>43199</v>
      </c>
      <c r="G156" s="76"/>
      <c r="H156" s="72" t="s">
        <v>62</v>
      </c>
      <c r="I156" s="77" t="s">
        <v>49</v>
      </c>
      <c r="J156" s="77" t="s">
        <v>621</v>
      </c>
      <c r="K156" s="72" t="s">
        <v>50</v>
      </c>
      <c r="L156" s="72"/>
      <c r="M156" s="72" t="s">
        <v>43</v>
      </c>
      <c r="N156" s="76"/>
      <c r="O156" s="96">
        <v>43199</v>
      </c>
      <c r="P156" s="78" t="s">
        <v>3255</v>
      </c>
    </row>
    <row r="157" spans="1:16" ht="16" x14ac:dyDescent="0.2">
      <c r="A157" s="82" t="s">
        <v>496</v>
      </c>
      <c r="B157" s="72" t="s">
        <v>48</v>
      </c>
      <c r="C157" s="91" t="s">
        <v>497</v>
      </c>
      <c r="D157" s="92" t="s">
        <v>498</v>
      </c>
      <c r="E157" s="74" t="s">
        <v>296</v>
      </c>
      <c r="F157" s="75">
        <v>43605</v>
      </c>
      <c r="G157" s="76"/>
      <c r="H157" s="72" t="s">
        <v>40</v>
      </c>
      <c r="I157" s="77" t="s">
        <v>49</v>
      </c>
      <c r="J157" s="77" t="s">
        <v>3209</v>
      </c>
      <c r="K157" s="72" t="s">
        <v>50</v>
      </c>
      <c r="L157" s="72"/>
      <c r="M157" s="72" t="s">
        <v>43</v>
      </c>
      <c r="N157" s="76"/>
      <c r="O157" s="96">
        <v>43605</v>
      </c>
      <c r="P157" s="78" t="s">
        <v>3258</v>
      </c>
    </row>
    <row r="158" spans="1:16" ht="16" x14ac:dyDescent="0.2">
      <c r="A158" s="82" t="s">
        <v>2982</v>
      </c>
      <c r="B158" s="72" t="s">
        <v>48</v>
      </c>
      <c r="C158" s="91" t="s">
        <v>2529</v>
      </c>
      <c r="D158" s="83" t="s">
        <v>2780</v>
      </c>
      <c r="E158" s="74" t="s">
        <v>116</v>
      </c>
      <c r="F158" s="75">
        <v>44354</v>
      </c>
      <c r="G158" s="76"/>
      <c r="H158" s="72" t="s">
        <v>40</v>
      </c>
      <c r="I158" s="77" t="s">
        <v>49</v>
      </c>
      <c r="J158" s="77" t="s">
        <v>476</v>
      </c>
      <c r="K158" s="72" t="s">
        <v>50</v>
      </c>
      <c r="L158" s="72"/>
      <c r="M158" s="72" t="s">
        <v>43</v>
      </c>
      <c r="N158" s="76"/>
      <c r="O158" s="96">
        <v>44354</v>
      </c>
      <c r="P158" s="78" t="s">
        <v>3256</v>
      </c>
    </row>
    <row r="159" spans="1:16" ht="16" x14ac:dyDescent="0.2">
      <c r="A159" s="81" t="s">
        <v>44</v>
      </c>
      <c r="B159" s="72" t="s">
        <v>48</v>
      </c>
      <c r="C159" s="91" t="s">
        <v>2530</v>
      </c>
      <c r="D159" s="83" t="s">
        <v>2781</v>
      </c>
      <c r="E159" s="74" t="s">
        <v>218</v>
      </c>
      <c r="F159" s="75">
        <v>36342</v>
      </c>
      <c r="G159" s="76"/>
      <c r="H159" s="72" t="s">
        <v>249</v>
      </c>
      <c r="I159" s="77" t="s">
        <v>49</v>
      </c>
      <c r="J159" s="77" t="s">
        <v>3211</v>
      </c>
      <c r="K159" s="72" t="s">
        <v>50</v>
      </c>
      <c r="L159" s="72"/>
      <c r="M159" s="72" t="s">
        <v>3047</v>
      </c>
      <c r="N159" s="76"/>
      <c r="O159" s="96">
        <v>36342</v>
      </c>
      <c r="P159" s="78"/>
    </row>
    <row r="160" spans="1:16" ht="16" x14ac:dyDescent="0.2">
      <c r="A160" s="79"/>
      <c r="B160" s="72" t="s">
        <v>48</v>
      </c>
      <c r="C160" s="91" t="s">
        <v>3083</v>
      </c>
      <c r="D160" s="83" t="s">
        <v>3153</v>
      </c>
      <c r="E160" s="74" t="s">
        <v>2711</v>
      </c>
      <c r="F160" s="75">
        <v>44760</v>
      </c>
      <c r="G160" s="76"/>
      <c r="H160" s="72" t="s">
        <v>40</v>
      </c>
      <c r="I160" s="77" t="s">
        <v>49</v>
      </c>
      <c r="J160" s="77" t="s">
        <v>561</v>
      </c>
      <c r="K160" s="72" t="s">
        <v>50</v>
      </c>
      <c r="L160" s="72" t="s">
        <v>42</v>
      </c>
      <c r="M160" s="72" t="s">
        <v>3046</v>
      </c>
      <c r="N160" s="76"/>
      <c r="O160" s="96">
        <v>44760</v>
      </c>
      <c r="P160" s="78" t="s">
        <v>3315</v>
      </c>
    </row>
    <row r="161" spans="1:16" ht="16" x14ac:dyDescent="0.2">
      <c r="A161" s="79" t="s">
        <v>44</v>
      </c>
      <c r="B161" s="72" t="s">
        <v>48</v>
      </c>
      <c r="C161" s="91" t="s">
        <v>2531</v>
      </c>
      <c r="D161" s="83" t="s">
        <v>2782</v>
      </c>
      <c r="E161" s="74" t="s">
        <v>170</v>
      </c>
      <c r="F161" s="75">
        <v>43906</v>
      </c>
      <c r="G161" s="76"/>
      <c r="H161" s="72" t="s">
        <v>249</v>
      </c>
      <c r="I161" s="77" t="s">
        <v>49</v>
      </c>
      <c r="J161" s="77" t="s">
        <v>3205</v>
      </c>
      <c r="K161" s="72" t="s">
        <v>50</v>
      </c>
      <c r="L161" s="72"/>
      <c r="M161" s="72" t="s">
        <v>3047</v>
      </c>
      <c r="N161" s="76"/>
      <c r="O161" s="96">
        <v>43906</v>
      </c>
      <c r="P161" s="78"/>
    </row>
    <row r="162" spans="1:16" ht="16" x14ac:dyDescent="0.2">
      <c r="A162" s="79" t="s">
        <v>2983</v>
      </c>
      <c r="B162" s="72" t="s">
        <v>48</v>
      </c>
      <c r="C162" s="91" t="s">
        <v>2532</v>
      </c>
      <c r="D162" s="83" t="s">
        <v>2783</v>
      </c>
      <c r="E162" s="74" t="s">
        <v>480</v>
      </c>
      <c r="F162" s="75">
        <v>44621</v>
      </c>
      <c r="G162" s="76"/>
      <c r="H162" s="72" t="s">
        <v>40</v>
      </c>
      <c r="I162" s="77" t="s">
        <v>49</v>
      </c>
      <c r="J162" s="77" t="s">
        <v>109</v>
      </c>
      <c r="K162" s="72" t="s">
        <v>50</v>
      </c>
      <c r="L162" s="72" t="s">
        <v>42</v>
      </c>
      <c r="M162" s="72" t="s">
        <v>43</v>
      </c>
      <c r="N162" s="76"/>
      <c r="O162" s="96">
        <v>44621</v>
      </c>
      <c r="P162" s="78"/>
    </row>
    <row r="163" spans="1:16" ht="16" x14ac:dyDescent="0.2">
      <c r="A163" s="88" t="s">
        <v>527</v>
      </c>
      <c r="B163" s="72" t="s">
        <v>48</v>
      </c>
      <c r="C163" s="91" t="s">
        <v>528</v>
      </c>
      <c r="D163" s="83" t="s">
        <v>524</v>
      </c>
      <c r="E163" s="74" t="s">
        <v>330</v>
      </c>
      <c r="F163" s="75">
        <v>44564</v>
      </c>
      <c r="G163" s="76"/>
      <c r="H163" s="72" t="s">
        <v>40</v>
      </c>
      <c r="I163" s="77" t="s">
        <v>49</v>
      </c>
      <c r="J163" s="77" t="s">
        <v>41</v>
      </c>
      <c r="K163" s="72" t="s">
        <v>50</v>
      </c>
      <c r="L163" s="72" t="s">
        <v>51</v>
      </c>
      <c r="M163" s="72" t="s">
        <v>43</v>
      </c>
      <c r="N163" s="76"/>
      <c r="O163" s="96">
        <v>44564</v>
      </c>
      <c r="P163" s="78"/>
    </row>
    <row r="164" spans="1:16" ht="16" x14ac:dyDescent="0.2">
      <c r="A164" s="82" t="s">
        <v>2984</v>
      </c>
      <c r="B164" s="72" t="s">
        <v>48</v>
      </c>
      <c r="C164" s="91" t="s">
        <v>2533</v>
      </c>
      <c r="D164" s="92" t="s">
        <v>2784</v>
      </c>
      <c r="E164" s="74" t="s">
        <v>371</v>
      </c>
      <c r="F164" s="75">
        <v>44621</v>
      </c>
      <c r="G164" s="76"/>
      <c r="H164" s="72" t="s">
        <v>40</v>
      </c>
      <c r="I164" s="77" t="s">
        <v>49</v>
      </c>
      <c r="J164" s="77" t="s">
        <v>86</v>
      </c>
      <c r="K164" s="72" t="s">
        <v>50</v>
      </c>
      <c r="L164" s="72" t="s">
        <v>42</v>
      </c>
      <c r="M164" s="72" t="s">
        <v>43</v>
      </c>
      <c r="N164" s="76"/>
      <c r="O164" s="96">
        <v>44621</v>
      </c>
      <c r="P164" s="78" t="s">
        <v>3315</v>
      </c>
    </row>
    <row r="165" spans="1:16" ht="16" x14ac:dyDescent="0.2">
      <c r="A165" s="79" t="s">
        <v>44</v>
      </c>
      <c r="B165" s="72" t="s">
        <v>48</v>
      </c>
      <c r="C165" s="91" t="s">
        <v>2534</v>
      </c>
      <c r="D165" s="83" t="s">
        <v>2785</v>
      </c>
      <c r="E165" s="74" t="s">
        <v>129</v>
      </c>
      <c r="F165" s="75">
        <v>43739</v>
      </c>
      <c r="G165" s="76"/>
      <c r="H165" s="72" t="s">
        <v>249</v>
      </c>
      <c r="I165" s="77" t="s">
        <v>49</v>
      </c>
      <c r="J165" s="77" t="s">
        <v>3208</v>
      </c>
      <c r="K165" s="72" t="s">
        <v>50</v>
      </c>
      <c r="L165" s="72"/>
      <c r="M165" s="72" t="s">
        <v>3047</v>
      </c>
      <c r="N165" s="76"/>
      <c r="O165" s="96">
        <v>43739</v>
      </c>
      <c r="P165" s="78"/>
    </row>
    <row r="166" spans="1:16" ht="16" x14ac:dyDescent="0.2">
      <c r="A166" s="79" t="s">
        <v>44</v>
      </c>
      <c r="B166" s="72" t="s">
        <v>48</v>
      </c>
      <c r="C166" s="91" t="s">
        <v>2535</v>
      </c>
      <c r="D166" s="83" t="s">
        <v>532</v>
      </c>
      <c r="E166" s="74" t="s">
        <v>170</v>
      </c>
      <c r="F166" s="75">
        <v>43710</v>
      </c>
      <c r="G166" s="76"/>
      <c r="H166" s="72" t="s">
        <v>249</v>
      </c>
      <c r="I166" s="77" t="s">
        <v>49</v>
      </c>
      <c r="J166" s="77" t="s">
        <v>3212</v>
      </c>
      <c r="K166" s="72" t="s">
        <v>50</v>
      </c>
      <c r="L166" s="72"/>
      <c r="M166" s="72" t="s">
        <v>3047</v>
      </c>
      <c r="N166" s="76"/>
      <c r="O166" s="96">
        <v>43710</v>
      </c>
      <c r="P166" s="78"/>
    </row>
    <row r="167" spans="1:16" ht="16" x14ac:dyDescent="0.2">
      <c r="A167" s="79" t="s">
        <v>3120</v>
      </c>
      <c r="B167" s="72" t="s">
        <v>48</v>
      </c>
      <c r="C167" s="91" t="s">
        <v>3084</v>
      </c>
      <c r="D167" s="83" t="s">
        <v>3175</v>
      </c>
      <c r="E167" s="74" t="s">
        <v>3155</v>
      </c>
      <c r="F167" s="75">
        <v>44805</v>
      </c>
      <c r="G167" s="76"/>
      <c r="H167" s="72" t="s">
        <v>62</v>
      </c>
      <c r="I167" s="77" t="s">
        <v>49</v>
      </c>
      <c r="J167" s="77" t="s">
        <v>621</v>
      </c>
      <c r="K167" s="72" t="s">
        <v>50</v>
      </c>
      <c r="L167" s="72"/>
      <c r="M167" s="72" t="s">
        <v>3242</v>
      </c>
      <c r="N167" s="76"/>
      <c r="O167" s="96">
        <v>44805</v>
      </c>
      <c r="P167" s="78"/>
    </row>
    <row r="168" spans="1:16" ht="16" x14ac:dyDescent="0.2">
      <c r="A168" s="83" t="s">
        <v>2985</v>
      </c>
      <c r="B168" s="72" t="s">
        <v>48</v>
      </c>
      <c r="C168" s="91" t="s">
        <v>3064</v>
      </c>
      <c r="D168" s="83" t="s">
        <v>2787</v>
      </c>
      <c r="E168" s="74" t="s">
        <v>2786</v>
      </c>
      <c r="F168" s="75">
        <v>44621</v>
      </c>
      <c r="G168" s="76"/>
      <c r="H168" s="72" t="s">
        <v>40</v>
      </c>
      <c r="I168" s="77" t="s">
        <v>49</v>
      </c>
      <c r="J168" s="77" t="s">
        <v>561</v>
      </c>
      <c r="K168" s="72" t="s">
        <v>50</v>
      </c>
      <c r="L168" s="72"/>
      <c r="M168" s="72" t="s">
        <v>43</v>
      </c>
      <c r="N168" s="76"/>
      <c r="O168" s="96">
        <v>44621</v>
      </c>
      <c r="P168" s="78" t="s">
        <v>3315</v>
      </c>
    </row>
    <row r="169" spans="1:16" ht="16" x14ac:dyDescent="0.2">
      <c r="A169" s="79" t="s">
        <v>44</v>
      </c>
      <c r="B169" s="72" t="s">
        <v>48</v>
      </c>
      <c r="C169" s="91" t="s">
        <v>2536</v>
      </c>
      <c r="D169" s="83" t="s">
        <v>2788</v>
      </c>
      <c r="E169" s="74" t="s">
        <v>316</v>
      </c>
      <c r="F169" s="75">
        <v>44409</v>
      </c>
      <c r="G169" s="76"/>
      <c r="H169" s="72" t="s">
        <v>40</v>
      </c>
      <c r="I169" s="77" t="s">
        <v>49</v>
      </c>
      <c r="J169" s="77" t="s">
        <v>3203</v>
      </c>
      <c r="K169" s="72" t="s">
        <v>50</v>
      </c>
      <c r="L169" s="72" t="s">
        <v>42</v>
      </c>
      <c r="M169" s="72" t="s">
        <v>43</v>
      </c>
      <c r="N169" s="76"/>
      <c r="O169" s="96">
        <v>44409</v>
      </c>
      <c r="P169" s="78"/>
    </row>
    <row r="170" spans="1:16" ht="16" x14ac:dyDescent="0.2">
      <c r="A170" s="82" t="s">
        <v>2986</v>
      </c>
      <c r="B170" s="72" t="s">
        <v>48</v>
      </c>
      <c r="C170" s="91" t="s">
        <v>2537</v>
      </c>
      <c r="D170" s="83" t="s">
        <v>2789</v>
      </c>
      <c r="E170" s="74" t="s">
        <v>600</v>
      </c>
      <c r="F170" s="75">
        <v>44410</v>
      </c>
      <c r="G170" s="76"/>
      <c r="H170" s="72" t="s">
        <v>40</v>
      </c>
      <c r="I170" s="77" t="s">
        <v>49</v>
      </c>
      <c r="J170" s="77" t="s">
        <v>3225</v>
      </c>
      <c r="K170" s="72" t="s">
        <v>50</v>
      </c>
      <c r="L170" s="72" t="s">
        <v>42</v>
      </c>
      <c r="M170" s="72" t="s">
        <v>43</v>
      </c>
      <c r="N170" s="76"/>
      <c r="O170" s="96">
        <v>44410</v>
      </c>
      <c r="P170" s="78" t="s">
        <v>3258</v>
      </c>
    </row>
    <row r="171" spans="1:16" ht="16" x14ac:dyDescent="0.2">
      <c r="A171" s="79" t="s">
        <v>2987</v>
      </c>
      <c r="B171" s="72" t="s">
        <v>48</v>
      </c>
      <c r="C171" s="91" t="s">
        <v>2538</v>
      </c>
      <c r="D171" s="83" t="s">
        <v>2790</v>
      </c>
      <c r="E171" s="74" t="s">
        <v>466</v>
      </c>
      <c r="F171" s="75">
        <v>44378</v>
      </c>
      <c r="G171" s="76"/>
      <c r="H171" s="72" t="s">
        <v>40</v>
      </c>
      <c r="I171" s="77" t="s">
        <v>49</v>
      </c>
      <c r="J171" s="77" t="s">
        <v>3225</v>
      </c>
      <c r="K171" s="72" t="s">
        <v>50</v>
      </c>
      <c r="L171" s="72"/>
      <c r="M171" s="72" t="s">
        <v>43</v>
      </c>
      <c r="N171" s="76"/>
      <c r="O171" s="96">
        <v>44378</v>
      </c>
      <c r="P171" s="78"/>
    </row>
    <row r="172" spans="1:16" ht="16" x14ac:dyDescent="0.2">
      <c r="A172" s="79" t="s">
        <v>44</v>
      </c>
      <c r="B172" s="72" t="s">
        <v>48</v>
      </c>
      <c r="C172" s="91" t="s">
        <v>2539</v>
      </c>
      <c r="D172" s="83" t="s">
        <v>2791</v>
      </c>
      <c r="E172" s="74" t="s">
        <v>330</v>
      </c>
      <c r="F172" s="75">
        <v>44287</v>
      </c>
      <c r="G172" s="76"/>
      <c r="H172" s="72" t="s">
        <v>249</v>
      </c>
      <c r="I172" s="77" t="s">
        <v>49</v>
      </c>
      <c r="J172" s="77" t="s">
        <v>3226</v>
      </c>
      <c r="K172" s="72" t="s">
        <v>50</v>
      </c>
      <c r="L172" s="72"/>
      <c r="M172" s="72" t="s">
        <v>3047</v>
      </c>
      <c r="N172" s="76"/>
      <c r="O172" s="96">
        <v>44287</v>
      </c>
      <c r="P172" s="78"/>
    </row>
    <row r="173" spans="1:16" ht="16" x14ac:dyDescent="0.2">
      <c r="A173" s="83" t="s">
        <v>3121</v>
      </c>
      <c r="B173" s="72" t="s">
        <v>48</v>
      </c>
      <c r="C173" s="91" t="s">
        <v>2540</v>
      </c>
      <c r="D173" s="83" t="s">
        <v>2793</v>
      </c>
      <c r="E173" s="74" t="s">
        <v>2792</v>
      </c>
      <c r="F173" s="75">
        <v>44725</v>
      </c>
      <c r="G173" s="76"/>
      <c r="H173" s="72" t="s">
        <v>40</v>
      </c>
      <c r="I173" s="77" t="s">
        <v>49</v>
      </c>
      <c r="J173" s="77" t="s">
        <v>561</v>
      </c>
      <c r="K173" s="72" t="s">
        <v>50</v>
      </c>
      <c r="L173" s="72" t="s">
        <v>42</v>
      </c>
      <c r="M173" s="72" t="s">
        <v>49</v>
      </c>
      <c r="N173" s="76"/>
      <c r="O173" s="96">
        <v>44725</v>
      </c>
      <c r="P173" s="78"/>
    </row>
    <row r="174" spans="1:16" ht="16" x14ac:dyDescent="0.2">
      <c r="A174" s="79" t="s">
        <v>44</v>
      </c>
      <c r="B174" s="72" t="s">
        <v>48</v>
      </c>
      <c r="C174" s="91" t="s">
        <v>2541</v>
      </c>
      <c r="D174" s="83" t="s">
        <v>2794</v>
      </c>
      <c r="E174" s="74" t="s">
        <v>120</v>
      </c>
      <c r="F174" s="75">
        <v>43955</v>
      </c>
      <c r="G174" s="76"/>
      <c r="H174" s="72" t="s">
        <v>249</v>
      </c>
      <c r="I174" s="77" t="s">
        <v>49</v>
      </c>
      <c r="J174" s="77" t="s">
        <v>254</v>
      </c>
      <c r="K174" s="72" t="s">
        <v>50</v>
      </c>
      <c r="L174" s="72"/>
      <c r="M174" s="72" t="s">
        <v>3047</v>
      </c>
      <c r="N174" s="76"/>
      <c r="O174" s="96">
        <v>43955</v>
      </c>
      <c r="P174" s="78"/>
    </row>
    <row r="175" spans="1:16" ht="16" x14ac:dyDescent="0.2">
      <c r="A175" s="84"/>
      <c r="B175" s="72" t="s">
        <v>48</v>
      </c>
      <c r="C175" s="91" t="s">
        <v>2542</v>
      </c>
      <c r="D175" s="81" t="s">
        <v>2795</v>
      </c>
      <c r="E175" s="74" t="s">
        <v>248</v>
      </c>
      <c r="F175" s="75">
        <v>44634</v>
      </c>
      <c r="G175" s="76"/>
      <c r="H175" s="72" t="s">
        <v>249</v>
      </c>
      <c r="I175" s="77" t="s">
        <v>49</v>
      </c>
      <c r="J175" s="77" t="s">
        <v>3213</v>
      </c>
      <c r="K175" s="72" t="s">
        <v>50</v>
      </c>
      <c r="L175" s="72"/>
      <c r="M175" s="72" t="s">
        <v>3047</v>
      </c>
      <c r="N175" s="76"/>
      <c r="O175" s="96">
        <v>44634</v>
      </c>
      <c r="P175" s="78" t="s">
        <v>3257</v>
      </c>
    </row>
    <row r="176" spans="1:16" ht="16" x14ac:dyDescent="0.2">
      <c r="A176" s="79" t="s">
        <v>2988</v>
      </c>
      <c r="B176" s="72" t="s">
        <v>48</v>
      </c>
      <c r="C176" s="91" t="s">
        <v>2543</v>
      </c>
      <c r="D176" s="83" t="s">
        <v>2796</v>
      </c>
      <c r="E176" s="74" t="s">
        <v>184</v>
      </c>
      <c r="F176" s="75">
        <v>44440</v>
      </c>
      <c r="G176" s="76"/>
      <c r="H176" s="72" t="s">
        <v>40</v>
      </c>
      <c r="I176" s="77" t="s">
        <v>49</v>
      </c>
      <c r="J176" s="77" t="s">
        <v>109</v>
      </c>
      <c r="K176" s="72" t="s">
        <v>50</v>
      </c>
      <c r="L176" s="72"/>
      <c r="M176" s="72" t="s">
        <v>43</v>
      </c>
      <c r="N176" s="76"/>
      <c r="O176" s="96">
        <v>44440</v>
      </c>
      <c r="P176" s="78"/>
    </row>
    <row r="177" spans="1:16" ht="16" x14ac:dyDescent="0.2">
      <c r="A177" s="82" t="s">
        <v>2989</v>
      </c>
      <c r="B177" s="72" t="s">
        <v>48</v>
      </c>
      <c r="C177" s="91" t="s">
        <v>2544</v>
      </c>
      <c r="D177" s="83" t="s">
        <v>2796</v>
      </c>
      <c r="E177" s="74" t="s">
        <v>325</v>
      </c>
      <c r="F177" s="75">
        <v>44652</v>
      </c>
      <c r="G177" s="76"/>
      <c r="H177" s="72" t="s">
        <v>40</v>
      </c>
      <c r="I177" s="77" t="s">
        <v>49</v>
      </c>
      <c r="J177" s="77" t="s">
        <v>561</v>
      </c>
      <c r="K177" s="72" t="s">
        <v>50</v>
      </c>
      <c r="L177" s="72" t="s">
        <v>42</v>
      </c>
      <c r="M177" s="72" t="s">
        <v>43</v>
      </c>
      <c r="N177" s="76"/>
      <c r="O177" s="96">
        <v>44652</v>
      </c>
      <c r="P177" s="78" t="s">
        <v>3324</v>
      </c>
    </row>
    <row r="178" spans="1:16" ht="16" x14ac:dyDescent="0.2">
      <c r="A178" s="79" t="s">
        <v>44</v>
      </c>
      <c r="B178" s="72" t="s">
        <v>48</v>
      </c>
      <c r="C178" s="91" t="s">
        <v>2545</v>
      </c>
      <c r="D178" s="83" t="s">
        <v>2797</v>
      </c>
      <c r="E178" s="74" t="s">
        <v>157</v>
      </c>
      <c r="F178" s="75">
        <v>43010</v>
      </c>
      <c r="G178" s="76"/>
      <c r="H178" s="72" t="s">
        <v>249</v>
      </c>
      <c r="I178" s="77" t="s">
        <v>49</v>
      </c>
      <c r="J178" s="77" t="s">
        <v>3227</v>
      </c>
      <c r="K178" s="72" t="s">
        <v>50</v>
      </c>
      <c r="L178" s="72" t="s">
        <v>42</v>
      </c>
      <c r="M178" s="72" t="s">
        <v>3047</v>
      </c>
      <c r="N178" s="76"/>
      <c r="O178" s="96">
        <v>43010</v>
      </c>
      <c r="P178" s="78"/>
    </row>
    <row r="179" spans="1:16" ht="16" x14ac:dyDescent="0.2">
      <c r="A179" s="82"/>
      <c r="B179" s="72" t="s">
        <v>48</v>
      </c>
      <c r="C179" s="91" t="s">
        <v>2546</v>
      </c>
      <c r="D179" s="92" t="s">
        <v>2799</v>
      </c>
      <c r="E179" s="74" t="s">
        <v>2798</v>
      </c>
      <c r="F179" s="75">
        <v>44533</v>
      </c>
      <c r="G179" s="76"/>
      <c r="H179" s="72" t="s">
        <v>202</v>
      </c>
      <c r="I179" s="77" t="s">
        <v>49</v>
      </c>
      <c r="J179" s="77" t="s">
        <v>203</v>
      </c>
      <c r="K179" s="72" t="s">
        <v>50</v>
      </c>
      <c r="L179" s="72"/>
      <c r="M179" s="72" t="s">
        <v>43</v>
      </c>
      <c r="N179" s="76"/>
      <c r="O179" s="96">
        <v>44533</v>
      </c>
      <c r="P179" s="78" t="s">
        <v>3249</v>
      </c>
    </row>
    <row r="180" spans="1:16" ht="32" x14ac:dyDescent="0.2">
      <c r="A180" s="81"/>
      <c r="B180" s="72" t="s">
        <v>48</v>
      </c>
      <c r="C180" s="91" t="s">
        <v>3268</v>
      </c>
      <c r="D180" s="83" t="s">
        <v>2739</v>
      </c>
      <c r="E180" s="74" t="s">
        <v>2740</v>
      </c>
      <c r="F180" s="75">
        <v>44743</v>
      </c>
      <c r="G180" s="76"/>
      <c r="H180" s="72"/>
      <c r="I180" s="77" t="s">
        <v>49</v>
      </c>
      <c r="J180" s="77">
        <v>0</v>
      </c>
      <c r="K180" s="72" t="s">
        <v>50</v>
      </c>
      <c r="L180" s="72" t="s">
        <v>51</v>
      </c>
      <c r="M180" s="72" t="s">
        <v>3319</v>
      </c>
      <c r="N180" s="76"/>
      <c r="O180" s="96">
        <v>44743</v>
      </c>
      <c r="P180" s="78"/>
    </row>
    <row r="181" spans="1:16" ht="16" x14ac:dyDescent="0.2">
      <c r="A181" s="82" t="s">
        <v>2990</v>
      </c>
      <c r="B181" s="72" t="s">
        <v>48</v>
      </c>
      <c r="C181" s="91" t="s">
        <v>2547</v>
      </c>
      <c r="D181" s="83" t="s">
        <v>2800</v>
      </c>
      <c r="E181" s="74" t="s">
        <v>133</v>
      </c>
      <c r="F181" s="75">
        <v>42065</v>
      </c>
      <c r="G181" s="76"/>
      <c r="H181" s="72" t="s">
        <v>249</v>
      </c>
      <c r="I181" s="77" t="s">
        <v>49</v>
      </c>
      <c r="J181" s="77" t="s">
        <v>3228</v>
      </c>
      <c r="K181" s="72" t="s">
        <v>50</v>
      </c>
      <c r="L181" s="72"/>
      <c r="M181" s="72" t="s">
        <v>3047</v>
      </c>
      <c r="N181" s="76"/>
      <c r="O181" s="96">
        <v>42065</v>
      </c>
      <c r="P181" s="78" t="s">
        <v>3484</v>
      </c>
    </row>
    <row r="182" spans="1:16" ht="16" x14ac:dyDescent="0.2">
      <c r="A182" s="79" t="s">
        <v>44</v>
      </c>
      <c r="B182" s="72" t="s">
        <v>48</v>
      </c>
      <c r="C182" s="91" t="s">
        <v>2548</v>
      </c>
      <c r="D182" s="83" t="s">
        <v>2801</v>
      </c>
      <c r="E182" s="74" t="s">
        <v>201</v>
      </c>
      <c r="F182" s="75">
        <v>43010</v>
      </c>
      <c r="G182" s="76"/>
      <c r="H182" s="72" t="s">
        <v>249</v>
      </c>
      <c r="I182" s="77" t="s">
        <v>49</v>
      </c>
      <c r="J182" s="77" t="s">
        <v>3227</v>
      </c>
      <c r="K182" s="72" t="s">
        <v>50</v>
      </c>
      <c r="L182" s="72" t="s">
        <v>51</v>
      </c>
      <c r="M182" s="72" t="s">
        <v>3047</v>
      </c>
      <c r="N182" s="76"/>
      <c r="O182" s="96">
        <v>43010</v>
      </c>
      <c r="P182" s="78"/>
    </row>
    <row r="183" spans="1:16" ht="16" x14ac:dyDescent="0.2">
      <c r="A183" s="79" t="s">
        <v>3360</v>
      </c>
      <c r="B183" s="72" t="s">
        <v>48</v>
      </c>
      <c r="C183" s="91" t="s">
        <v>3065</v>
      </c>
      <c r="D183" s="93" t="s">
        <v>3176</v>
      </c>
      <c r="E183" s="74" t="s">
        <v>116</v>
      </c>
      <c r="F183" s="75">
        <v>44774</v>
      </c>
      <c r="G183" s="76"/>
      <c r="H183" s="72" t="s">
        <v>40</v>
      </c>
      <c r="I183" s="77" t="s">
        <v>49</v>
      </c>
      <c r="J183" s="77" t="s">
        <v>3469</v>
      </c>
      <c r="K183" s="72" t="s">
        <v>50</v>
      </c>
      <c r="L183" s="72" t="s">
        <v>42</v>
      </c>
      <c r="M183" s="72" t="s">
        <v>3243</v>
      </c>
      <c r="N183" s="76"/>
      <c r="O183" s="96">
        <v>44774</v>
      </c>
      <c r="P183" s="78" t="s">
        <v>3485</v>
      </c>
    </row>
    <row r="184" spans="1:16" ht="16" x14ac:dyDescent="0.2">
      <c r="A184" s="82" t="s">
        <v>2991</v>
      </c>
      <c r="B184" s="72" t="s">
        <v>48</v>
      </c>
      <c r="C184" s="91" t="s">
        <v>2549</v>
      </c>
      <c r="D184" s="83" t="s">
        <v>2802</v>
      </c>
      <c r="E184" s="74" t="s">
        <v>313</v>
      </c>
      <c r="F184" s="75">
        <v>44487</v>
      </c>
      <c r="G184" s="76"/>
      <c r="H184" s="72" t="s">
        <v>40</v>
      </c>
      <c r="I184" s="77" t="s">
        <v>49</v>
      </c>
      <c r="J184" s="77" t="s">
        <v>109</v>
      </c>
      <c r="K184" s="72" t="s">
        <v>50</v>
      </c>
      <c r="L184" s="72" t="s">
        <v>42</v>
      </c>
      <c r="M184" s="72" t="s">
        <v>43</v>
      </c>
      <c r="N184" s="76"/>
      <c r="O184" s="96">
        <v>44487</v>
      </c>
      <c r="P184" s="78"/>
    </row>
    <row r="185" spans="1:16" ht="16" x14ac:dyDescent="0.2">
      <c r="A185" s="79" t="s">
        <v>44</v>
      </c>
      <c r="B185" s="72" t="s">
        <v>48</v>
      </c>
      <c r="C185" s="91" t="s">
        <v>574</v>
      </c>
      <c r="D185" s="83" t="s">
        <v>576</v>
      </c>
      <c r="E185" s="74" t="s">
        <v>575</v>
      </c>
      <c r="F185" s="75">
        <v>44166</v>
      </c>
      <c r="G185" s="76"/>
      <c r="H185" s="72" t="s">
        <v>40</v>
      </c>
      <c r="I185" s="77" t="s">
        <v>49</v>
      </c>
      <c r="J185" s="77" t="s">
        <v>109</v>
      </c>
      <c r="K185" s="72" t="s">
        <v>50</v>
      </c>
      <c r="L185" s="72" t="s">
        <v>51</v>
      </c>
      <c r="M185" s="72" t="s">
        <v>82</v>
      </c>
      <c r="N185" s="76"/>
      <c r="O185" s="96">
        <v>44166</v>
      </c>
      <c r="P185" s="78" t="s">
        <v>3252</v>
      </c>
    </row>
    <row r="186" spans="1:16" ht="16" x14ac:dyDescent="0.2">
      <c r="A186" s="79" t="s">
        <v>579</v>
      </c>
      <c r="B186" s="72" t="s">
        <v>48</v>
      </c>
      <c r="C186" s="91" t="s">
        <v>580</v>
      </c>
      <c r="D186" s="93" t="s">
        <v>581</v>
      </c>
      <c r="E186" s="74" t="s">
        <v>330</v>
      </c>
      <c r="F186" s="75">
        <v>43955</v>
      </c>
      <c r="G186" s="76"/>
      <c r="H186" s="72" t="s">
        <v>40</v>
      </c>
      <c r="I186" s="77" t="s">
        <v>49</v>
      </c>
      <c r="J186" s="77" t="s">
        <v>3470</v>
      </c>
      <c r="K186" s="72" t="s">
        <v>50</v>
      </c>
      <c r="L186" s="72"/>
      <c r="M186" s="72" t="s">
        <v>43</v>
      </c>
      <c r="N186" s="76"/>
      <c r="O186" s="96">
        <v>43955</v>
      </c>
      <c r="P186" s="78"/>
    </row>
    <row r="187" spans="1:16" ht="16" x14ac:dyDescent="0.2">
      <c r="A187" s="81" t="s">
        <v>3122</v>
      </c>
      <c r="B187" s="72" t="s">
        <v>48</v>
      </c>
      <c r="C187" s="91" t="s">
        <v>3066</v>
      </c>
      <c r="D187" s="83" t="s">
        <v>3177</v>
      </c>
      <c r="E187" s="74" t="s">
        <v>170</v>
      </c>
      <c r="F187" s="75">
        <v>44382</v>
      </c>
      <c r="G187" s="76"/>
      <c r="H187" s="72" t="s">
        <v>40</v>
      </c>
      <c r="I187" s="77" t="s">
        <v>49</v>
      </c>
      <c r="J187" s="77" t="s">
        <v>561</v>
      </c>
      <c r="K187" s="72" t="s">
        <v>50</v>
      </c>
      <c r="L187" s="72" t="s">
        <v>42</v>
      </c>
      <c r="M187" s="72" t="s">
        <v>43</v>
      </c>
      <c r="N187" s="76"/>
      <c r="O187" s="96">
        <v>44382</v>
      </c>
      <c r="P187" s="78" t="s">
        <v>3480</v>
      </c>
    </row>
    <row r="188" spans="1:16" ht="16" x14ac:dyDescent="0.2">
      <c r="A188" s="80" t="s">
        <v>3123</v>
      </c>
      <c r="B188" s="72" t="s">
        <v>48</v>
      </c>
      <c r="C188" s="91" t="s">
        <v>3066</v>
      </c>
      <c r="D188" s="83" t="s">
        <v>3177</v>
      </c>
      <c r="E188" s="74" t="s">
        <v>170</v>
      </c>
      <c r="F188" s="75">
        <v>44501</v>
      </c>
      <c r="G188" s="76"/>
      <c r="H188" s="72" t="s">
        <v>40</v>
      </c>
      <c r="I188" s="77" t="s">
        <v>49</v>
      </c>
      <c r="J188" s="77" t="s">
        <v>109</v>
      </c>
      <c r="K188" s="72" t="s">
        <v>50</v>
      </c>
      <c r="L188" s="72" t="s">
        <v>51</v>
      </c>
      <c r="M188" s="72" t="s">
        <v>43</v>
      </c>
      <c r="N188" s="76"/>
      <c r="O188" s="96">
        <v>44501</v>
      </c>
      <c r="P188" s="78"/>
    </row>
    <row r="189" spans="1:16" ht="16" x14ac:dyDescent="0.2">
      <c r="A189" s="79" t="s">
        <v>44</v>
      </c>
      <c r="B189" s="72" t="s">
        <v>48</v>
      </c>
      <c r="C189" s="91" t="s">
        <v>2550</v>
      </c>
      <c r="D189" s="83" t="s">
        <v>2803</v>
      </c>
      <c r="E189" s="74" t="s">
        <v>2727</v>
      </c>
      <c r="F189" s="75">
        <v>44378</v>
      </c>
      <c r="G189" s="76"/>
      <c r="H189" s="72" t="s">
        <v>40</v>
      </c>
      <c r="I189" s="77" t="s">
        <v>49</v>
      </c>
      <c r="J189" s="77" t="s">
        <v>109</v>
      </c>
      <c r="K189" s="72" t="s">
        <v>50</v>
      </c>
      <c r="L189" s="72" t="s">
        <v>42</v>
      </c>
      <c r="M189" s="72" t="s">
        <v>82</v>
      </c>
      <c r="N189" s="76"/>
      <c r="O189" s="96">
        <v>44378</v>
      </c>
      <c r="P189" s="78" t="s">
        <v>3252</v>
      </c>
    </row>
    <row r="190" spans="1:16" ht="16" x14ac:dyDescent="0.2">
      <c r="A190" s="82" t="s">
        <v>2992</v>
      </c>
      <c r="B190" s="72" t="s">
        <v>48</v>
      </c>
      <c r="C190" s="91" t="s">
        <v>2551</v>
      </c>
      <c r="D190" s="83" t="s">
        <v>2805</v>
      </c>
      <c r="E190" s="74" t="s">
        <v>2804</v>
      </c>
      <c r="F190" s="75">
        <v>44621</v>
      </c>
      <c r="G190" s="76"/>
      <c r="H190" s="72" t="s">
        <v>40</v>
      </c>
      <c r="I190" s="77" t="s">
        <v>49</v>
      </c>
      <c r="J190" s="77" t="s">
        <v>3225</v>
      </c>
      <c r="K190" s="72" t="s">
        <v>50</v>
      </c>
      <c r="L190" s="72"/>
      <c r="M190" s="72" t="s">
        <v>43</v>
      </c>
      <c r="N190" s="76"/>
      <c r="O190" s="96">
        <v>44621</v>
      </c>
      <c r="P190" s="78" t="s">
        <v>3251</v>
      </c>
    </row>
    <row r="191" spans="1:16" ht="32" x14ac:dyDescent="0.2">
      <c r="A191" s="79"/>
      <c r="B191" s="72" t="s">
        <v>48</v>
      </c>
      <c r="C191" s="91" t="s">
        <v>3404</v>
      </c>
      <c r="D191" s="81" t="s">
        <v>3435</v>
      </c>
      <c r="E191" s="74" t="s">
        <v>365</v>
      </c>
      <c r="F191" s="75">
        <v>44896</v>
      </c>
      <c r="G191" s="76"/>
      <c r="H191" s="72"/>
      <c r="I191" s="77" t="s">
        <v>49</v>
      </c>
      <c r="J191" s="77" t="s">
        <v>3471</v>
      </c>
      <c r="K191" s="72" t="s">
        <v>50</v>
      </c>
      <c r="L191" s="72" t="s">
        <v>42</v>
      </c>
      <c r="M191" s="72" t="s">
        <v>3477</v>
      </c>
      <c r="N191" s="76"/>
      <c r="O191" s="96">
        <v>44896</v>
      </c>
      <c r="P191" s="78"/>
    </row>
    <row r="192" spans="1:16" ht="16" x14ac:dyDescent="0.2">
      <c r="A192" s="83" t="s">
        <v>3121</v>
      </c>
      <c r="B192" s="72" t="s">
        <v>48</v>
      </c>
      <c r="C192" s="91" t="s">
        <v>3067</v>
      </c>
      <c r="D192" s="83" t="s">
        <v>3178</v>
      </c>
      <c r="E192" s="74" t="s">
        <v>2792</v>
      </c>
      <c r="F192" s="75">
        <v>44725</v>
      </c>
      <c r="G192" s="76"/>
      <c r="H192" s="72" t="s">
        <v>40</v>
      </c>
      <c r="I192" s="77" t="s">
        <v>49</v>
      </c>
      <c r="J192" s="77" t="s">
        <v>561</v>
      </c>
      <c r="K192" s="72" t="s">
        <v>50</v>
      </c>
      <c r="L192" s="72" t="s">
        <v>42</v>
      </c>
      <c r="M192" s="72" t="s">
        <v>43</v>
      </c>
      <c r="N192" s="76"/>
      <c r="O192" s="96">
        <v>44725</v>
      </c>
      <c r="P192" s="78" t="s">
        <v>3315</v>
      </c>
    </row>
    <row r="193" spans="1:16" ht="16" x14ac:dyDescent="0.2">
      <c r="A193" s="79" t="s">
        <v>3124</v>
      </c>
      <c r="B193" s="72" t="s">
        <v>48</v>
      </c>
      <c r="C193" s="91" t="s">
        <v>3085</v>
      </c>
      <c r="D193" s="83" t="s">
        <v>3179</v>
      </c>
      <c r="E193" s="74" t="s">
        <v>325</v>
      </c>
      <c r="F193" s="75">
        <v>44805</v>
      </c>
      <c r="G193" s="76"/>
      <c r="H193" s="72" t="s">
        <v>40</v>
      </c>
      <c r="I193" s="77" t="s">
        <v>49</v>
      </c>
      <c r="J193" s="77" t="s">
        <v>3218</v>
      </c>
      <c r="K193" s="72" t="s">
        <v>50</v>
      </c>
      <c r="L193" s="72"/>
      <c r="M193" s="72" t="s">
        <v>43</v>
      </c>
      <c r="N193" s="76"/>
      <c r="O193" s="96">
        <v>44805</v>
      </c>
      <c r="P193" s="78"/>
    </row>
    <row r="194" spans="1:16" ht="16" x14ac:dyDescent="0.2">
      <c r="A194" s="80" t="s">
        <v>2993</v>
      </c>
      <c r="B194" s="72" t="s">
        <v>48</v>
      </c>
      <c r="C194" s="91" t="s">
        <v>2552</v>
      </c>
      <c r="D194" s="83" t="s">
        <v>2806</v>
      </c>
      <c r="E194" s="74" t="s">
        <v>480</v>
      </c>
      <c r="F194" s="75">
        <v>44470</v>
      </c>
      <c r="G194" s="76"/>
      <c r="H194" s="72" t="s">
        <v>40</v>
      </c>
      <c r="I194" s="77" t="s">
        <v>49</v>
      </c>
      <c r="J194" s="77" t="s">
        <v>3218</v>
      </c>
      <c r="K194" s="72" t="s">
        <v>50</v>
      </c>
      <c r="L194" s="72" t="s">
        <v>51</v>
      </c>
      <c r="M194" s="72" t="s">
        <v>43</v>
      </c>
      <c r="N194" s="76"/>
      <c r="O194" s="96">
        <v>44470</v>
      </c>
      <c r="P194" s="78" t="s">
        <v>3258</v>
      </c>
    </row>
    <row r="195" spans="1:16" ht="16" x14ac:dyDescent="0.2">
      <c r="A195" s="83" t="s">
        <v>3361</v>
      </c>
      <c r="B195" s="72" t="s">
        <v>48</v>
      </c>
      <c r="C195" s="91" t="s">
        <v>3405</v>
      </c>
      <c r="D195" s="83" t="s">
        <v>3436</v>
      </c>
      <c r="E195" s="74" t="s">
        <v>3454</v>
      </c>
      <c r="F195" s="75">
        <v>44879</v>
      </c>
      <c r="G195" s="76"/>
      <c r="H195" s="72" t="s">
        <v>40</v>
      </c>
      <c r="I195" s="77" t="s">
        <v>49</v>
      </c>
      <c r="J195" s="77" t="s">
        <v>3218</v>
      </c>
      <c r="K195" s="72" t="s">
        <v>50</v>
      </c>
      <c r="L195" s="72"/>
      <c r="M195" s="72" t="s">
        <v>43</v>
      </c>
      <c r="N195" s="76"/>
      <c r="O195" s="96">
        <v>44879</v>
      </c>
      <c r="P195" s="78"/>
    </row>
    <row r="196" spans="1:16" ht="16" x14ac:dyDescent="0.2">
      <c r="A196" s="84"/>
      <c r="B196" s="72" t="s">
        <v>48</v>
      </c>
      <c r="C196" s="91" t="s">
        <v>3086</v>
      </c>
      <c r="D196" s="83" t="s">
        <v>3180</v>
      </c>
      <c r="E196" s="74" t="s">
        <v>3156</v>
      </c>
      <c r="F196" s="75">
        <v>44732</v>
      </c>
      <c r="G196" s="76"/>
      <c r="H196" s="72"/>
      <c r="I196" s="77" t="s">
        <v>49</v>
      </c>
      <c r="J196" s="77" t="s">
        <v>3472</v>
      </c>
      <c r="K196" s="72" t="s">
        <v>50</v>
      </c>
      <c r="L196" s="72"/>
      <c r="M196" s="72"/>
      <c r="N196" s="76"/>
      <c r="O196" s="96">
        <v>44732</v>
      </c>
      <c r="P196" s="78"/>
    </row>
    <row r="197" spans="1:16" ht="16" x14ac:dyDescent="0.2">
      <c r="A197" s="79" t="s">
        <v>44</v>
      </c>
      <c r="B197" s="72" t="s">
        <v>48</v>
      </c>
      <c r="C197" s="91" t="s">
        <v>2553</v>
      </c>
      <c r="D197" s="83" t="s">
        <v>2807</v>
      </c>
      <c r="E197" s="74" t="s">
        <v>316</v>
      </c>
      <c r="F197" s="75">
        <v>44621</v>
      </c>
      <c r="G197" s="76"/>
      <c r="H197" s="72" t="s">
        <v>40</v>
      </c>
      <c r="I197" s="77" t="s">
        <v>49</v>
      </c>
      <c r="J197" s="77" t="s">
        <v>3203</v>
      </c>
      <c r="K197" s="72" t="s">
        <v>50</v>
      </c>
      <c r="L197" s="72" t="s">
        <v>42</v>
      </c>
      <c r="M197" s="72" t="s">
        <v>43</v>
      </c>
      <c r="N197" s="76"/>
      <c r="O197" s="96">
        <v>44621</v>
      </c>
      <c r="P197" s="78" t="s">
        <v>3254</v>
      </c>
    </row>
    <row r="198" spans="1:16" ht="16" x14ac:dyDescent="0.2">
      <c r="A198" s="79" t="s">
        <v>44</v>
      </c>
      <c r="B198" s="72" t="s">
        <v>48</v>
      </c>
      <c r="C198" s="91" t="s">
        <v>2554</v>
      </c>
      <c r="D198" s="83" t="s">
        <v>2808</v>
      </c>
      <c r="E198" s="74" t="s">
        <v>147</v>
      </c>
      <c r="F198" s="75">
        <v>44685</v>
      </c>
      <c r="G198" s="76"/>
      <c r="H198" s="72" t="s">
        <v>40</v>
      </c>
      <c r="I198" s="77" t="s">
        <v>49</v>
      </c>
      <c r="J198" s="77" t="s">
        <v>3203</v>
      </c>
      <c r="K198" s="72" t="s">
        <v>50</v>
      </c>
      <c r="L198" s="72"/>
      <c r="M198" s="72" t="s">
        <v>43</v>
      </c>
      <c r="N198" s="76"/>
      <c r="O198" s="96">
        <v>44685</v>
      </c>
      <c r="P198" s="78"/>
    </row>
    <row r="199" spans="1:16" ht="16" x14ac:dyDescent="0.2">
      <c r="A199" s="83" t="s">
        <v>3125</v>
      </c>
      <c r="B199" s="72" t="s">
        <v>48</v>
      </c>
      <c r="C199" s="91" t="s">
        <v>2555</v>
      </c>
      <c r="D199" s="83" t="s">
        <v>2809</v>
      </c>
      <c r="E199" s="74" t="s">
        <v>248</v>
      </c>
      <c r="F199" s="75">
        <v>44713</v>
      </c>
      <c r="G199" s="76"/>
      <c r="H199" s="72" t="s">
        <v>40</v>
      </c>
      <c r="I199" s="77" t="s">
        <v>49</v>
      </c>
      <c r="J199" s="77" t="s">
        <v>3199</v>
      </c>
      <c r="K199" s="72" t="s">
        <v>50</v>
      </c>
      <c r="L199" s="72"/>
      <c r="M199" s="72" t="s">
        <v>43</v>
      </c>
      <c r="N199" s="76"/>
      <c r="O199" s="96">
        <v>44713</v>
      </c>
      <c r="P199" s="78"/>
    </row>
    <row r="200" spans="1:16" ht="16" x14ac:dyDescent="0.2">
      <c r="A200" s="79" t="s">
        <v>44</v>
      </c>
      <c r="B200" s="72" t="s">
        <v>48</v>
      </c>
      <c r="C200" s="91" t="s">
        <v>2556</v>
      </c>
      <c r="D200" s="83" t="s">
        <v>2810</v>
      </c>
      <c r="E200" s="74" t="s">
        <v>170</v>
      </c>
      <c r="F200" s="75">
        <v>39601</v>
      </c>
      <c r="G200" s="76"/>
      <c r="H200" s="72" t="s">
        <v>249</v>
      </c>
      <c r="I200" s="77" t="s">
        <v>49</v>
      </c>
      <c r="J200" s="77" t="s">
        <v>3229</v>
      </c>
      <c r="K200" s="72" t="s">
        <v>50</v>
      </c>
      <c r="L200" s="72"/>
      <c r="M200" s="72" t="s">
        <v>3047</v>
      </c>
      <c r="N200" s="76"/>
      <c r="O200" s="96">
        <v>39601</v>
      </c>
      <c r="P200" s="78"/>
    </row>
    <row r="201" spans="1:16" ht="16" x14ac:dyDescent="0.2">
      <c r="A201" s="81" t="s">
        <v>2994</v>
      </c>
      <c r="B201" s="72" t="s">
        <v>48</v>
      </c>
      <c r="C201" s="91" t="s">
        <v>2557</v>
      </c>
      <c r="D201" s="83" t="s">
        <v>2811</v>
      </c>
      <c r="E201" s="74" t="s">
        <v>97</v>
      </c>
      <c r="F201" s="75">
        <v>44621</v>
      </c>
      <c r="G201" s="76"/>
      <c r="H201" s="72"/>
      <c r="I201" s="77" t="s">
        <v>49</v>
      </c>
      <c r="J201" s="77" t="s">
        <v>228</v>
      </c>
      <c r="K201" s="72" t="s">
        <v>50</v>
      </c>
      <c r="L201" s="72" t="s">
        <v>42</v>
      </c>
      <c r="M201" s="72" t="s">
        <v>43</v>
      </c>
      <c r="N201" s="76"/>
      <c r="O201" s="96">
        <v>44621</v>
      </c>
      <c r="P201" s="78" t="s">
        <v>3482</v>
      </c>
    </row>
    <row r="202" spans="1:16" ht="16" x14ac:dyDescent="0.2">
      <c r="A202" s="79"/>
      <c r="B202" s="72" t="s">
        <v>48</v>
      </c>
      <c r="C202" s="91" t="s">
        <v>3406</v>
      </c>
      <c r="D202" s="93" t="s">
        <v>3437</v>
      </c>
      <c r="E202" s="74" t="s">
        <v>325</v>
      </c>
      <c r="F202" s="75">
        <v>44896</v>
      </c>
      <c r="G202" s="76"/>
      <c r="H202" s="72" t="s">
        <v>40</v>
      </c>
      <c r="I202" s="77" t="s">
        <v>49</v>
      </c>
      <c r="J202" s="77" t="s">
        <v>3203</v>
      </c>
      <c r="K202" s="72" t="s">
        <v>50</v>
      </c>
      <c r="L202" s="72" t="s">
        <v>51</v>
      </c>
      <c r="M202" s="72" t="s">
        <v>43</v>
      </c>
      <c r="N202" s="76"/>
      <c r="O202" s="96">
        <v>44896</v>
      </c>
      <c r="P202" s="78"/>
    </row>
    <row r="203" spans="1:16" ht="16" x14ac:dyDescent="0.2">
      <c r="A203" s="84" t="s">
        <v>2995</v>
      </c>
      <c r="B203" s="72" t="s">
        <v>48</v>
      </c>
      <c r="C203" s="91" t="s">
        <v>2558</v>
      </c>
      <c r="D203" s="83" t="s">
        <v>2813</v>
      </c>
      <c r="E203" s="74" t="s">
        <v>2812</v>
      </c>
      <c r="F203" s="75">
        <v>44697</v>
      </c>
      <c r="G203" s="76"/>
      <c r="H203" s="72" t="s">
        <v>40</v>
      </c>
      <c r="I203" s="77" t="s">
        <v>49</v>
      </c>
      <c r="J203" s="77" t="s">
        <v>3210</v>
      </c>
      <c r="K203" s="72" t="s">
        <v>50</v>
      </c>
      <c r="L203" s="72" t="s">
        <v>51</v>
      </c>
      <c r="M203" s="72" t="s">
        <v>43</v>
      </c>
      <c r="N203" s="76"/>
      <c r="O203" s="96">
        <v>44697</v>
      </c>
      <c r="P203" s="78" t="s">
        <v>3315</v>
      </c>
    </row>
    <row r="204" spans="1:16" ht="16" x14ac:dyDescent="0.2">
      <c r="A204" s="82" t="s">
        <v>2996</v>
      </c>
      <c r="B204" s="72" t="s">
        <v>48</v>
      </c>
      <c r="C204" s="91" t="s">
        <v>2559</v>
      </c>
      <c r="D204" s="83" t="s">
        <v>2815</v>
      </c>
      <c r="E204" s="74" t="s">
        <v>2814</v>
      </c>
      <c r="F204" s="75">
        <v>44685</v>
      </c>
      <c r="G204" s="76"/>
      <c r="H204" s="72" t="s">
        <v>40</v>
      </c>
      <c r="I204" s="77" t="s">
        <v>49</v>
      </c>
      <c r="J204" s="77" t="s">
        <v>109</v>
      </c>
      <c r="K204" s="72" t="s">
        <v>50</v>
      </c>
      <c r="L204" s="72"/>
      <c r="M204" s="72" t="s">
        <v>43</v>
      </c>
      <c r="N204" s="76"/>
      <c r="O204" s="96">
        <v>44685</v>
      </c>
      <c r="P204" s="78" t="s">
        <v>3315</v>
      </c>
    </row>
    <row r="205" spans="1:16" ht="16" x14ac:dyDescent="0.2">
      <c r="A205" s="79" t="s">
        <v>584</v>
      </c>
      <c r="B205" s="72" t="s">
        <v>48</v>
      </c>
      <c r="C205" s="91" t="s">
        <v>585</v>
      </c>
      <c r="D205" s="83" t="s">
        <v>586</v>
      </c>
      <c r="E205" s="74" t="s">
        <v>316</v>
      </c>
      <c r="F205" s="75">
        <v>43010</v>
      </c>
      <c r="G205" s="76"/>
      <c r="H205" s="72" t="s">
        <v>40</v>
      </c>
      <c r="I205" s="77" t="s">
        <v>49</v>
      </c>
      <c r="J205" s="77" t="s">
        <v>561</v>
      </c>
      <c r="K205" s="72" t="s">
        <v>50</v>
      </c>
      <c r="L205" s="72"/>
      <c r="M205" s="72" t="s">
        <v>43</v>
      </c>
      <c r="N205" s="76"/>
      <c r="O205" s="96">
        <v>43010</v>
      </c>
      <c r="P205" s="78" t="s">
        <v>3324</v>
      </c>
    </row>
    <row r="206" spans="1:16" ht="16" x14ac:dyDescent="0.2">
      <c r="A206" s="81" t="s">
        <v>3362</v>
      </c>
      <c r="B206" s="72" t="s">
        <v>48</v>
      </c>
      <c r="C206" s="91" t="s">
        <v>2560</v>
      </c>
      <c r="D206" s="83" t="s">
        <v>2817</v>
      </c>
      <c r="E206" s="74" t="s">
        <v>2816</v>
      </c>
      <c r="F206" s="75">
        <v>44578</v>
      </c>
      <c r="G206" s="76"/>
      <c r="H206" s="72" t="s">
        <v>40</v>
      </c>
      <c r="I206" s="77" t="s">
        <v>49</v>
      </c>
      <c r="J206" s="77" t="s">
        <v>3460</v>
      </c>
      <c r="K206" s="72" t="s">
        <v>50</v>
      </c>
      <c r="L206" s="72" t="s">
        <v>42</v>
      </c>
      <c r="M206" s="72" t="s">
        <v>43</v>
      </c>
      <c r="N206" s="76"/>
      <c r="O206" s="96">
        <v>44578</v>
      </c>
      <c r="P206" s="78" t="s">
        <v>3324</v>
      </c>
    </row>
    <row r="207" spans="1:16" ht="16" x14ac:dyDescent="0.2">
      <c r="A207" s="89"/>
      <c r="B207" s="72" t="s">
        <v>48</v>
      </c>
      <c r="C207" s="91" t="s">
        <v>2561</v>
      </c>
      <c r="D207" s="83" t="s">
        <v>2818</v>
      </c>
      <c r="E207" s="74" t="s">
        <v>157</v>
      </c>
      <c r="F207" s="75">
        <v>44166</v>
      </c>
      <c r="G207" s="76"/>
      <c r="H207" s="72" t="s">
        <v>249</v>
      </c>
      <c r="I207" s="77" t="s">
        <v>49</v>
      </c>
      <c r="J207" s="77" t="s">
        <v>3212</v>
      </c>
      <c r="K207" s="72" t="s">
        <v>50</v>
      </c>
      <c r="L207" s="72"/>
      <c r="M207" s="72" t="s">
        <v>3047</v>
      </c>
      <c r="N207" s="76"/>
      <c r="O207" s="96">
        <v>44166</v>
      </c>
      <c r="P207" s="78"/>
    </row>
    <row r="208" spans="1:16" ht="16" x14ac:dyDescent="0.2">
      <c r="A208" s="84" t="s">
        <v>2997</v>
      </c>
      <c r="B208" s="72" t="s">
        <v>48</v>
      </c>
      <c r="C208" s="91" t="s">
        <v>2562</v>
      </c>
      <c r="D208" s="81" t="s">
        <v>2819</v>
      </c>
      <c r="E208" s="74" t="s">
        <v>562</v>
      </c>
      <c r="F208" s="75">
        <v>44621</v>
      </c>
      <c r="G208" s="76"/>
      <c r="H208" s="72" t="s">
        <v>40</v>
      </c>
      <c r="I208" s="77" t="s">
        <v>49</v>
      </c>
      <c r="J208" s="77" t="s">
        <v>86</v>
      </c>
      <c r="K208" s="72" t="s">
        <v>50</v>
      </c>
      <c r="L208" s="72"/>
      <c r="M208" s="72" t="s">
        <v>43</v>
      </c>
      <c r="N208" s="76"/>
      <c r="O208" s="96">
        <v>44621</v>
      </c>
      <c r="P208" s="78" t="s">
        <v>3324</v>
      </c>
    </row>
    <row r="209" spans="1:16" ht="16" x14ac:dyDescent="0.2">
      <c r="A209" s="82"/>
      <c r="B209" s="72" t="s">
        <v>48</v>
      </c>
      <c r="C209" s="91" t="s">
        <v>2563</v>
      </c>
      <c r="D209" s="92" t="s">
        <v>2821</v>
      </c>
      <c r="E209" s="74" t="s">
        <v>2820</v>
      </c>
      <c r="F209" s="75">
        <v>44580</v>
      </c>
      <c r="G209" s="76"/>
      <c r="H209" s="72" t="s">
        <v>202</v>
      </c>
      <c r="I209" s="77" t="s">
        <v>49</v>
      </c>
      <c r="J209" s="77" t="s">
        <v>203</v>
      </c>
      <c r="K209" s="72" t="s">
        <v>50</v>
      </c>
      <c r="L209" s="72"/>
      <c r="M209" s="72" t="s">
        <v>43</v>
      </c>
      <c r="N209" s="76"/>
      <c r="O209" s="96">
        <v>44580</v>
      </c>
      <c r="P209" s="78" t="s">
        <v>3249</v>
      </c>
    </row>
    <row r="210" spans="1:16" ht="32" x14ac:dyDescent="0.2">
      <c r="A210" s="82" t="s">
        <v>2998</v>
      </c>
      <c r="B210" s="72" t="s">
        <v>48</v>
      </c>
      <c r="C210" s="91" t="s">
        <v>2564</v>
      </c>
      <c r="D210" s="83" t="s">
        <v>2822</v>
      </c>
      <c r="E210" s="74" t="s">
        <v>325</v>
      </c>
      <c r="F210" s="75">
        <v>44774</v>
      </c>
      <c r="G210" s="76"/>
      <c r="H210" s="72" t="s">
        <v>40</v>
      </c>
      <c r="I210" s="77" t="s">
        <v>49</v>
      </c>
      <c r="J210" s="77" t="s">
        <v>3201</v>
      </c>
      <c r="K210" s="72" t="s">
        <v>50</v>
      </c>
      <c r="L210" s="72" t="s">
        <v>42</v>
      </c>
      <c r="M210" s="72" t="s">
        <v>3244</v>
      </c>
      <c r="N210" s="76"/>
      <c r="O210" s="96">
        <v>44774</v>
      </c>
      <c r="P210" s="78"/>
    </row>
    <row r="211" spans="1:16" ht="16" x14ac:dyDescent="0.2">
      <c r="A211" s="82"/>
      <c r="B211" s="72" t="s">
        <v>48</v>
      </c>
      <c r="C211" s="91" t="s">
        <v>2565</v>
      </c>
      <c r="D211" s="92" t="s">
        <v>2823</v>
      </c>
      <c r="E211" s="74" t="s">
        <v>2713</v>
      </c>
      <c r="F211" s="75">
        <v>44533</v>
      </c>
      <c r="G211" s="76"/>
      <c r="H211" s="72" t="s">
        <v>202</v>
      </c>
      <c r="I211" s="77" t="s">
        <v>49</v>
      </c>
      <c r="J211" s="77" t="s">
        <v>203</v>
      </c>
      <c r="K211" s="72" t="s">
        <v>50</v>
      </c>
      <c r="L211" s="72" t="s">
        <v>51</v>
      </c>
      <c r="M211" s="72" t="s">
        <v>43</v>
      </c>
      <c r="N211" s="76"/>
      <c r="O211" s="96">
        <v>44533</v>
      </c>
      <c r="P211" s="78" t="s">
        <v>3249</v>
      </c>
    </row>
    <row r="212" spans="1:16" ht="16" x14ac:dyDescent="0.2">
      <c r="A212" s="84" t="s">
        <v>2999</v>
      </c>
      <c r="B212" s="72" t="s">
        <v>48</v>
      </c>
      <c r="C212" s="91" t="s">
        <v>2566</v>
      </c>
      <c r="D212" s="83" t="s">
        <v>2825</v>
      </c>
      <c r="E212" s="74" t="s">
        <v>2824</v>
      </c>
      <c r="F212" s="75">
        <v>44487</v>
      </c>
      <c r="G212" s="76"/>
      <c r="H212" s="72" t="s">
        <v>40</v>
      </c>
      <c r="I212" s="77" t="s">
        <v>49</v>
      </c>
      <c r="J212" s="77" t="s">
        <v>561</v>
      </c>
      <c r="K212" s="72" t="s">
        <v>50</v>
      </c>
      <c r="L212" s="72"/>
      <c r="M212" s="72" t="s">
        <v>43</v>
      </c>
      <c r="N212" s="76"/>
      <c r="O212" s="96">
        <v>44487</v>
      </c>
      <c r="P212" s="78" t="s">
        <v>3315</v>
      </c>
    </row>
    <row r="213" spans="1:16" ht="16" x14ac:dyDescent="0.2">
      <c r="A213" s="84" t="s">
        <v>3000</v>
      </c>
      <c r="B213" s="72" t="s">
        <v>48</v>
      </c>
      <c r="C213" s="91" t="s">
        <v>2567</v>
      </c>
      <c r="D213" s="83" t="s">
        <v>591</v>
      </c>
      <c r="E213" s="74" t="s">
        <v>2826</v>
      </c>
      <c r="F213" s="75">
        <v>44410</v>
      </c>
      <c r="G213" s="76"/>
      <c r="H213" s="72" t="s">
        <v>40</v>
      </c>
      <c r="I213" s="77" t="s">
        <v>49</v>
      </c>
      <c r="J213" s="77" t="s">
        <v>3225</v>
      </c>
      <c r="K213" s="72" t="s">
        <v>50</v>
      </c>
      <c r="L213" s="72"/>
      <c r="M213" s="72" t="s">
        <v>43</v>
      </c>
      <c r="N213" s="76"/>
      <c r="O213" s="96">
        <v>44410</v>
      </c>
      <c r="P213" s="78"/>
    </row>
    <row r="214" spans="1:16" ht="16" x14ac:dyDescent="0.2">
      <c r="A214" s="83" t="s">
        <v>3363</v>
      </c>
      <c r="B214" s="72" t="s">
        <v>48</v>
      </c>
      <c r="C214" s="91" t="s">
        <v>3287</v>
      </c>
      <c r="D214" s="81" t="s">
        <v>3311</v>
      </c>
      <c r="E214" s="74" t="s">
        <v>330</v>
      </c>
      <c r="F214" s="75">
        <v>44851</v>
      </c>
      <c r="G214" s="76"/>
      <c r="H214" s="72"/>
      <c r="I214" s="77" t="s">
        <v>49</v>
      </c>
      <c r="J214" s="77" t="s">
        <v>3201</v>
      </c>
      <c r="K214" s="72" t="s">
        <v>50</v>
      </c>
      <c r="L214" s="72" t="s">
        <v>42</v>
      </c>
      <c r="M214" s="72"/>
      <c r="N214" s="76"/>
      <c r="O214" s="96">
        <v>44851</v>
      </c>
      <c r="P214" s="78" t="s">
        <v>3324</v>
      </c>
    </row>
    <row r="215" spans="1:16" ht="16" x14ac:dyDescent="0.2">
      <c r="A215" s="82" t="s">
        <v>3001</v>
      </c>
      <c r="B215" s="72" t="s">
        <v>48</v>
      </c>
      <c r="C215" s="91" t="s">
        <v>2568</v>
      </c>
      <c r="D215" s="83" t="s">
        <v>2827</v>
      </c>
      <c r="E215" s="74" t="s">
        <v>201</v>
      </c>
      <c r="F215" s="75">
        <v>44593</v>
      </c>
      <c r="G215" s="76"/>
      <c r="H215" s="72" t="s">
        <v>40</v>
      </c>
      <c r="I215" s="77" t="s">
        <v>49</v>
      </c>
      <c r="J215" s="77" t="s">
        <v>109</v>
      </c>
      <c r="K215" s="72" t="s">
        <v>50</v>
      </c>
      <c r="L215" s="72"/>
      <c r="M215" s="72" t="s">
        <v>43</v>
      </c>
      <c r="N215" s="76"/>
      <c r="O215" s="96">
        <v>44593</v>
      </c>
      <c r="P215" s="78"/>
    </row>
    <row r="216" spans="1:16" ht="16" x14ac:dyDescent="0.2">
      <c r="A216" s="80" t="s">
        <v>3002</v>
      </c>
      <c r="B216" s="72" t="s">
        <v>48</v>
      </c>
      <c r="C216" s="91" t="s">
        <v>2569</v>
      </c>
      <c r="D216" s="83" t="s">
        <v>2829</v>
      </c>
      <c r="E216" s="74" t="s">
        <v>2828</v>
      </c>
      <c r="F216" s="75">
        <v>44685</v>
      </c>
      <c r="G216" s="76"/>
      <c r="H216" s="72" t="s">
        <v>40</v>
      </c>
      <c r="I216" s="77" t="s">
        <v>49</v>
      </c>
      <c r="J216" s="77" t="s">
        <v>3198</v>
      </c>
      <c r="K216" s="72" t="s">
        <v>50</v>
      </c>
      <c r="L216" s="72"/>
      <c r="M216" s="72" t="s">
        <v>43</v>
      </c>
      <c r="N216" s="76"/>
      <c r="O216" s="96">
        <v>44685</v>
      </c>
      <c r="P216" s="78"/>
    </row>
    <row r="217" spans="1:16" ht="16" x14ac:dyDescent="0.2">
      <c r="A217" s="79" t="s">
        <v>3003</v>
      </c>
      <c r="B217" s="72" t="s">
        <v>48</v>
      </c>
      <c r="C217" s="91" t="s">
        <v>2570</v>
      </c>
      <c r="D217" s="83" t="s">
        <v>2830</v>
      </c>
      <c r="E217" s="74" t="s">
        <v>3455</v>
      </c>
      <c r="F217" s="75">
        <v>44578</v>
      </c>
      <c r="G217" s="76"/>
      <c r="H217" s="72" t="s">
        <v>40</v>
      </c>
      <c r="I217" s="77" t="s">
        <v>49</v>
      </c>
      <c r="J217" s="77" t="s">
        <v>3465</v>
      </c>
      <c r="K217" s="72" t="s">
        <v>50</v>
      </c>
      <c r="L217" s="72" t="s">
        <v>42</v>
      </c>
      <c r="M217" s="72" t="s">
        <v>43</v>
      </c>
      <c r="N217" s="76"/>
      <c r="O217" s="96">
        <v>44578</v>
      </c>
      <c r="P217" s="78" t="s">
        <v>3324</v>
      </c>
    </row>
    <row r="218" spans="1:16" ht="16" x14ac:dyDescent="0.2">
      <c r="A218" s="83" t="s">
        <v>3364</v>
      </c>
      <c r="B218" s="72" t="s">
        <v>48</v>
      </c>
      <c r="C218" s="91" t="s">
        <v>3407</v>
      </c>
      <c r="D218" s="81" t="s">
        <v>3438</v>
      </c>
      <c r="E218" s="74" t="s">
        <v>2701</v>
      </c>
      <c r="F218" s="75"/>
      <c r="G218" s="76"/>
      <c r="H218" s="72"/>
      <c r="I218" s="77" t="s">
        <v>49</v>
      </c>
      <c r="J218" s="77" t="s">
        <v>3466</v>
      </c>
      <c r="K218" s="72" t="s">
        <v>50</v>
      </c>
      <c r="L218" s="72"/>
      <c r="M218" s="72"/>
      <c r="N218" s="76"/>
      <c r="O218" s="96"/>
      <c r="P218" s="78"/>
    </row>
    <row r="219" spans="1:16" ht="16" x14ac:dyDescent="0.2">
      <c r="A219" s="79" t="s">
        <v>44</v>
      </c>
      <c r="B219" s="72" t="s">
        <v>48</v>
      </c>
      <c r="C219" s="91" t="s">
        <v>2571</v>
      </c>
      <c r="D219" s="83" t="s">
        <v>2831</v>
      </c>
      <c r="E219" s="74" t="s">
        <v>313</v>
      </c>
      <c r="F219" s="75">
        <v>43983</v>
      </c>
      <c r="G219" s="76"/>
      <c r="H219" s="72" t="s">
        <v>249</v>
      </c>
      <c r="I219" s="77" t="s">
        <v>49</v>
      </c>
      <c r="J219" s="77" t="s">
        <v>3224</v>
      </c>
      <c r="K219" s="72" t="s">
        <v>50</v>
      </c>
      <c r="L219" s="72" t="s">
        <v>42</v>
      </c>
      <c r="M219" s="72" t="s">
        <v>3047</v>
      </c>
      <c r="N219" s="76"/>
      <c r="O219" s="96">
        <v>43983</v>
      </c>
      <c r="P219" s="78"/>
    </row>
    <row r="220" spans="1:16" ht="16" x14ac:dyDescent="0.2">
      <c r="A220" s="83" t="s">
        <v>3126</v>
      </c>
      <c r="B220" s="72" t="s">
        <v>48</v>
      </c>
      <c r="C220" s="91" t="s">
        <v>2572</v>
      </c>
      <c r="D220" s="83" t="s">
        <v>2832</v>
      </c>
      <c r="E220" s="74" t="s">
        <v>150</v>
      </c>
      <c r="F220" s="75">
        <v>44713</v>
      </c>
      <c r="G220" s="76"/>
      <c r="H220" s="72" t="s">
        <v>40</v>
      </c>
      <c r="I220" s="77" t="s">
        <v>49</v>
      </c>
      <c r="J220" s="77" t="s">
        <v>3199</v>
      </c>
      <c r="K220" s="72" t="s">
        <v>50</v>
      </c>
      <c r="L220" s="72"/>
      <c r="M220" s="72" t="s">
        <v>43</v>
      </c>
      <c r="N220" s="76"/>
      <c r="O220" s="96">
        <v>44713</v>
      </c>
      <c r="P220" s="78"/>
    </row>
    <row r="221" spans="1:16" ht="32" x14ac:dyDescent="0.2">
      <c r="A221" s="83" t="s">
        <v>3127</v>
      </c>
      <c r="B221" s="72" t="s">
        <v>48</v>
      </c>
      <c r="C221" s="91" t="s">
        <v>3068</v>
      </c>
      <c r="D221" s="83" t="s">
        <v>3181</v>
      </c>
      <c r="E221" s="74" t="s">
        <v>325</v>
      </c>
      <c r="F221" s="75">
        <v>44774</v>
      </c>
      <c r="G221" s="76"/>
      <c r="H221" s="72" t="s">
        <v>40</v>
      </c>
      <c r="I221" s="77" t="s">
        <v>49</v>
      </c>
      <c r="J221" s="77" t="s">
        <v>3201</v>
      </c>
      <c r="K221" s="72" t="s">
        <v>50</v>
      </c>
      <c r="L221" s="72" t="s">
        <v>42</v>
      </c>
      <c r="M221" s="72" t="s">
        <v>3245</v>
      </c>
      <c r="N221" s="76"/>
      <c r="O221" s="96">
        <v>44774</v>
      </c>
      <c r="P221" s="78" t="s">
        <v>3254</v>
      </c>
    </row>
    <row r="222" spans="1:16" ht="16" x14ac:dyDescent="0.2">
      <c r="A222" s="84"/>
      <c r="B222" s="72" t="s">
        <v>48</v>
      </c>
      <c r="C222" s="91" t="s">
        <v>2573</v>
      </c>
      <c r="D222" s="81" t="s">
        <v>2833</v>
      </c>
      <c r="E222" s="74" t="s">
        <v>519</v>
      </c>
      <c r="F222" s="75">
        <v>44652</v>
      </c>
      <c r="G222" s="76"/>
      <c r="H222" s="72"/>
      <c r="I222" s="77" t="s">
        <v>49</v>
      </c>
      <c r="J222" s="77" t="s">
        <v>658</v>
      </c>
      <c r="K222" s="72" t="s">
        <v>50</v>
      </c>
      <c r="L222" s="72"/>
      <c r="M222" s="72" t="s">
        <v>43</v>
      </c>
      <c r="N222" s="76"/>
      <c r="O222" s="96">
        <v>44652</v>
      </c>
      <c r="P222" s="78" t="s">
        <v>3253</v>
      </c>
    </row>
    <row r="223" spans="1:16" ht="16" x14ac:dyDescent="0.2">
      <c r="A223" s="82" t="s">
        <v>3004</v>
      </c>
      <c r="B223" s="72" t="s">
        <v>48</v>
      </c>
      <c r="C223" s="91" t="s">
        <v>2574</v>
      </c>
      <c r="D223" s="83" t="s">
        <v>2834</v>
      </c>
      <c r="E223" s="74" t="s">
        <v>600</v>
      </c>
      <c r="F223" s="75">
        <v>44501</v>
      </c>
      <c r="G223" s="76"/>
      <c r="H223" s="72" t="s">
        <v>40</v>
      </c>
      <c r="I223" s="77" t="s">
        <v>49</v>
      </c>
      <c r="J223" s="77" t="s">
        <v>41</v>
      </c>
      <c r="K223" s="72" t="s">
        <v>50</v>
      </c>
      <c r="L223" s="72" t="s">
        <v>42</v>
      </c>
      <c r="M223" s="72" t="s">
        <v>43</v>
      </c>
      <c r="N223" s="76"/>
      <c r="O223" s="96">
        <v>44501</v>
      </c>
      <c r="P223" s="78" t="s">
        <v>3490</v>
      </c>
    </row>
    <row r="224" spans="1:16" ht="16" x14ac:dyDescent="0.2">
      <c r="A224" s="82" t="s">
        <v>3005</v>
      </c>
      <c r="B224" s="72" t="s">
        <v>48</v>
      </c>
      <c r="C224" s="91" t="s">
        <v>2575</v>
      </c>
      <c r="D224" s="83" t="s">
        <v>2836</v>
      </c>
      <c r="E224" s="74" t="s">
        <v>2835</v>
      </c>
      <c r="F224" s="75">
        <v>44685</v>
      </c>
      <c r="G224" s="76"/>
      <c r="H224" s="72" t="s">
        <v>40</v>
      </c>
      <c r="I224" s="77" t="s">
        <v>49</v>
      </c>
      <c r="J224" s="77" t="s">
        <v>3210</v>
      </c>
      <c r="K224" s="72" t="s">
        <v>50</v>
      </c>
      <c r="L224" s="72" t="s">
        <v>42</v>
      </c>
      <c r="M224" s="72" t="s">
        <v>43</v>
      </c>
      <c r="N224" s="76"/>
      <c r="O224" s="96">
        <v>44685</v>
      </c>
      <c r="P224" s="78" t="s">
        <v>3315</v>
      </c>
    </row>
    <row r="225" spans="1:16" ht="16" x14ac:dyDescent="0.2">
      <c r="A225" s="83" t="s">
        <v>3128</v>
      </c>
      <c r="B225" s="72" t="s">
        <v>48</v>
      </c>
      <c r="C225" s="91" t="s">
        <v>2576</v>
      </c>
      <c r="D225" s="83" t="s">
        <v>2837</v>
      </c>
      <c r="E225" s="74" t="s">
        <v>229</v>
      </c>
      <c r="F225" s="75">
        <v>44743</v>
      </c>
      <c r="G225" s="76"/>
      <c r="H225" s="72" t="s">
        <v>40</v>
      </c>
      <c r="I225" s="77" t="s">
        <v>49</v>
      </c>
      <c r="J225" s="77" t="s">
        <v>3225</v>
      </c>
      <c r="K225" s="72" t="s">
        <v>50</v>
      </c>
      <c r="L225" s="72"/>
      <c r="M225" s="72" t="s">
        <v>43</v>
      </c>
      <c r="N225" s="76"/>
      <c r="O225" s="96">
        <v>44743</v>
      </c>
      <c r="P225" s="78"/>
    </row>
    <row r="226" spans="1:16" ht="16" x14ac:dyDescent="0.2">
      <c r="A226" s="83" t="s">
        <v>3365</v>
      </c>
      <c r="B226" s="72" t="s">
        <v>48</v>
      </c>
      <c r="C226" s="91" t="s">
        <v>3408</v>
      </c>
      <c r="D226" s="93" t="s">
        <v>3439</v>
      </c>
      <c r="E226" s="74" t="s">
        <v>147</v>
      </c>
      <c r="F226" s="75">
        <v>44879</v>
      </c>
      <c r="G226" s="76"/>
      <c r="H226" s="72" t="s">
        <v>40</v>
      </c>
      <c r="I226" s="77" t="s">
        <v>49</v>
      </c>
      <c r="J226" s="77" t="s">
        <v>561</v>
      </c>
      <c r="K226" s="72" t="s">
        <v>50</v>
      </c>
      <c r="L226" s="72" t="s">
        <v>42</v>
      </c>
      <c r="M226" s="72" t="s">
        <v>43</v>
      </c>
      <c r="N226" s="76"/>
      <c r="O226" s="96">
        <v>44879</v>
      </c>
      <c r="P226" s="78"/>
    </row>
    <row r="227" spans="1:16" ht="16" x14ac:dyDescent="0.2">
      <c r="A227" s="79" t="s">
        <v>44</v>
      </c>
      <c r="B227" s="72" t="s">
        <v>48</v>
      </c>
      <c r="C227" s="91" t="s">
        <v>2577</v>
      </c>
      <c r="D227" s="83" t="s">
        <v>2838</v>
      </c>
      <c r="E227" s="74" t="s">
        <v>313</v>
      </c>
      <c r="F227" s="75">
        <v>43374</v>
      </c>
      <c r="G227" s="76"/>
      <c r="H227" s="72" t="s">
        <v>249</v>
      </c>
      <c r="I227" s="77" t="s">
        <v>49</v>
      </c>
      <c r="J227" s="77" t="s">
        <v>3202</v>
      </c>
      <c r="K227" s="72" t="s">
        <v>50</v>
      </c>
      <c r="L227" s="72"/>
      <c r="M227" s="72" t="s">
        <v>3047</v>
      </c>
      <c r="N227" s="76"/>
      <c r="O227" s="96">
        <v>43374</v>
      </c>
      <c r="P227" s="78"/>
    </row>
    <row r="228" spans="1:16" ht="16" x14ac:dyDescent="0.2">
      <c r="A228" s="84" t="s">
        <v>3006</v>
      </c>
      <c r="B228" s="72" t="s">
        <v>48</v>
      </c>
      <c r="C228" s="91" t="s">
        <v>2578</v>
      </c>
      <c r="D228" s="83" t="s">
        <v>2840</v>
      </c>
      <c r="E228" s="74" t="s">
        <v>2839</v>
      </c>
      <c r="F228" s="75">
        <v>44539</v>
      </c>
      <c r="G228" s="76"/>
      <c r="H228" s="72" t="s">
        <v>40</v>
      </c>
      <c r="I228" s="77" t="s">
        <v>49</v>
      </c>
      <c r="J228" s="77" t="s">
        <v>561</v>
      </c>
      <c r="K228" s="72" t="s">
        <v>50</v>
      </c>
      <c r="L228" s="72"/>
      <c r="M228" s="72" t="s">
        <v>43</v>
      </c>
      <c r="N228" s="76"/>
      <c r="O228" s="96">
        <v>44539</v>
      </c>
      <c r="P228" s="78" t="s">
        <v>3315</v>
      </c>
    </row>
    <row r="229" spans="1:16" ht="16" x14ac:dyDescent="0.2">
      <c r="A229" s="83" t="s">
        <v>3129</v>
      </c>
      <c r="B229" s="72" t="s">
        <v>48</v>
      </c>
      <c r="C229" s="91" t="s">
        <v>2579</v>
      </c>
      <c r="D229" s="83" t="s">
        <v>2842</v>
      </c>
      <c r="E229" s="74" t="s">
        <v>2841</v>
      </c>
      <c r="F229" s="75">
        <v>44697</v>
      </c>
      <c r="G229" s="76"/>
      <c r="H229" s="72" t="s">
        <v>40</v>
      </c>
      <c r="I229" s="77" t="s">
        <v>49</v>
      </c>
      <c r="J229" s="77" t="s">
        <v>561</v>
      </c>
      <c r="K229" s="72" t="s">
        <v>50</v>
      </c>
      <c r="L229" s="72" t="s">
        <v>42</v>
      </c>
      <c r="M229" s="72" t="s">
        <v>43</v>
      </c>
      <c r="N229" s="76"/>
      <c r="O229" s="96">
        <v>44697</v>
      </c>
      <c r="P229" s="78" t="s">
        <v>3315</v>
      </c>
    </row>
    <row r="230" spans="1:16" ht="16" x14ac:dyDescent="0.2">
      <c r="A230" s="81" t="s">
        <v>3007</v>
      </c>
      <c r="B230" s="72" t="s">
        <v>48</v>
      </c>
      <c r="C230" s="91" t="s">
        <v>2580</v>
      </c>
      <c r="D230" s="81" t="s">
        <v>2843</v>
      </c>
      <c r="E230" s="74" t="s">
        <v>268</v>
      </c>
      <c r="F230" s="75">
        <v>44425</v>
      </c>
      <c r="G230" s="76"/>
      <c r="H230" s="72" t="s">
        <v>40</v>
      </c>
      <c r="I230" s="77" t="s">
        <v>49</v>
      </c>
      <c r="J230" s="77" t="s">
        <v>3207</v>
      </c>
      <c r="K230" s="72" t="s">
        <v>50</v>
      </c>
      <c r="L230" s="72" t="s">
        <v>42</v>
      </c>
      <c r="M230" s="72" t="s">
        <v>43</v>
      </c>
      <c r="N230" s="76"/>
      <c r="O230" s="96">
        <v>44425</v>
      </c>
      <c r="P230" s="78"/>
    </row>
    <row r="231" spans="1:16" ht="16" x14ac:dyDescent="0.2">
      <c r="A231" s="79" t="s">
        <v>44</v>
      </c>
      <c r="B231" s="72" t="s">
        <v>48</v>
      </c>
      <c r="C231" s="91" t="s">
        <v>2581</v>
      </c>
      <c r="D231" s="83" t="s">
        <v>2844</v>
      </c>
      <c r="E231" s="74" t="s">
        <v>125</v>
      </c>
      <c r="F231" s="75">
        <v>42660</v>
      </c>
      <c r="G231" s="76"/>
      <c r="H231" s="72" t="s">
        <v>249</v>
      </c>
      <c r="I231" s="77" t="s">
        <v>49</v>
      </c>
      <c r="J231" s="77" t="s">
        <v>3228</v>
      </c>
      <c r="K231" s="72" t="s">
        <v>50</v>
      </c>
      <c r="L231" s="72"/>
      <c r="M231" s="72" t="s">
        <v>3047</v>
      </c>
      <c r="N231" s="76"/>
      <c r="O231" s="96">
        <v>42660</v>
      </c>
      <c r="P231" s="78" t="s">
        <v>3484</v>
      </c>
    </row>
    <row r="232" spans="1:16" ht="16" x14ac:dyDescent="0.2">
      <c r="A232" s="79" t="s">
        <v>44</v>
      </c>
      <c r="B232" s="72" t="s">
        <v>48</v>
      </c>
      <c r="C232" s="91" t="s">
        <v>2582</v>
      </c>
      <c r="D232" s="83" t="s">
        <v>2845</v>
      </c>
      <c r="E232" s="74" t="s">
        <v>600</v>
      </c>
      <c r="F232" s="75">
        <v>43160</v>
      </c>
      <c r="G232" s="76"/>
      <c r="H232" s="72" t="s">
        <v>249</v>
      </c>
      <c r="I232" s="77" t="s">
        <v>49</v>
      </c>
      <c r="J232" s="77" t="s">
        <v>3230</v>
      </c>
      <c r="K232" s="72" t="s">
        <v>50</v>
      </c>
      <c r="L232" s="72"/>
      <c r="M232" s="72" t="s">
        <v>3047</v>
      </c>
      <c r="N232" s="76"/>
      <c r="O232" s="96">
        <v>43160</v>
      </c>
      <c r="P232" s="78"/>
    </row>
    <row r="233" spans="1:16" ht="16" x14ac:dyDescent="0.2">
      <c r="A233" s="79" t="s">
        <v>3366</v>
      </c>
      <c r="B233" s="72" t="s">
        <v>48</v>
      </c>
      <c r="C233" s="91" t="s">
        <v>3269</v>
      </c>
      <c r="D233" s="79" t="s">
        <v>3295</v>
      </c>
      <c r="E233" s="74" t="s">
        <v>296</v>
      </c>
      <c r="F233" s="75">
        <v>44816</v>
      </c>
      <c r="G233" s="76"/>
      <c r="H233" s="72" t="s">
        <v>40</v>
      </c>
      <c r="I233" s="77" t="s">
        <v>49</v>
      </c>
      <c r="J233" s="77" t="s">
        <v>3218</v>
      </c>
      <c r="K233" s="72" t="s">
        <v>50</v>
      </c>
      <c r="L233" s="72"/>
      <c r="M233" s="72" t="s">
        <v>43</v>
      </c>
      <c r="N233" s="76"/>
      <c r="O233" s="96">
        <v>44816</v>
      </c>
      <c r="P233" s="78"/>
    </row>
    <row r="234" spans="1:16" ht="16" x14ac:dyDescent="0.2">
      <c r="A234" s="79" t="s">
        <v>44</v>
      </c>
      <c r="B234" s="72" t="s">
        <v>48</v>
      </c>
      <c r="C234" s="91" t="s">
        <v>2583</v>
      </c>
      <c r="D234" s="83" t="s">
        <v>2846</v>
      </c>
      <c r="E234" s="74" t="s">
        <v>288</v>
      </c>
      <c r="F234" s="75">
        <v>43497</v>
      </c>
      <c r="G234" s="76"/>
      <c r="H234" s="72" t="s">
        <v>249</v>
      </c>
      <c r="I234" s="77" t="s">
        <v>49</v>
      </c>
      <c r="J234" s="77" t="s">
        <v>3208</v>
      </c>
      <c r="K234" s="72" t="s">
        <v>50</v>
      </c>
      <c r="L234" s="72" t="s">
        <v>42</v>
      </c>
      <c r="M234" s="72" t="s">
        <v>3047</v>
      </c>
      <c r="N234" s="76"/>
      <c r="O234" s="96">
        <v>43497</v>
      </c>
      <c r="P234" s="78"/>
    </row>
    <row r="235" spans="1:16" ht="16" x14ac:dyDescent="0.2">
      <c r="A235" s="79"/>
      <c r="B235" s="72" t="s">
        <v>48</v>
      </c>
      <c r="C235" s="91" t="s">
        <v>3409</v>
      </c>
      <c r="D235" s="83" t="s">
        <v>3440</v>
      </c>
      <c r="E235" s="74" t="s">
        <v>2880</v>
      </c>
      <c r="F235" s="75">
        <v>44867</v>
      </c>
      <c r="G235" s="76"/>
      <c r="H235" s="72" t="s">
        <v>40</v>
      </c>
      <c r="I235" s="77" t="s">
        <v>49</v>
      </c>
      <c r="J235" s="77" t="s">
        <v>3206</v>
      </c>
      <c r="K235" s="72" t="s">
        <v>50</v>
      </c>
      <c r="L235" s="72" t="s">
        <v>42</v>
      </c>
      <c r="M235" s="72" t="s">
        <v>43</v>
      </c>
      <c r="N235" s="76"/>
      <c r="O235" s="96">
        <v>44867</v>
      </c>
      <c r="P235" s="78"/>
    </row>
    <row r="236" spans="1:16" ht="16" x14ac:dyDescent="0.2">
      <c r="A236" s="82" t="s">
        <v>3008</v>
      </c>
      <c r="B236" s="72" t="s">
        <v>48</v>
      </c>
      <c r="C236" s="91" t="s">
        <v>2584</v>
      </c>
      <c r="D236" s="83" t="s">
        <v>2847</v>
      </c>
      <c r="E236" s="74" t="s">
        <v>201</v>
      </c>
      <c r="F236" s="75">
        <v>44685</v>
      </c>
      <c r="G236" s="76"/>
      <c r="H236" s="72" t="s">
        <v>40</v>
      </c>
      <c r="I236" s="77" t="s">
        <v>49</v>
      </c>
      <c r="J236" s="77" t="s">
        <v>3225</v>
      </c>
      <c r="K236" s="72" t="s">
        <v>50</v>
      </c>
      <c r="L236" s="72"/>
      <c r="M236" s="72" t="s">
        <v>43</v>
      </c>
      <c r="N236" s="76"/>
      <c r="O236" s="96">
        <v>44685</v>
      </c>
      <c r="P236" s="78"/>
    </row>
    <row r="237" spans="1:16" ht="16" x14ac:dyDescent="0.2">
      <c r="A237" s="84" t="s">
        <v>3130</v>
      </c>
      <c r="B237" s="72" t="s">
        <v>48</v>
      </c>
      <c r="C237" s="91" t="s">
        <v>3087</v>
      </c>
      <c r="D237" s="83" t="s">
        <v>3182</v>
      </c>
      <c r="E237" s="74" t="s">
        <v>600</v>
      </c>
      <c r="F237" s="75">
        <v>44805</v>
      </c>
      <c r="G237" s="76"/>
      <c r="H237" s="72" t="s">
        <v>40</v>
      </c>
      <c r="I237" s="77" t="s">
        <v>49</v>
      </c>
      <c r="J237" s="77" t="s">
        <v>3201</v>
      </c>
      <c r="K237" s="72" t="s">
        <v>50</v>
      </c>
      <c r="L237" s="72" t="s">
        <v>42</v>
      </c>
      <c r="M237" s="72" t="s">
        <v>43</v>
      </c>
      <c r="N237" s="76"/>
      <c r="O237" s="96">
        <v>44805</v>
      </c>
      <c r="P237" s="78"/>
    </row>
    <row r="238" spans="1:16" ht="16" x14ac:dyDescent="0.2">
      <c r="A238" s="79" t="s">
        <v>3367</v>
      </c>
      <c r="B238" s="72" t="s">
        <v>48</v>
      </c>
      <c r="C238" s="91" t="s">
        <v>3410</v>
      </c>
      <c r="D238" s="93" t="s">
        <v>3441</v>
      </c>
      <c r="E238" s="74" t="s">
        <v>229</v>
      </c>
      <c r="F238" s="75">
        <v>44896</v>
      </c>
      <c r="G238" s="76"/>
      <c r="H238" s="72" t="s">
        <v>40</v>
      </c>
      <c r="I238" s="77" t="s">
        <v>49</v>
      </c>
      <c r="J238" s="77" t="s">
        <v>3207</v>
      </c>
      <c r="K238" s="72" t="s">
        <v>50</v>
      </c>
      <c r="L238" s="72" t="s">
        <v>42</v>
      </c>
      <c r="M238" s="72" t="s">
        <v>43</v>
      </c>
      <c r="N238" s="76"/>
      <c r="O238" s="96">
        <v>44896</v>
      </c>
      <c r="P238" s="78"/>
    </row>
    <row r="239" spans="1:16" ht="32" x14ac:dyDescent="0.2">
      <c r="A239" s="82" t="s">
        <v>3131</v>
      </c>
      <c r="B239" s="72" t="s">
        <v>48</v>
      </c>
      <c r="C239" s="91" t="s">
        <v>604</v>
      </c>
      <c r="D239" s="81" t="s">
        <v>605</v>
      </c>
      <c r="E239" s="74" t="s">
        <v>133</v>
      </c>
      <c r="F239" s="75">
        <v>43102</v>
      </c>
      <c r="G239" s="76"/>
      <c r="H239" s="72" t="s">
        <v>202</v>
      </c>
      <c r="I239" s="77" t="s">
        <v>49</v>
      </c>
      <c r="J239" s="77" t="s">
        <v>3231</v>
      </c>
      <c r="K239" s="72" t="s">
        <v>50</v>
      </c>
      <c r="L239" s="72"/>
      <c r="M239" s="72" t="s">
        <v>3246</v>
      </c>
      <c r="N239" s="76"/>
      <c r="O239" s="96">
        <v>43102</v>
      </c>
      <c r="P239" s="78"/>
    </row>
    <row r="240" spans="1:16" ht="16" x14ac:dyDescent="0.2">
      <c r="A240" s="79" t="s">
        <v>3368</v>
      </c>
      <c r="B240" s="72" t="s">
        <v>48</v>
      </c>
      <c r="C240" s="91" t="s">
        <v>3088</v>
      </c>
      <c r="D240" s="93" t="s">
        <v>3183</v>
      </c>
      <c r="E240" s="74" t="s">
        <v>288</v>
      </c>
      <c r="F240" s="75">
        <v>44805</v>
      </c>
      <c r="G240" s="76"/>
      <c r="H240" s="72" t="s">
        <v>40</v>
      </c>
      <c r="I240" s="77" t="s">
        <v>49</v>
      </c>
      <c r="J240" s="77" t="s">
        <v>561</v>
      </c>
      <c r="K240" s="72" t="s">
        <v>50</v>
      </c>
      <c r="L240" s="72"/>
      <c r="M240" s="72" t="s">
        <v>43</v>
      </c>
      <c r="N240" s="76"/>
      <c r="O240" s="96">
        <v>44805</v>
      </c>
      <c r="P240" s="78"/>
    </row>
    <row r="241" spans="1:16" ht="16" x14ac:dyDescent="0.2">
      <c r="A241" s="79" t="s">
        <v>3369</v>
      </c>
      <c r="B241" s="72" t="s">
        <v>48</v>
      </c>
      <c r="C241" s="91" t="s">
        <v>3411</v>
      </c>
      <c r="D241" s="93" t="s">
        <v>3442</v>
      </c>
      <c r="E241" s="74" t="s">
        <v>184</v>
      </c>
      <c r="F241" s="75">
        <v>44896</v>
      </c>
      <c r="G241" s="76"/>
      <c r="H241" s="72" t="s">
        <v>40</v>
      </c>
      <c r="I241" s="77" t="s">
        <v>49</v>
      </c>
      <c r="J241" s="77" t="s">
        <v>561</v>
      </c>
      <c r="K241" s="72" t="s">
        <v>50</v>
      </c>
      <c r="L241" s="72" t="s">
        <v>42</v>
      </c>
      <c r="M241" s="72" t="s">
        <v>43</v>
      </c>
      <c r="N241" s="76"/>
      <c r="O241" s="96">
        <v>44896</v>
      </c>
      <c r="P241" s="78"/>
    </row>
    <row r="242" spans="1:16" ht="16" x14ac:dyDescent="0.2">
      <c r="A242" s="83"/>
      <c r="B242" s="72" t="s">
        <v>48</v>
      </c>
      <c r="C242" s="91" t="s">
        <v>3289</v>
      </c>
      <c r="D242" s="81" t="s">
        <v>3313</v>
      </c>
      <c r="E242" s="74" t="s">
        <v>3331</v>
      </c>
      <c r="F242" s="75">
        <v>44851</v>
      </c>
      <c r="G242" s="76"/>
      <c r="H242" s="72"/>
      <c r="I242" s="77" t="s">
        <v>49</v>
      </c>
      <c r="J242" s="77">
        <v>0</v>
      </c>
      <c r="K242" s="72" t="s">
        <v>50</v>
      </c>
      <c r="L242" s="72" t="s">
        <v>42</v>
      </c>
      <c r="M242" s="72"/>
      <c r="N242" s="76"/>
      <c r="O242" s="96">
        <v>44851</v>
      </c>
      <c r="P242" s="78" t="s">
        <v>3315</v>
      </c>
    </row>
    <row r="243" spans="1:16" ht="16" x14ac:dyDescent="0.2">
      <c r="A243" s="83" t="s">
        <v>3132</v>
      </c>
      <c r="B243" s="72" t="s">
        <v>48</v>
      </c>
      <c r="C243" s="91" t="s">
        <v>3069</v>
      </c>
      <c r="D243" s="92" t="s">
        <v>3184</v>
      </c>
      <c r="E243" s="74" t="s">
        <v>3157</v>
      </c>
      <c r="F243" s="75">
        <v>44621</v>
      </c>
      <c r="G243" s="76"/>
      <c r="H243" s="72" t="s">
        <v>40</v>
      </c>
      <c r="I243" s="77" t="s">
        <v>49</v>
      </c>
      <c r="J243" s="77" t="s">
        <v>3210</v>
      </c>
      <c r="K243" s="72" t="s">
        <v>50</v>
      </c>
      <c r="L243" s="72"/>
      <c r="M243" s="72" t="s">
        <v>3235</v>
      </c>
      <c r="N243" s="76"/>
      <c r="O243" s="96">
        <v>44621</v>
      </c>
      <c r="P243" s="78" t="s">
        <v>3315</v>
      </c>
    </row>
    <row r="244" spans="1:16" ht="32" x14ac:dyDescent="0.2">
      <c r="A244" s="79" t="s">
        <v>606</v>
      </c>
      <c r="B244" s="72" t="s">
        <v>48</v>
      </c>
      <c r="C244" s="91" t="s">
        <v>607</v>
      </c>
      <c r="D244" s="83" t="s">
        <v>609</v>
      </c>
      <c r="E244" s="74" t="s">
        <v>608</v>
      </c>
      <c r="F244" s="75">
        <v>43879</v>
      </c>
      <c r="G244" s="76"/>
      <c r="H244" s="72" t="s">
        <v>40</v>
      </c>
      <c r="I244" s="77" t="s">
        <v>49</v>
      </c>
      <c r="J244" s="77" t="s">
        <v>109</v>
      </c>
      <c r="K244" s="72" t="s">
        <v>50</v>
      </c>
      <c r="L244" s="72" t="s">
        <v>42</v>
      </c>
      <c r="M244" s="72" t="s">
        <v>52</v>
      </c>
      <c r="N244" s="76"/>
      <c r="O244" s="96">
        <v>43879</v>
      </c>
      <c r="P244" s="78" t="s">
        <v>3478</v>
      </c>
    </row>
    <row r="245" spans="1:16" ht="16" x14ac:dyDescent="0.2">
      <c r="A245" s="79" t="s">
        <v>3133</v>
      </c>
      <c r="B245" s="72" t="s">
        <v>48</v>
      </c>
      <c r="C245" s="91" t="s">
        <v>2585</v>
      </c>
      <c r="D245" s="83" t="s">
        <v>2849</v>
      </c>
      <c r="E245" s="74" t="s">
        <v>2848</v>
      </c>
      <c r="F245" s="75">
        <v>44743</v>
      </c>
      <c r="G245" s="76"/>
      <c r="H245" s="72" t="s">
        <v>40</v>
      </c>
      <c r="I245" s="77" t="s">
        <v>49</v>
      </c>
      <c r="J245" s="77" t="s">
        <v>3210</v>
      </c>
      <c r="K245" s="72" t="s">
        <v>50</v>
      </c>
      <c r="L245" s="72"/>
      <c r="M245" s="72" t="s">
        <v>43</v>
      </c>
      <c r="N245" s="76"/>
      <c r="O245" s="96">
        <v>44743</v>
      </c>
      <c r="P245" s="78" t="s">
        <v>3315</v>
      </c>
    </row>
    <row r="246" spans="1:16" ht="16" x14ac:dyDescent="0.2">
      <c r="A246" s="83" t="s">
        <v>3134</v>
      </c>
      <c r="B246" s="72" t="s">
        <v>48</v>
      </c>
      <c r="C246" s="91" t="s">
        <v>2586</v>
      </c>
      <c r="D246" s="83" t="s">
        <v>2851</v>
      </c>
      <c r="E246" s="74" t="s">
        <v>2850</v>
      </c>
      <c r="F246" s="75">
        <v>44713</v>
      </c>
      <c r="G246" s="76"/>
      <c r="H246" s="72" t="s">
        <v>40</v>
      </c>
      <c r="I246" s="77" t="s">
        <v>49</v>
      </c>
      <c r="J246" s="77" t="s">
        <v>476</v>
      </c>
      <c r="K246" s="72" t="s">
        <v>50</v>
      </c>
      <c r="L246" s="72"/>
      <c r="M246" s="72" t="s">
        <v>43</v>
      </c>
      <c r="N246" s="76"/>
      <c r="O246" s="96">
        <v>44713</v>
      </c>
      <c r="P246" s="78"/>
    </row>
    <row r="247" spans="1:16" ht="16" x14ac:dyDescent="0.2">
      <c r="A247" s="82" t="s">
        <v>3009</v>
      </c>
      <c r="B247" s="72" t="s">
        <v>48</v>
      </c>
      <c r="C247" s="91" t="s">
        <v>2587</v>
      </c>
      <c r="D247" s="83" t="s">
        <v>2853</v>
      </c>
      <c r="E247" s="74" t="s">
        <v>2852</v>
      </c>
      <c r="F247" s="75">
        <v>44531</v>
      </c>
      <c r="G247" s="76"/>
      <c r="H247" s="72" t="s">
        <v>40</v>
      </c>
      <c r="I247" s="77" t="s">
        <v>49</v>
      </c>
      <c r="J247" s="77" t="s">
        <v>3199</v>
      </c>
      <c r="K247" s="72" t="s">
        <v>50</v>
      </c>
      <c r="L247" s="72" t="s">
        <v>42</v>
      </c>
      <c r="M247" s="72" t="s">
        <v>43</v>
      </c>
      <c r="N247" s="76"/>
      <c r="O247" s="96">
        <v>44531</v>
      </c>
      <c r="P247" s="78" t="s">
        <v>3315</v>
      </c>
    </row>
    <row r="248" spans="1:16" ht="16" x14ac:dyDescent="0.2">
      <c r="A248" s="82" t="s">
        <v>3010</v>
      </c>
      <c r="B248" s="72" t="s">
        <v>48</v>
      </c>
      <c r="C248" s="91" t="s">
        <v>2588</v>
      </c>
      <c r="D248" s="83" t="s">
        <v>2855</v>
      </c>
      <c r="E248" s="74" t="s">
        <v>2854</v>
      </c>
      <c r="F248" s="75">
        <v>44501</v>
      </c>
      <c r="G248" s="76"/>
      <c r="H248" s="72" t="s">
        <v>40</v>
      </c>
      <c r="I248" s="77" t="s">
        <v>49</v>
      </c>
      <c r="J248" s="77" t="s">
        <v>3218</v>
      </c>
      <c r="K248" s="72" t="s">
        <v>50</v>
      </c>
      <c r="L248" s="72" t="s">
        <v>42</v>
      </c>
      <c r="M248" s="72" t="s">
        <v>43</v>
      </c>
      <c r="N248" s="76"/>
      <c r="O248" s="96">
        <v>44501</v>
      </c>
      <c r="P248" s="78" t="s">
        <v>3258</v>
      </c>
    </row>
    <row r="249" spans="1:16" ht="16" x14ac:dyDescent="0.2">
      <c r="A249" s="82" t="s">
        <v>3011</v>
      </c>
      <c r="B249" s="72" t="s">
        <v>48</v>
      </c>
      <c r="C249" s="91" t="s">
        <v>2589</v>
      </c>
      <c r="D249" s="83" t="s">
        <v>2856</v>
      </c>
      <c r="E249" s="74" t="s">
        <v>170</v>
      </c>
      <c r="F249" s="75">
        <v>44634</v>
      </c>
      <c r="G249" s="76"/>
      <c r="H249" s="72" t="s">
        <v>40</v>
      </c>
      <c r="I249" s="77" t="s">
        <v>49</v>
      </c>
      <c r="J249" s="77" t="s">
        <v>3218</v>
      </c>
      <c r="K249" s="72" t="s">
        <v>50</v>
      </c>
      <c r="L249" s="72"/>
      <c r="M249" s="72" t="s">
        <v>43</v>
      </c>
      <c r="N249" s="76"/>
      <c r="O249" s="96">
        <v>44634</v>
      </c>
      <c r="P249" s="78" t="s">
        <v>3324</v>
      </c>
    </row>
    <row r="250" spans="1:16" ht="16" x14ac:dyDescent="0.2">
      <c r="A250" s="79" t="s">
        <v>3012</v>
      </c>
      <c r="B250" s="72" t="s">
        <v>48</v>
      </c>
      <c r="C250" s="91" t="s">
        <v>2590</v>
      </c>
      <c r="D250" s="83" t="s">
        <v>2858</v>
      </c>
      <c r="E250" s="74" t="s">
        <v>2857</v>
      </c>
      <c r="F250" s="75">
        <v>44440</v>
      </c>
      <c r="G250" s="76"/>
      <c r="H250" s="72" t="s">
        <v>40</v>
      </c>
      <c r="I250" s="77" t="s">
        <v>49</v>
      </c>
      <c r="J250" s="77" t="s">
        <v>109</v>
      </c>
      <c r="K250" s="72" t="s">
        <v>50</v>
      </c>
      <c r="L250" s="72" t="s">
        <v>42</v>
      </c>
      <c r="M250" s="72" t="s">
        <v>43</v>
      </c>
      <c r="N250" s="76"/>
      <c r="O250" s="96">
        <v>44440</v>
      </c>
      <c r="P250" s="78"/>
    </row>
    <row r="251" spans="1:16" ht="16" x14ac:dyDescent="0.2">
      <c r="A251" s="80"/>
      <c r="B251" s="72" t="s">
        <v>48</v>
      </c>
      <c r="C251" s="91" t="s">
        <v>2591</v>
      </c>
      <c r="D251" s="92" t="s">
        <v>2860</v>
      </c>
      <c r="E251" s="74" t="s">
        <v>2859</v>
      </c>
      <c r="F251" s="75">
        <v>44533</v>
      </c>
      <c r="G251" s="76"/>
      <c r="H251" s="72" t="s">
        <v>202</v>
      </c>
      <c r="I251" s="77" t="s">
        <v>49</v>
      </c>
      <c r="J251" s="77" t="s">
        <v>203</v>
      </c>
      <c r="K251" s="72" t="s">
        <v>50</v>
      </c>
      <c r="L251" s="72"/>
      <c r="M251" s="72" t="s">
        <v>43</v>
      </c>
      <c r="N251" s="76"/>
      <c r="O251" s="96">
        <v>44533</v>
      </c>
      <c r="P251" s="78" t="s">
        <v>3249</v>
      </c>
    </row>
    <row r="252" spans="1:16" ht="32" x14ac:dyDescent="0.2">
      <c r="A252" s="82" t="s">
        <v>3013</v>
      </c>
      <c r="B252" s="72" t="s">
        <v>48</v>
      </c>
      <c r="C252" s="91" t="s">
        <v>2592</v>
      </c>
      <c r="D252" s="92" t="s">
        <v>2861</v>
      </c>
      <c r="E252" s="74" t="s">
        <v>351</v>
      </c>
      <c r="F252" s="75">
        <v>44440</v>
      </c>
      <c r="G252" s="76"/>
      <c r="H252" s="72" t="s">
        <v>40</v>
      </c>
      <c r="I252" s="77" t="s">
        <v>49</v>
      </c>
      <c r="J252" s="77" t="s">
        <v>86</v>
      </c>
      <c r="K252" s="72" t="s">
        <v>50</v>
      </c>
      <c r="L252" s="72"/>
      <c r="M252" s="72" t="s">
        <v>43</v>
      </c>
      <c r="N252" s="76"/>
      <c r="O252" s="96">
        <v>44440</v>
      </c>
      <c r="P252" s="78"/>
    </row>
    <row r="253" spans="1:16" ht="16" x14ac:dyDescent="0.2">
      <c r="A253" s="79"/>
      <c r="B253" s="72" t="s">
        <v>48</v>
      </c>
      <c r="C253" s="91" t="s">
        <v>3089</v>
      </c>
      <c r="D253" s="83" t="s">
        <v>3185</v>
      </c>
      <c r="E253" s="74" t="s">
        <v>600</v>
      </c>
      <c r="F253" s="75">
        <v>44805</v>
      </c>
      <c r="G253" s="76"/>
      <c r="H253" s="72" t="s">
        <v>3045</v>
      </c>
      <c r="I253" s="77" t="s">
        <v>49</v>
      </c>
      <c r="J253" s="77" t="s">
        <v>765</v>
      </c>
      <c r="K253" s="72" t="s">
        <v>50</v>
      </c>
      <c r="L253" s="72" t="s">
        <v>42</v>
      </c>
      <c r="M253" s="72" t="s">
        <v>3243</v>
      </c>
      <c r="N253" s="76"/>
      <c r="O253" s="96">
        <v>44805</v>
      </c>
      <c r="P253" s="78"/>
    </row>
    <row r="254" spans="1:16" ht="16" x14ac:dyDescent="0.2">
      <c r="A254" s="83" t="s">
        <v>3370</v>
      </c>
      <c r="B254" s="72" t="s">
        <v>48</v>
      </c>
      <c r="C254" s="91" t="s">
        <v>3278</v>
      </c>
      <c r="D254" s="83" t="s">
        <v>2862</v>
      </c>
      <c r="E254" s="74" t="s">
        <v>2703</v>
      </c>
      <c r="F254" s="75">
        <v>44837</v>
      </c>
      <c r="G254" s="76"/>
      <c r="H254" s="72" t="s">
        <v>40</v>
      </c>
      <c r="I254" s="77" t="s">
        <v>49</v>
      </c>
      <c r="J254" s="77" t="s">
        <v>86</v>
      </c>
      <c r="K254" s="72" t="s">
        <v>50</v>
      </c>
      <c r="L254" s="72" t="s">
        <v>42</v>
      </c>
      <c r="M254" s="72" t="s">
        <v>43</v>
      </c>
      <c r="N254" s="76"/>
      <c r="O254" s="96">
        <v>44837</v>
      </c>
      <c r="P254" s="78" t="s">
        <v>3250</v>
      </c>
    </row>
    <row r="255" spans="1:16" ht="16" x14ac:dyDescent="0.2">
      <c r="A255" s="81" t="s">
        <v>3014</v>
      </c>
      <c r="B255" s="72" t="s">
        <v>48</v>
      </c>
      <c r="C255" s="91" t="s">
        <v>2593</v>
      </c>
      <c r="D255" s="83" t="s">
        <v>2862</v>
      </c>
      <c r="E255" s="74" t="s">
        <v>421</v>
      </c>
      <c r="F255" s="75">
        <v>44713</v>
      </c>
      <c r="G255" s="76"/>
      <c r="H255" s="72" t="s">
        <v>40</v>
      </c>
      <c r="I255" s="77" t="s">
        <v>49</v>
      </c>
      <c r="J255" s="77" t="s">
        <v>3198</v>
      </c>
      <c r="K255" s="72" t="s">
        <v>50</v>
      </c>
      <c r="L255" s="72"/>
      <c r="M255" s="72" t="s">
        <v>43</v>
      </c>
      <c r="N255" s="76"/>
      <c r="O255" s="96">
        <v>44713</v>
      </c>
      <c r="P255" s="78"/>
    </row>
    <row r="256" spans="1:16" ht="16" x14ac:dyDescent="0.2">
      <c r="A256" s="79" t="s">
        <v>3015</v>
      </c>
      <c r="B256" s="72" t="s">
        <v>48</v>
      </c>
      <c r="C256" s="91" t="s">
        <v>2594</v>
      </c>
      <c r="D256" s="83" t="s">
        <v>2863</v>
      </c>
      <c r="E256" s="74" t="s">
        <v>268</v>
      </c>
      <c r="F256" s="75">
        <v>44634</v>
      </c>
      <c r="G256" s="76"/>
      <c r="H256" s="72" t="s">
        <v>40</v>
      </c>
      <c r="I256" s="77" t="s">
        <v>49</v>
      </c>
      <c r="J256" s="77" t="s">
        <v>3460</v>
      </c>
      <c r="K256" s="72" t="s">
        <v>50</v>
      </c>
      <c r="L256" s="72"/>
      <c r="M256" s="72" t="s">
        <v>43</v>
      </c>
      <c r="N256" s="76"/>
      <c r="O256" s="96">
        <v>44634</v>
      </c>
      <c r="P256" s="78" t="s">
        <v>3324</v>
      </c>
    </row>
    <row r="257" spans="1:16" ht="16" x14ac:dyDescent="0.2">
      <c r="A257" s="79"/>
      <c r="B257" s="72" t="s">
        <v>48</v>
      </c>
      <c r="C257" s="91" t="s">
        <v>3412</v>
      </c>
      <c r="D257" s="93" t="s">
        <v>3443</v>
      </c>
      <c r="E257" s="74" t="s">
        <v>562</v>
      </c>
      <c r="F257" s="75">
        <v>44896</v>
      </c>
      <c r="G257" s="76"/>
      <c r="H257" s="72" t="s">
        <v>40</v>
      </c>
      <c r="I257" s="77" t="s">
        <v>49</v>
      </c>
      <c r="J257" s="77" t="s">
        <v>3203</v>
      </c>
      <c r="K257" s="72" t="s">
        <v>50</v>
      </c>
      <c r="L257" s="72"/>
      <c r="M257" s="72" t="s">
        <v>43</v>
      </c>
      <c r="N257" s="76"/>
      <c r="O257" s="96">
        <v>44896</v>
      </c>
      <c r="P257" s="78"/>
    </row>
    <row r="258" spans="1:16" ht="16" x14ac:dyDescent="0.2">
      <c r="A258" s="79" t="s">
        <v>3016</v>
      </c>
      <c r="B258" s="72" t="s">
        <v>48</v>
      </c>
      <c r="C258" s="91" t="s">
        <v>2595</v>
      </c>
      <c r="D258" s="83" t="s">
        <v>2864</v>
      </c>
      <c r="E258" s="74" t="s">
        <v>133</v>
      </c>
      <c r="F258" s="75">
        <v>44578</v>
      </c>
      <c r="G258" s="76"/>
      <c r="H258" s="72" t="s">
        <v>40</v>
      </c>
      <c r="I258" s="77" t="s">
        <v>49</v>
      </c>
      <c r="J258" s="77" t="s">
        <v>3460</v>
      </c>
      <c r="K258" s="72" t="s">
        <v>50</v>
      </c>
      <c r="L258" s="72"/>
      <c r="M258" s="72" t="s">
        <v>43</v>
      </c>
      <c r="N258" s="76"/>
      <c r="O258" s="96">
        <v>44578</v>
      </c>
      <c r="P258" s="78" t="s">
        <v>3324</v>
      </c>
    </row>
    <row r="259" spans="1:16" ht="16" x14ac:dyDescent="0.2">
      <c r="A259" s="84" t="s">
        <v>3135</v>
      </c>
      <c r="B259" s="72" t="s">
        <v>48</v>
      </c>
      <c r="C259" s="91" t="s">
        <v>2596</v>
      </c>
      <c r="D259" s="81" t="s">
        <v>2865</v>
      </c>
      <c r="E259" s="74" t="s">
        <v>234</v>
      </c>
      <c r="F259" s="75">
        <v>44697</v>
      </c>
      <c r="G259" s="76"/>
      <c r="H259" s="72" t="s">
        <v>40</v>
      </c>
      <c r="I259" s="77" t="s">
        <v>49</v>
      </c>
      <c r="J259" s="77" t="s">
        <v>3204</v>
      </c>
      <c r="K259" s="72" t="s">
        <v>50</v>
      </c>
      <c r="L259" s="72" t="s">
        <v>42</v>
      </c>
      <c r="M259" s="72" t="s">
        <v>3052</v>
      </c>
      <c r="N259" s="76"/>
      <c r="O259" s="96">
        <v>44697</v>
      </c>
      <c r="P259" s="78"/>
    </row>
    <row r="260" spans="1:16" ht="16" x14ac:dyDescent="0.2">
      <c r="A260" s="79" t="s">
        <v>44</v>
      </c>
      <c r="B260" s="72" t="s">
        <v>48</v>
      </c>
      <c r="C260" s="91" t="s">
        <v>2597</v>
      </c>
      <c r="D260" s="83" t="s">
        <v>2866</v>
      </c>
      <c r="E260" s="74" t="s">
        <v>2816</v>
      </c>
      <c r="F260" s="75">
        <v>41641</v>
      </c>
      <c r="G260" s="76"/>
      <c r="H260" s="72" t="s">
        <v>249</v>
      </c>
      <c r="I260" s="77" t="s">
        <v>49</v>
      </c>
      <c r="J260" s="77" t="s">
        <v>3200</v>
      </c>
      <c r="K260" s="72" t="s">
        <v>50</v>
      </c>
      <c r="L260" s="72"/>
      <c r="M260" s="72" t="s">
        <v>3047</v>
      </c>
      <c r="N260" s="76"/>
      <c r="O260" s="96">
        <v>41641</v>
      </c>
      <c r="P260" s="78"/>
    </row>
    <row r="261" spans="1:16" ht="16" x14ac:dyDescent="0.2">
      <c r="A261" s="79" t="s">
        <v>3371</v>
      </c>
      <c r="B261" s="72" t="s">
        <v>48</v>
      </c>
      <c r="C261" s="91" t="s">
        <v>3413</v>
      </c>
      <c r="D261" s="93" t="s">
        <v>3444</v>
      </c>
      <c r="E261" s="74" t="s">
        <v>288</v>
      </c>
      <c r="F261" s="75">
        <v>44896</v>
      </c>
      <c r="G261" s="76"/>
      <c r="H261" s="72" t="s">
        <v>40</v>
      </c>
      <c r="I261" s="77" t="s">
        <v>49</v>
      </c>
      <c r="J261" s="77" t="s">
        <v>561</v>
      </c>
      <c r="K261" s="72" t="s">
        <v>50</v>
      </c>
      <c r="L261" s="72"/>
      <c r="M261" s="72" t="s">
        <v>43</v>
      </c>
      <c r="N261" s="76"/>
      <c r="O261" s="96">
        <v>44896</v>
      </c>
      <c r="P261" s="78"/>
    </row>
    <row r="262" spans="1:16" ht="16" x14ac:dyDescent="0.2">
      <c r="A262" s="83"/>
      <c r="B262" s="72" t="s">
        <v>48</v>
      </c>
      <c r="C262" s="91" t="s">
        <v>3274</v>
      </c>
      <c r="D262" s="81" t="s">
        <v>3299</v>
      </c>
      <c r="E262" s="74" t="s">
        <v>3321</v>
      </c>
      <c r="F262" s="75">
        <v>44837</v>
      </c>
      <c r="G262" s="76"/>
      <c r="H262" s="72"/>
      <c r="I262" s="77" t="s">
        <v>49</v>
      </c>
      <c r="J262" s="77" t="s">
        <v>109</v>
      </c>
      <c r="K262" s="72" t="s">
        <v>50</v>
      </c>
      <c r="L262" s="72"/>
      <c r="M262" s="72"/>
      <c r="N262" s="76"/>
      <c r="O262" s="96">
        <v>44837</v>
      </c>
      <c r="P262" s="78" t="s">
        <v>3491</v>
      </c>
    </row>
    <row r="263" spans="1:16" ht="16" x14ac:dyDescent="0.2">
      <c r="A263" s="83" t="s">
        <v>3136</v>
      </c>
      <c r="B263" s="72" t="s">
        <v>48</v>
      </c>
      <c r="C263" s="91" t="s">
        <v>2598</v>
      </c>
      <c r="D263" s="83" t="s">
        <v>2867</v>
      </c>
      <c r="E263" s="74" t="s">
        <v>2711</v>
      </c>
      <c r="F263" s="75">
        <v>44725</v>
      </c>
      <c r="G263" s="76"/>
      <c r="H263" s="72" t="s">
        <v>40</v>
      </c>
      <c r="I263" s="77" t="s">
        <v>49</v>
      </c>
      <c r="J263" s="77" t="s">
        <v>561</v>
      </c>
      <c r="K263" s="72" t="s">
        <v>50</v>
      </c>
      <c r="L263" s="72"/>
      <c r="M263" s="72" t="s">
        <v>43</v>
      </c>
      <c r="N263" s="76"/>
      <c r="O263" s="96">
        <v>44725</v>
      </c>
      <c r="P263" s="78" t="s">
        <v>3315</v>
      </c>
    </row>
    <row r="264" spans="1:16" ht="16" x14ac:dyDescent="0.2">
      <c r="A264" s="81" t="s">
        <v>3372</v>
      </c>
      <c r="B264" s="72" t="s">
        <v>48</v>
      </c>
      <c r="C264" s="91" t="s">
        <v>2599</v>
      </c>
      <c r="D264" s="83" t="s">
        <v>2868</v>
      </c>
      <c r="E264" s="74" t="s">
        <v>201</v>
      </c>
      <c r="F264" s="75">
        <v>44725</v>
      </c>
      <c r="G264" s="76"/>
      <c r="H264" s="72" t="s">
        <v>40</v>
      </c>
      <c r="I264" s="77" t="s">
        <v>49</v>
      </c>
      <c r="J264" s="77" t="s">
        <v>3210</v>
      </c>
      <c r="K264" s="72" t="s">
        <v>50</v>
      </c>
      <c r="L264" s="72" t="s">
        <v>51</v>
      </c>
      <c r="M264" s="72" t="s">
        <v>43</v>
      </c>
      <c r="N264" s="76"/>
      <c r="O264" s="96">
        <v>44725</v>
      </c>
      <c r="P264" s="78"/>
    </row>
    <row r="265" spans="1:16" ht="16" x14ac:dyDescent="0.2">
      <c r="A265" s="79" t="s">
        <v>44</v>
      </c>
      <c r="B265" s="72" t="s">
        <v>48</v>
      </c>
      <c r="C265" s="91" t="s">
        <v>610</v>
      </c>
      <c r="D265" s="83" t="s">
        <v>612</v>
      </c>
      <c r="E265" s="74" t="s">
        <v>611</v>
      </c>
      <c r="F265" s="75">
        <v>44166</v>
      </c>
      <c r="G265" s="76"/>
      <c r="H265" s="72" t="s">
        <v>40</v>
      </c>
      <c r="I265" s="77" t="s">
        <v>49</v>
      </c>
      <c r="J265" s="77" t="s">
        <v>109</v>
      </c>
      <c r="K265" s="72" t="s">
        <v>50</v>
      </c>
      <c r="L265" s="72" t="s">
        <v>42</v>
      </c>
      <c r="M265" s="72" t="s">
        <v>82</v>
      </c>
      <c r="N265" s="76"/>
      <c r="O265" s="96">
        <v>44166</v>
      </c>
      <c r="P265" s="78" t="s">
        <v>3252</v>
      </c>
    </row>
    <row r="266" spans="1:16" ht="16" x14ac:dyDescent="0.2">
      <c r="A266" s="81" t="s">
        <v>3373</v>
      </c>
      <c r="B266" s="72" t="s">
        <v>48</v>
      </c>
      <c r="C266" s="91" t="s">
        <v>2600</v>
      </c>
      <c r="D266" s="92" t="s">
        <v>2870</v>
      </c>
      <c r="E266" s="74" t="s">
        <v>2869</v>
      </c>
      <c r="F266" s="75">
        <v>44685</v>
      </c>
      <c r="G266" s="76"/>
      <c r="H266" s="72" t="s">
        <v>40</v>
      </c>
      <c r="I266" s="77" t="s">
        <v>49</v>
      </c>
      <c r="J266" s="77" t="s">
        <v>3201</v>
      </c>
      <c r="K266" s="72" t="s">
        <v>50</v>
      </c>
      <c r="L266" s="72" t="s">
        <v>51</v>
      </c>
      <c r="M266" s="72" t="s">
        <v>43</v>
      </c>
      <c r="N266" s="76"/>
      <c r="O266" s="96">
        <v>44685</v>
      </c>
      <c r="P266" s="78"/>
    </row>
    <row r="267" spans="1:16" ht="16" x14ac:dyDescent="0.2">
      <c r="A267" s="82"/>
      <c r="B267" s="72" t="s">
        <v>48</v>
      </c>
      <c r="C267" s="91" t="s">
        <v>2601</v>
      </c>
      <c r="D267" s="92" t="s">
        <v>2872</v>
      </c>
      <c r="E267" s="74" t="s">
        <v>2871</v>
      </c>
      <c r="F267" s="75">
        <v>44533</v>
      </c>
      <c r="G267" s="76"/>
      <c r="H267" s="72" t="s">
        <v>202</v>
      </c>
      <c r="I267" s="77" t="s">
        <v>49</v>
      </c>
      <c r="J267" s="77" t="s">
        <v>203</v>
      </c>
      <c r="K267" s="72" t="s">
        <v>50</v>
      </c>
      <c r="L267" s="72" t="s">
        <v>42</v>
      </c>
      <c r="M267" s="72" t="s">
        <v>43</v>
      </c>
      <c r="N267" s="76"/>
      <c r="O267" s="96">
        <v>44533</v>
      </c>
      <c r="P267" s="78" t="s">
        <v>3249</v>
      </c>
    </row>
    <row r="268" spans="1:16" ht="16" x14ac:dyDescent="0.2">
      <c r="A268" s="80" t="s">
        <v>3017</v>
      </c>
      <c r="B268" s="72" t="s">
        <v>48</v>
      </c>
      <c r="C268" s="91" t="s">
        <v>2602</v>
      </c>
      <c r="D268" s="83" t="s">
        <v>2874</v>
      </c>
      <c r="E268" s="74" t="s">
        <v>2873</v>
      </c>
      <c r="F268" s="75">
        <v>44652</v>
      </c>
      <c r="G268" s="76"/>
      <c r="H268" s="72" t="s">
        <v>40</v>
      </c>
      <c r="I268" s="77" t="s">
        <v>49</v>
      </c>
      <c r="J268" s="77" t="s">
        <v>561</v>
      </c>
      <c r="K268" s="72" t="s">
        <v>50</v>
      </c>
      <c r="L268" s="72"/>
      <c r="M268" s="72" t="s">
        <v>43</v>
      </c>
      <c r="N268" s="76"/>
      <c r="O268" s="96">
        <v>44652</v>
      </c>
      <c r="P268" s="78" t="s">
        <v>3315</v>
      </c>
    </row>
    <row r="269" spans="1:16" ht="16" x14ac:dyDescent="0.2">
      <c r="A269" s="83" t="s">
        <v>3374</v>
      </c>
      <c r="B269" s="72" t="s">
        <v>48</v>
      </c>
      <c r="C269" s="91" t="s">
        <v>3414</v>
      </c>
      <c r="D269" s="81" t="s">
        <v>3331</v>
      </c>
      <c r="E269" s="74" t="s">
        <v>3313</v>
      </c>
      <c r="F269" s="75"/>
      <c r="G269" s="76"/>
      <c r="H269" s="72"/>
      <c r="I269" s="77" t="s">
        <v>49</v>
      </c>
      <c r="J269" s="77">
        <v>0</v>
      </c>
      <c r="K269" s="72" t="s">
        <v>50</v>
      </c>
      <c r="L269" s="72" t="s">
        <v>42</v>
      </c>
      <c r="M269" s="72"/>
      <c r="N269" s="76"/>
      <c r="O269" s="96"/>
      <c r="P269" s="78"/>
    </row>
    <row r="270" spans="1:16" ht="16" x14ac:dyDescent="0.2">
      <c r="A270" s="79" t="s">
        <v>614</v>
      </c>
      <c r="B270" s="72" t="s">
        <v>48</v>
      </c>
      <c r="C270" s="91" t="s">
        <v>615</v>
      </c>
      <c r="D270" s="83" t="s">
        <v>617</v>
      </c>
      <c r="E270" s="74" t="s">
        <v>616</v>
      </c>
      <c r="F270" s="75">
        <v>44305</v>
      </c>
      <c r="G270" s="76"/>
      <c r="H270" s="72"/>
      <c r="I270" s="77" t="s">
        <v>49</v>
      </c>
      <c r="J270" s="77" t="s">
        <v>3473</v>
      </c>
      <c r="K270" s="72" t="s">
        <v>50</v>
      </c>
      <c r="L270" s="72" t="s">
        <v>51</v>
      </c>
      <c r="M270" s="72" t="s">
        <v>140</v>
      </c>
      <c r="N270" s="76"/>
      <c r="O270" s="96">
        <v>44305</v>
      </c>
      <c r="P270" s="78" t="s">
        <v>3492</v>
      </c>
    </row>
    <row r="271" spans="1:16" ht="16" x14ac:dyDescent="0.2">
      <c r="A271" s="79" t="s">
        <v>3018</v>
      </c>
      <c r="B271" s="72" t="s">
        <v>48</v>
      </c>
      <c r="C271" s="91" t="s">
        <v>2603</v>
      </c>
      <c r="D271" s="83" t="s">
        <v>2875</v>
      </c>
      <c r="E271" s="74" t="s">
        <v>97</v>
      </c>
      <c r="F271" s="75">
        <v>44564</v>
      </c>
      <c r="G271" s="76"/>
      <c r="H271" s="72" t="s">
        <v>40</v>
      </c>
      <c r="I271" s="77" t="s">
        <v>49</v>
      </c>
      <c r="J271" s="77" t="s">
        <v>3218</v>
      </c>
      <c r="K271" s="72" t="s">
        <v>50</v>
      </c>
      <c r="L271" s="72"/>
      <c r="M271" s="72" t="s">
        <v>43</v>
      </c>
      <c r="N271" s="76"/>
      <c r="O271" s="96">
        <v>44564</v>
      </c>
      <c r="P271" s="78" t="s">
        <v>3258</v>
      </c>
    </row>
    <row r="272" spans="1:16" ht="16" x14ac:dyDescent="0.2">
      <c r="A272" s="79" t="s">
        <v>44</v>
      </c>
      <c r="B272" s="72" t="s">
        <v>48</v>
      </c>
      <c r="C272" s="91" t="s">
        <v>2604</v>
      </c>
      <c r="D272" s="83" t="s">
        <v>2877</v>
      </c>
      <c r="E272" s="74" t="s">
        <v>2876</v>
      </c>
      <c r="F272" s="75">
        <v>44032</v>
      </c>
      <c r="G272" s="76"/>
      <c r="H272" s="72" t="s">
        <v>249</v>
      </c>
      <c r="I272" s="77" t="s">
        <v>49</v>
      </c>
      <c r="J272" s="77" t="s">
        <v>3205</v>
      </c>
      <c r="K272" s="72" t="s">
        <v>50</v>
      </c>
      <c r="L272" s="72"/>
      <c r="M272" s="72" t="s">
        <v>3047</v>
      </c>
      <c r="N272" s="76"/>
      <c r="O272" s="96">
        <v>44032</v>
      </c>
      <c r="P272" s="78"/>
    </row>
    <row r="273" spans="1:16" ht="16" x14ac:dyDescent="0.2">
      <c r="A273" s="79" t="s">
        <v>44</v>
      </c>
      <c r="B273" s="72" t="s">
        <v>48</v>
      </c>
      <c r="C273" s="91" t="s">
        <v>2605</v>
      </c>
      <c r="D273" s="83" t="s">
        <v>2877</v>
      </c>
      <c r="E273" s="74" t="s">
        <v>325</v>
      </c>
      <c r="F273" s="75">
        <v>43892</v>
      </c>
      <c r="G273" s="76"/>
      <c r="H273" s="72" t="s">
        <v>249</v>
      </c>
      <c r="I273" s="77" t="s">
        <v>49</v>
      </c>
      <c r="J273" s="77" t="s">
        <v>3232</v>
      </c>
      <c r="K273" s="72" t="s">
        <v>50</v>
      </c>
      <c r="L273" s="72" t="s">
        <v>42</v>
      </c>
      <c r="M273" s="72" t="s">
        <v>3047</v>
      </c>
      <c r="N273" s="76"/>
      <c r="O273" s="96">
        <v>43892</v>
      </c>
      <c r="P273" s="78" t="s">
        <v>3486</v>
      </c>
    </row>
    <row r="274" spans="1:16" ht="16" x14ac:dyDescent="0.2">
      <c r="A274" s="79" t="s">
        <v>44</v>
      </c>
      <c r="B274" s="72" t="s">
        <v>48</v>
      </c>
      <c r="C274" s="91" t="s">
        <v>2606</v>
      </c>
      <c r="D274" s="83" t="s">
        <v>2878</v>
      </c>
      <c r="E274" s="74" t="s">
        <v>248</v>
      </c>
      <c r="F274" s="75">
        <v>44166</v>
      </c>
      <c r="G274" s="76"/>
      <c r="H274" s="72" t="s">
        <v>249</v>
      </c>
      <c r="I274" s="77" t="s">
        <v>49</v>
      </c>
      <c r="J274" s="77" t="s">
        <v>3217</v>
      </c>
      <c r="K274" s="72" t="s">
        <v>50</v>
      </c>
      <c r="L274" s="72" t="s">
        <v>42</v>
      </c>
      <c r="M274" s="72" t="s">
        <v>3047</v>
      </c>
      <c r="N274" s="76"/>
      <c r="O274" s="96">
        <v>44166</v>
      </c>
      <c r="P274" s="78"/>
    </row>
    <row r="275" spans="1:16" ht="16" x14ac:dyDescent="0.2">
      <c r="A275" s="83" t="s">
        <v>3375</v>
      </c>
      <c r="B275" s="72" t="s">
        <v>48</v>
      </c>
      <c r="C275" s="91" t="s">
        <v>3276</v>
      </c>
      <c r="D275" s="83" t="s">
        <v>3301</v>
      </c>
      <c r="E275" s="74" t="s">
        <v>133</v>
      </c>
      <c r="F275" s="75">
        <v>44837</v>
      </c>
      <c r="G275" s="76"/>
      <c r="H275" s="72" t="s">
        <v>40</v>
      </c>
      <c r="I275" s="77" t="s">
        <v>49</v>
      </c>
      <c r="J275" s="77" t="s">
        <v>3207</v>
      </c>
      <c r="K275" s="72" t="s">
        <v>50</v>
      </c>
      <c r="L275" s="72" t="s">
        <v>42</v>
      </c>
      <c r="M275" s="72" t="s">
        <v>43</v>
      </c>
      <c r="N275" s="76"/>
      <c r="O275" s="96">
        <v>44837</v>
      </c>
      <c r="P275" s="78" t="s">
        <v>3485</v>
      </c>
    </row>
    <row r="276" spans="1:16" ht="16" x14ac:dyDescent="0.2">
      <c r="A276" s="81" t="s">
        <v>3019</v>
      </c>
      <c r="B276" s="72" t="s">
        <v>48</v>
      </c>
      <c r="C276" s="91" t="s">
        <v>2607</v>
      </c>
      <c r="D276" s="81" t="s">
        <v>2879</v>
      </c>
      <c r="E276" s="74" t="s">
        <v>120</v>
      </c>
      <c r="F276" s="75">
        <v>44670</v>
      </c>
      <c r="G276" s="76"/>
      <c r="H276" s="72" t="s">
        <v>40</v>
      </c>
      <c r="I276" s="77" t="s">
        <v>49</v>
      </c>
      <c r="J276" s="77" t="s">
        <v>582</v>
      </c>
      <c r="K276" s="72" t="s">
        <v>50</v>
      </c>
      <c r="L276" s="72"/>
      <c r="M276" s="72" t="s">
        <v>43</v>
      </c>
      <c r="N276" s="76"/>
      <c r="O276" s="96">
        <v>44670</v>
      </c>
      <c r="P276" s="78"/>
    </row>
    <row r="277" spans="1:16" ht="16" x14ac:dyDescent="0.2">
      <c r="A277" s="80"/>
      <c r="B277" s="72" t="s">
        <v>48</v>
      </c>
      <c r="C277" s="91" t="s">
        <v>2608</v>
      </c>
      <c r="D277" s="92" t="s">
        <v>2881</v>
      </c>
      <c r="E277" s="74" t="s">
        <v>2880</v>
      </c>
      <c r="F277" s="75">
        <v>43678</v>
      </c>
      <c r="G277" s="76"/>
      <c r="H277" s="72" t="s">
        <v>249</v>
      </c>
      <c r="I277" s="77" t="s">
        <v>49</v>
      </c>
      <c r="J277" s="77" t="s">
        <v>3212</v>
      </c>
      <c r="K277" s="72" t="s">
        <v>50</v>
      </c>
      <c r="L277" s="72"/>
      <c r="M277" s="72" t="s">
        <v>3047</v>
      </c>
      <c r="N277" s="76"/>
      <c r="O277" s="96">
        <v>43678</v>
      </c>
      <c r="P277" s="78" t="s">
        <v>3254</v>
      </c>
    </row>
    <row r="278" spans="1:16" ht="16" x14ac:dyDescent="0.2">
      <c r="A278" s="81" t="s">
        <v>3020</v>
      </c>
      <c r="B278" s="72" t="s">
        <v>48</v>
      </c>
      <c r="C278" s="91" t="s">
        <v>2609</v>
      </c>
      <c r="D278" s="83" t="s">
        <v>2883</v>
      </c>
      <c r="E278" s="74" t="s">
        <v>2882</v>
      </c>
      <c r="F278" s="75">
        <v>44621</v>
      </c>
      <c r="G278" s="76"/>
      <c r="H278" s="72" t="s">
        <v>40</v>
      </c>
      <c r="I278" s="77" t="s">
        <v>49</v>
      </c>
      <c r="J278" s="77" t="s">
        <v>3198</v>
      </c>
      <c r="K278" s="72" t="s">
        <v>50</v>
      </c>
      <c r="L278" s="72"/>
      <c r="M278" s="72" t="s">
        <v>43</v>
      </c>
      <c r="N278" s="76"/>
      <c r="O278" s="96">
        <v>44621</v>
      </c>
      <c r="P278" s="78" t="s">
        <v>3253</v>
      </c>
    </row>
    <row r="279" spans="1:16" ht="16" x14ac:dyDescent="0.2">
      <c r="A279" s="84" t="s">
        <v>3021</v>
      </c>
      <c r="B279" s="72" t="s">
        <v>48</v>
      </c>
      <c r="C279" s="91" t="s">
        <v>2610</v>
      </c>
      <c r="D279" s="83" t="s">
        <v>2884</v>
      </c>
      <c r="E279" s="74" t="s">
        <v>288</v>
      </c>
      <c r="F279" s="75">
        <v>44685</v>
      </c>
      <c r="G279" s="76"/>
      <c r="H279" s="72" t="s">
        <v>40</v>
      </c>
      <c r="I279" s="77" t="s">
        <v>49</v>
      </c>
      <c r="J279" s="77" t="s">
        <v>561</v>
      </c>
      <c r="K279" s="72" t="s">
        <v>50</v>
      </c>
      <c r="L279" s="72" t="s">
        <v>51</v>
      </c>
      <c r="M279" s="72" t="s">
        <v>43</v>
      </c>
      <c r="N279" s="76"/>
      <c r="O279" s="96">
        <v>44685</v>
      </c>
      <c r="P279" s="78" t="s">
        <v>3258</v>
      </c>
    </row>
    <row r="280" spans="1:16" ht="16" x14ac:dyDescent="0.2">
      <c r="A280" s="79" t="s">
        <v>3022</v>
      </c>
      <c r="B280" s="72" t="s">
        <v>48</v>
      </c>
      <c r="C280" s="91" t="s">
        <v>2611</v>
      </c>
      <c r="D280" s="83" t="s">
        <v>2885</v>
      </c>
      <c r="E280" s="74" t="s">
        <v>133</v>
      </c>
      <c r="F280" s="75">
        <v>44634</v>
      </c>
      <c r="G280" s="76"/>
      <c r="H280" s="72" t="s">
        <v>40</v>
      </c>
      <c r="I280" s="77" t="s">
        <v>49</v>
      </c>
      <c r="J280" s="77" t="s">
        <v>3460</v>
      </c>
      <c r="K280" s="72" t="s">
        <v>50</v>
      </c>
      <c r="L280" s="72" t="s">
        <v>42</v>
      </c>
      <c r="M280" s="72" t="s">
        <v>43</v>
      </c>
      <c r="N280" s="76"/>
      <c r="O280" s="96">
        <v>44634</v>
      </c>
      <c r="P280" s="78" t="s">
        <v>3324</v>
      </c>
    </row>
    <row r="281" spans="1:16" ht="16" x14ac:dyDescent="0.2">
      <c r="A281" s="82"/>
      <c r="B281" s="72" t="s">
        <v>48</v>
      </c>
      <c r="C281" s="91" t="s">
        <v>2612</v>
      </c>
      <c r="D281" s="83" t="s">
        <v>619</v>
      </c>
      <c r="E281" s="74" t="s">
        <v>129</v>
      </c>
      <c r="F281" s="75">
        <v>44543</v>
      </c>
      <c r="G281" s="76"/>
      <c r="H281" s="72" t="s">
        <v>249</v>
      </c>
      <c r="I281" s="77" t="s">
        <v>49</v>
      </c>
      <c r="J281" s="77" t="s">
        <v>3200</v>
      </c>
      <c r="K281" s="72" t="s">
        <v>50</v>
      </c>
      <c r="L281" s="72" t="s">
        <v>51</v>
      </c>
      <c r="M281" s="72" t="s">
        <v>3047</v>
      </c>
      <c r="N281" s="76"/>
      <c r="O281" s="96">
        <v>44543</v>
      </c>
      <c r="P281" s="78"/>
    </row>
    <row r="282" spans="1:16" ht="16" x14ac:dyDescent="0.2">
      <c r="A282" s="82" t="s">
        <v>3023</v>
      </c>
      <c r="B282" s="72" t="s">
        <v>48</v>
      </c>
      <c r="C282" s="91" t="s">
        <v>2613</v>
      </c>
      <c r="D282" s="83" t="s">
        <v>2886</v>
      </c>
      <c r="E282" s="74" t="s">
        <v>125</v>
      </c>
      <c r="F282" s="75">
        <v>44445</v>
      </c>
      <c r="G282" s="76"/>
      <c r="H282" s="72" t="s">
        <v>40</v>
      </c>
      <c r="I282" s="77" t="s">
        <v>49</v>
      </c>
      <c r="J282" s="77" t="s">
        <v>41</v>
      </c>
      <c r="K282" s="72" t="s">
        <v>50</v>
      </c>
      <c r="L282" s="72" t="s">
        <v>51</v>
      </c>
      <c r="M282" s="72" t="s">
        <v>43</v>
      </c>
      <c r="N282" s="76"/>
      <c r="O282" s="96">
        <v>44445</v>
      </c>
      <c r="P282" s="78" t="s">
        <v>3258</v>
      </c>
    </row>
    <row r="283" spans="1:16" ht="16" x14ac:dyDescent="0.2">
      <c r="A283" s="82"/>
      <c r="B283" s="72" t="s">
        <v>48</v>
      </c>
      <c r="C283" s="91" t="s">
        <v>2614</v>
      </c>
      <c r="D283" s="92" t="s">
        <v>2887</v>
      </c>
      <c r="E283" s="74" t="s">
        <v>105</v>
      </c>
      <c r="F283" s="75">
        <v>44670</v>
      </c>
      <c r="G283" s="76"/>
      <c r="H283" s="72" t="s">
        <v>249</v>
      </c>
      <c r="I283" s="77" t="s">
        <v>49</v>
      </c>
      <c r="J283" s="77" t="s">
        <v>3212</v>
      </c>
      <c r="K283" s="72" t="s">
        <v>50</v>
      </c>
      <c r="L283" s="72" t="s">
        <v>42</v>
      </c>
      <c r="M283" s="72" t="s">
        <v>43</v>
      </c>
      <c r="N283" s="76"/>
      <c r="O283" s="96">
        <v>44670</v>
      </c>
      <c r="P283" s="78"/>
    </row>
    <row r="284" spans="1:16" ht="16" x14ac:dyDescent="0.2">
      <c r="A284" s="79" t="s">
        <v>3376</v>
      </c>
      <c r="B284" s="72" t="s">
        <v>48</v>
      </c>
      <c r="C284" s="91" t="s">
        <v>3090</v>
      </c>
      <c r="D284" s="93" t="s">
        <v>3186</v>
      </c>
      <c r="E284" s="74" t="s">
        <v>2701</v>
      </c>
      <c r="F284" s="75">
        <v>44789</v>
      </c>
      <c r="G284" s="76"/>
      <c r="H284" s="72" t="s">
        <v>40</v>
      </c>
      <c r="I284" s="77" t="s">
        <v>49</v>
      </c>
      <c r="J284" s="77" t="s">
        <v>3225</v>
      </c>
      <c r="K284" s="72" t="s">
        <v>50</v>
      </c>
      <c r="L284" s="72"/>
      <c r="M284" s="72" t="s">
        <v>43</v>
      </c>
      <c r="N284" s="76"/>
      <c r="O284" s="96">
        <v>44789</v>
      </c>
      <c r="P284" s="78"/>
    </row>
    <row r="285" spans="1:16" ht="16" x14ac:dyDescent="0.2">
      <c r="A285" s="83" t="s">
        <v>3024</v>
      </c>
      <c r="B285" s="72" t="s">
        <v>48</v>
      </c>
      <c r="C285" s="91" t="s">
        <v>2615</v>
      </c>
      <c r="D285" s="83" t="s">
        <v>2889</v>
      </c>
      <c r="E285" s="74" t="s">
        <v>2888</v>
      </c>
      <c r="F285" s="75">
        <v>44652</v>
      </c>
      <c r="G285" s="76"/>
      <c r="H285" s="72" t="s">
        <v>40</v>
      </c>
      <c r="I285" s="77" t="s">
        <v>49</v>
      </c>
      <c r="J285" s="77" t="s">
        <v>561</v>
      </c>
      <c r="K285" s="72" t="s">
        <v>50</v>
      </c>
      <c r="L285" s="72"/>
      <c r="M285" s="72" t="s">
        <v>43</v>
      </c>
      <c r="N285" s="76"/>
      <c r="O285" s="96">
        <v>44652</v>
      </c>
      <c r="P285" s="78" t="s">
        <v>3315</v>
      </c>
    </row>
    <row r="286" spans="1:16" ht="16" x14ac:dyDescent="0.2">
      <c r="A286" s="79" t="s">
        <v>3377</v>
      </c>
      <c r="B286" s="72" t="s">
        <v>48</v>
      </c>
      <c r="C286" s="91" t="s">
        <v>3091</v>
      </c>
      <c r="D286" s="93" t="s">
        <v>3187</v>
      </c>
      <c r="E286" s="74" t="s">
        <v>2880</v>
      </c>
      <c r="F286" s="75">
        <v>44789</v>
      </c>
      <c r="G286" s="76"/>
      <c r="H286" s="72" t="s">
        <v>40</v>
      </c>
      <c r="I286" s="77" t="s">
        <v>49</v>
      </c>
      <c r="J286" s="77" t="s">
        <v>561</v>
      </c>
      <c r="K286" s="72" t="s">
        <v>50</v>
      </c>
      <c r="L286" s="72"/>
      <c r="M286" s="72" t="s">
        <v>43</v>
      </c>
      <c r="N286" s="76"/>
      <c r="O286" s="96">
        <v>44789</v>
      </c>
      <c r="P286" s="78"/>
    </row>
    <row r="287" spans="1:16" ht="16" x14ac:dyDescent="0.2">
      <c r="A287" s="82" t="s">
        <v>3025</v>
      </c>
      <c r="B287" s="72" t="s">
        <v>48</v>
      </c>
      <c r="C287" s="91" t="s">
        <v>2616</v>
      </c>
      <c r="D287" s="83" t="s">
        <v>2890</v>
      </c>
      <c r="E287" s="74" t="s">
        <v>313</v>
      </c>
      <c r="F287" s="75">
        <v>44501</v>
      </c>
      <c r="G287" s="76"/>
      <c r="H287" s="72" t="s">
        <v>40</v>
      </c>
      <c r="I287" s="77" t="s">
        <v>49</v>
      </c>
      <c r="J287" s="77" t="s">
        <v>109</v>
      </c>
      <c r="K287" s="72" t="s">
        <v>50</v>
      </c>
      <c r="L287" s="72" t="s">
        <v>51</v>
      </c>
      <c r="M287" s="72" t="s">
        <v>43</v>
      </c>
      <c r="N287" s="76"/>
      <c r="O287" s="96">
        <v>44501</v>
      </c>
      <c r="P287" s="78"/>
    </row>
    <row r="288" spans="1:16" ht="16" x14ac:dyDescent="0.2">
      <c r="A288" s="79" t="s">
        <v>3378</v>
      </c>
      <c r="B288" s="72" t="s">
        <v>48</v>
      </c>
      <c r="C288" s="91" t="s">
        <v>3270</v>
      </c>
      <c r="D288" s="83" t="s">
        <v>3296</v>
      </c>
      <c r="E288" s="74" t="s">
        <v>3320</v>
      </c>
      <c r="F288" s="75">
        <v>44816</v>
      </c>
      <c r="G288" s="76"/>
      <c r="H288" s="72" t="s">
        <v>40</v>
      </c>
      <c r="I288" s="77" t="s">
        <v>49</v>
      </c>
      <c r="J288" s="77" t="s">
        <v>3210</v>
      </c>
      <c r="K288" s="72" t="s">
        <v>50</v>
      </c>
      <c r="L288" s="72" t="s">
        <v>42</v>
      </c>
      <c r="M288" s="72" t="s">
        <v>43</v>
      </c>
      <c r="N288" s="76"/>
      <c r="O288" s="96">
        <v>44816</v>
      </c>
      <c r="P288" s="78" t="s">
        <v>3250</v>
      </c>
    </row>
    <row r="289" spans="1:16" ht="16" x14ac:dyDescent="0.2">
      <c r="A289" s="79" t="s">
        <v>3379</v>
      </c>
      <c r="B289" s="72" t="s">
        <v>48</v>
      </c>
      <c r="C289" s="91" t="s">
        <v>3286</v>
      </c>
      <c r="D289" s="83" t="s">
        <v>3310</v>
      </c>
      <c r="E289" s="74" t="s">
        <v>3328</v>
      </c>
      <c r="F289" s="75">
        <v>44851</v>
      </c>
      <c r="G289" s="76"/>
      <c r="H289" s="72" t="s">
        <v>40</v>
      </c>
      <c r="I289" s="77" t="s">
        <v>49</v>
      </c>
      <c r="J289" s="77" t="s">
        <v>3204</v>
      </c>
      <c r="K289" s="72" t="s">
        <v>50</v>
      </c>
      <c r="L289" s="72" t="s">
        <v>42</v>
      </c>
      <c r="M289" s="72" t="s">
        <v>43</v>
      </c>
      <c r="N289" s="76"/>
      <c r="O289" s="96">
        <v>44851</v>
      </c>
      <c r="P289" s="78"/>
    </row>
    <row r="290" spans="1:16" ht="16" x14ac:dyDescent="0.2">
      <c r="A290" s="83" t="s">
        <v>3137</v>
      </c>
      <c r="B290" s="72" t="s">
        <v>48</v>
      </c>
      <c r="C290" s="91" t="s">
        <v>2617</v>
      </c>
      <c r="D290" s="83" t="s">
        <v>2891</v>
      </c>
      <c r="E290" s="74" t="s">
        <v>562</v>
      </c>
      <c r="F290" s="75">
        <v>44713</v>
      </c>
      <c r="G290" s="76"/>
      <c r="H290" s="72" t="s">
        <v>40</v>
      </c>
      <c r="I290" s="77" t="s">
        <v>49</v>
      </c>
      <c r="J290" s="77" t="s">
        <v>3206</v>
      </c>
      <c r="K290" s="72" t="s">
        <v>50</v>
      </c>
      <c r="L290" s="72" t="s">
        <v>42</v>
      </c>
      <c r="M290" s="72" t="s">
        <v>43</v>
      </c>
      <c r="N290" s="76"/>
      <c r="O290" s="96">
        <v>44713</v>
      </c>
      <c r="P290" s="78"/>
    </row>
    <row r="291" spans="1:16" ht="16" x14ac:dyDescent="0.2">
      <c r="A291" s="79" t="s">
        <v>44</v>
      </c>
      <c r="B291" s="72" t="s">
        <v>48</v>
      </c>
      <c r="C291" s="91" t="s">
        <v>2618</v>
      </c>
      <c r="D291" s="83" t="s">
        <v>2892</v>
      </c>
      <c r="E291" s="74" t="s">
        <v>133</v>
      </c>
      <c r="F291" s="75">
        <v>44200</v>
      </c>
      <c r="G291" s="76"/>
      <c r="H291" s="72" t="s">
        <v>249</v>
      </c>
      <c r="I291" s="77" t="s">
        <v>49</v>
      </c>
      <c r="J291" s="77" t="s">
        <v>3212</v>
      </c>
      <c r="K291" s="72" t="s">
        <v>50</v>
      </c>
      <c r="L291" s="72"/>
      <c r="M291" s="72" t="s">
        <v>3047</v>
      </c>
      <c r="N291" s="76"/>
      <c r="O291" s="96">
        <v>44200</v>
      </c>
      <c r="P291" s="78"/>
    </row>
    <row r="292" spans="1:16" ht="16" x14ac:dyDescent="0.2">
      <c r="A292" s="82" t="s">
        <v>3026</v>
      </c>
      <c r="B292" s="72" t="s">
        <v>48</v>
      </c>
      <c r="C292" s="91" t="s">
        <v>2619</v>
      </c>
      <c r="D292" s="83" t="s">
        <v>2893</v>
      </c>
      <c r="E292" s="74" t="s">
        <v>330</v>
      </c>
      <c r="F292" s="75">
        <v>44685</v>
      </c>
      <c r="G292" s="76"/>
      <c r="H292" s="72" t="s">
        <v>40</v>
      </c>
      <c r="I292" s="77" t="s">
        <v>49</v>
      </c>
      <c r="J292" s="77" t="s">
        <v>3223</v>
      </c>
      <c r="K292" s="72" t="s">
        <v>50</v>
      </c>
      <c r="L292" s="72"/>
      <c r="M292" s="72" t="s">
        <v>43</v>
      </c>
      <c r="N292" s="76"/>
      <c r="O292" s="96">
        <v>44685</v>
      </c>
      <c r="P292" s="78" t="s">
        <v>3493</v>
      </c>
    </row>
    <row r="293" spans="1:16" ht="16" x14ac:dyDescent="0.2">
      <c r="A293" s="79" t="s">
        <v>44</v>
      </c>
      <c r="B293" s="72" t="s">
        <v>48</v>
      </c>
      <c r="C293" s="91" t="s">
        <v>2620</v>
      </c>
      <c r="D293" s="83" t="s">
        <v>2894</v>
      </c>
      <c r="E293" s="74" t="s">
        <v>421</v>
      </c>
      <c r="F293" s="75">
        <v>43739</v>
      </c>
      <c r="G293" s="76"/>
      <c r="H293" s="72" t="s">
        <v>249</v>
      </c>
      <c r="I293" s="77" t="s">
        <v>49</v>
      </c>
      <c r="J293" s="77" t="s">
        <v>3211</v>
      </c>
      <c r="K293" s="72" t="s">
        <v>50</v>
      </c>
      <c r="L293" s="72"/>
      <c r="M293" s="72" t="s">
        <v>3047</v>
      </c>
      <c r="N293" s="76"/>
      <c r="O293" s="96">
        <v>43739</v>
      </c>
      <c r="P293" s="78"/>
    </row>
    <row r="294" spans="1:16" ht="16" x14ac:dyDescent="0.2">
      <c r="A294" s="79" t="s">
        <v>44</v>
      </c>
      <c r="B294" s="72" t="s">
        <v>48</v>
      </c>
      <c r="C294" s="91" t="s">
        <v>2621</v>
      </c>
      <c r="D294" s="83" t="s">
        <v>2895</v>
      </c>
      <c r="E294" s="74" t="s">
        <v>432</v>
      </c>
      <c r="F294" s="75">
        <v>43395</v>
      </c>
      <c r="G294" s="76"/>
      <c r="H294" s="72" t="s">
        <v>249</v>
      </c>
      <c r="I294" s="77" t="s">
        <v>49</v>
      </c>
      <c r="J294" s="77" t="s">
        <v>3224</v>
      </c>
      <c r="K294" s="72" t="s">
        <v>50</v>
      </c>
      <c r="L294" s="72" t="s">
        <v>42</v>
      </c>
      <c r="M294" s="72" t="s">
        <v>3047</v>
      </c>
      <c r="N294" s="76"/>
      <c r="O294" s="96">
        <v>43395</v>
      </c>
      <c r="P294" s="78"/>
    </row>
    <row r="295" spans="1:16" ht="16" x14ac:dyDescent="0.2">
      <c r="A295" s="81"/>
      <c r="B295" s="72" t="s">
        <v>48</v>
      </c>
      <c r="C295" s="91" t="s">
        <v>2622</v>
      </c>
      <c r="D295" s="83" t="s">
        <v>2896</v>
      </c>
      <c r="E295" s="74" t="s">
        <v>170</v>
      </c>
      <c r="F295" s="75">
        <v>44743</v>
      </c>
      <c r="G295" s="76"/>
      <c r="H295" s="72" t="s">
        <v>40</v>
      </c>
      <c r="I295" s="77" t="s">
        <v>49</v>
      </c>
      <c r="J295" s="77" t="s">
        <v>582</v>
      </c>
      <c r="K295" s="72" t="s">
        <v>50</v>
      </c>
      <c r="L295" s="72"/>
      <c r="M295" s="72" t="s">
        <v>43</v>
      </c>
      <c r="N295" s="76"/>
      <c r="O295" s="96">
        <v>44743</v>
      </c>
      <c r="P295" s="78"/>
    </row>
    <row r="296" spans="1:16" ht="32" x14ac:dyDescent="0.2">
      <c r="A296" s="83" t="s">
        <v>3380</v>
      </c>
      <c r="B296" s="72" t="s">
        <v>48</v>
      </c>
      <c r="C296" s="91" t="s">
        <v>3284</v>
      </c>
      <c r="D296" s="81" t="s">
        <v>3308</v>
      </c>
      <c r="E296" s="74" t="s">
        <v>3327</v>
      </c>
      <c r="F296" s="75">
        <v>44837</v>
      </c>
      <c r="G296" s="76"/>
      <c r="H296" s="72"/>
      <c r="I296" s="77" t="s">
        <v>49</v>
      </c>
      <c r="J296" s="77">
        <v>0</v>
      </c>
      <c r="K296" s="72" t="s">
        <v>50</v>
      </c>
      <c r="L296" s="72" t="s">
        <v>42</v>
      </c>
      <c r="M296" s="72"/>
      <c r="N296" s="76"/>
      <c r="O296" s="96">
        <v>44837</v>
      </c>
      <c r="P296" s="78" t="s">
        <v>3487</v>
      </c>
    </row>
    <row r="297" spans="1:16" ht="32" x14ac:dyDescent="0.2">
      <c r="A297" s="79" t="s">
        <v>640</v>
      </c>
      <c r="B297" s="72" t="s">
        <v>48</v>
      </c>
      <c r="C297" s="91" t="s">
        <v>641</v>
      </c>
      <c r="D297" s="83" t="s">
        <v>643</v>
      </c>
      <c r="E297" s="74" t="s">
        <v>642</v>
      </c>
      <c r="F297" s="75">
        <v>43879</v>
      </c>
      <c r="G297" s="76"/>
      <c r="H297" s="72" t="s">
        <v>40</v>
      </c>
      <c r="I297" s="77" t="s">
        <v>49</v>
      </c>
      <c r="J297" s="77" t="s">
        <v>109</v>
      </c>
      <c r="K297" s="72" t="s">
        <v>50</v>
      </c>
      <c r="L297" s="72"/>
      <c r="M297" s="72" t="s">
        <v>52</v>
      </c>
      <c r="N297" s="76"/>
      <c r="O297" s="96">
        <v>43879</v>
      </c>
      <c r="P297" s="78" t="s">
        <v>3478</v>
      </c>
    </row>
    <row r="298" spans="1:16" ht="16" x14ac:dyDescent="0.2">
      <c r="A298" s="79" t="s">
        <v>44</v>
      </c>
      <c r="B298" s="72" t="s">
        <v>48</v>
      </c>
      <c r="C298" s="91" t="s">
        <v>2623</v>
      </c>
      <c r="D298" s="83" t="s">
        <v>2897</v>
      </c>
      <c r="E298" s="74" t="s">
        <v>313</v>
      </c>
      <c r="F298" s="75">
        <v>44685</v>
      </c>
      <c r="G298" s="76"/>
      <c r="H298" s="72" t="s">
        <v>40</v>
      </c>
      <c r="I298" s="77" t="s">
        <v>49</v>
      </c>
      <c r="J298" s="77" t="s">
        <v>3203</v>
      </c>
      <c r="K298" s="72" t="s">
        <v>50</v>
      </c>
      <c r="L298" s="72" t="s">
        <v>51</v>
      </c>
      <c r="M298" s="72" t="s">
        <v>43</v>
      </c>
      <c r="N298" s="76"/>
      <c r="O298" s="96">
        <v>44685</v>
      </c>
      <c r="P298" s="78"/>
    </row>
    <row r="299" spans="1:16" ht="16" x14ac:dyDescent="0.2">
      <c r="A299" s="82" t="s">
        <v>3027</v>
      </c>
      <c r="B299" s="72" t="s">
        <v>48</v>
      </c>
      <c r="C299" s="91" t="s">
        <v>2624</v>
      </c>
      <c r="D299" s="83" t="s">
        <v>2899</v>
      </c>
      <c r="E299" s="74" t="s">
        <v>2898</v>
      </c>
      <c r="F299" s="75">
        <v>44685</v>
      </c>
      <c r="G299" s="76"/>
      <c r="H299" s="72" t="s">
        <v>40</v>
      </c>
      <c r="I299" s="77" t="s">
        <v>49</v>
      </c>
      <c r="J299" s="77" t="s">
        <v>3198</v>
      </c>
      <c r="K299" s="72" t="s">
        <v>50</v>
      </c>
      <c r="L299" s="72"/>
      <c r="M299" s="72" t="s">
        <v>43</v>
      </c>
      <c r="N299" s="76"/>
      <c r="O299" s="96">
        <v>44685</v>
      </c>
      <c r="P299" s="78"/>
    </row>
    <row r="300" spans="1:16" ht="16" x14ac:dyDescent="0.2">
      <c r="A300" s="83" t="s">
        <v>3381</v>
      </c>
      <c r="B300" s="72" t="s">
        <v>48</v>
      </c>
      <c r="C300" s="91" t="s">
        <v>3415</v>
      </c>
      <c r="D300" s="81" t="s">
        <v>3321</v>
      </c>
      <c r="E300" s="74" t="s">
        <v>3299</v>
      </c>
      <c r="F300" s="75"/>
      <c r="G300" s="76"/>
      <c r="H300" s="72"/>
      <c r="I300" s="77" t="s">
        <v>49</v>
      </c>
      <c r="J300" s="77">
        <v>0</v>
      </c>
      <c r="K300" s="72" t="s">
        <v>50</v>
      </c>
      <c r="L300" s="72" t="s">
        <v>42</v>
      </c>
      <c r="M300" s="72"/>
      <c r="N300" s="76"/>
      <c r="O300" s="96"/>
      <c r="P300" s="78"/>
    </row>
    <row r="301" spans="1:16" ht="16" x14ac:dyDescent="0.2">
      <c r="A301" s="79" t="s">
        <v>44</v>
      </c>
      <c r="B301" s="72" t="s">
        <v>48</v>
      </c>
      <c r="C301" s="91" t="s">
        <v>2625</v>
      </c>
      <c r="D301" s="83" t="s">
        <v>2901</v>
      </c>
      <c r="E301" s="74" t="s">
        <v>2900</v>
      </c>
      <c r="F301" s="75">
        <v>44063</v>
      </c>
      <c r="G301" s="76"/>
      <c r="H301" s="72" t="s">
        <v>249</v>
      </c>
      <c r="I301" s="77" t="s">
        <v>49</v>
      </c>
      <c r="J301" s="77" t="s">
        <v>3208</v>
      </c>
      <c r="K301" s="72" t="s">
        <v>50</v>
      </c>
      <c r="L301" s="72" t="s">
        <v>42</v>
      </c>
      <c r="M301" s="72" t="s">
        <v>3047</v>
      </c>
      <c r="N301" s="76"/>
      <c r="O301" s="96">
        <v>44063</v>
      </c>
      <c r="P301" s="78"/>
    </row>
    <row r="302" spans="1:16" ht="16" x14ac:dyDescent="0.2">
      <c r="A302" s="82" t="s">
        <v>3028</v>
      </c>
      <c r="B302" s="72" t="s">
        <v>48</v>
      </c>
      <c r="C302" s="91" t="s">
        <v>2626</v>
      </c>
      <c r="D302" s="83" t="s">
        <v>2902</v>
      </c>
      <c r="E302" s="74" t="s">
        <v>562</v>
      </c>
      <c r="F302" s="75">
        <v>44508</v>
      </c>
      <c r="G302" s="76"/>
      <c r="H302" s="72" t="s">
        <v>40</v>
      </c>
      <c r="I302" s="77" t="s">
        <v>49</v>
      </c>
      <c r="J302" s="77" t="s">
        <v>3199</v>
      </c>
      <c r="K302" s="72" t="s">
        <v>50</v>
      </c>
      <c r="L302" s="72"/>
      <c r="M302" s="72" t="s">
        <v>43</v>
      </c>
      <c r="N302" s="76"/>
      <c r="O302" s="96">
        <v>44508</v>
      </c>
      <c r="P302" s="78" t="s">
        <v>3250</v>
      </c>
    </row>
    <row r="303" spans="1:16" ht="16" x14ac:dyDescent="0.2">
      <c r="A303" s="79" t="s">
        <v>44</v>
      </c>
      <c r="B303" s="72" t="s">
        <v>48</v>
      </c>
      <c r="C303" s="91" t="s">
        <v>2627</v>
      </c>
      <c r="D303" s="83" t="s">
        <v>2903</v>
      </c>
      <c r="E303" s="74" t="s">
        <v>112</v>
      </c>
      <c r="F303" s="75">
        <v>38596</v>
      </c>
      <c r="G303" s="76"/>
      <c r="H303" s="72" t="s">
        <v>249</v>
      </c>
      <c r="I303" s="77" t="s">
        <v>49</v>
      </c>
      <c r="J303" s="77" t="s">
        <v>416</v>
      </c>
      <c r="K303" s="72" t="s">
        <v>50</v>
      </c>
      <c r="L303" s="72"/>
      <c r="M303" s="72" t="s">
        <v>3047</v>
      </c>
      <c r="N303" s="76"/>
      <c r="O303" s="96">
        <v>38596</v>
      </c>
      <c r="P303" s="78"/>
    </row>
    <row r="304" spans="1:16" ht="16" x14ac:dyDescent="0.2">
      <c r="A304" s="79" t="s">
        <v>3382</v>
      </c>
      <c r="B304" s="72" t="s">
        <v>48</v>
      </c>
      <c r="C304" s="91" t="s">
        <v>3279</v>
      </c>
      <c r="D304" s="93" t="s">
        <v>3303</v>
      </c>
      <c r="E304" s="74" t="s">
        <v>288</v>
      </c>
      <c r="F304" s="75">
        <v>44837</v>
      </c>
      <c r="G304" s="76"/>
      <c r="H304" s="72" t="s">
        <v>40</v>
      </c>
      <c r="I304" s="77" t="s">
        <v>49</v>
      </c>
      <c r="J304" s="77" t="s">
        <v>3225</v>
      </c>
      <c r="K304" s="72" t="s">
        <v>50</v>
      </c>
      <c r="L304" s="72"/>
      <c r="M304" s="72" t="s">
        <v>43</v>
      </c>
      <c r="N304" s="76"/>
      <c r="O304" s="96">
        <v>44837</v>
      </c>
      <c r="P304" s="78"/>
    </row>
    <row r="305" spans="1:16" ht="16" x14ac:dyDescent="0.2">
      <c r="A305" s="81" t="s">
        <v>3029</v>
      </c>
      <c r="B305" s="72" t="s">
        <v>48</v>
      </c>
      <c r="C305" s="91" t="s">
        <v>2628</v>
      </c>
      <c r="D305" s="83" t="s">
        <v>2904</v>
      </c>
      <c r="E305" s="74" t="s">
        <v>133</v>
      </c>
      <c r="F305" s="75">
        <v>44515</v>
      </c>
      <c r="G305" s="76"/>
      <c r="H305" s="72" t="s">
        <v>40</v>
      </c>
      <c r="I305" s="77" t="s">
        <v>49</v>
      </c>
      <c r="J305" s="77" t="s">
        <v>3199</v>
      </c>
      <c r="K305" s="72" t="s">
        <v>50</v>
      </c>
      <c r="L305" s="72" t="s">
        <v>42</v>
      </c>
      <c r="M305" s="72" t="s">
        <v>43</v>
      </c>
      <c r="N305" s="76"/>
      <c r="O305" s="96">
        <v>44515</v>
      </c>
      <c r="P305" s="78" t="s">
        <v>3251</v>
      </c>
    </row>
    <row r="306" spans="1:16" ht="16" x14ac:dyDescent="0.2">
      <c r="A306" s="84" t="s">
        <v>3030</v>
      </c>
      <c r="B306" s="72" t="s">
        <v>48</v>
      </c>
      <c r="C306" s="91" t="s">
        <v>2629</v>
      </c>
      <c r="D306" s="83" t="s">
        <v>2905</v>
      </c>
      <c r="E306" s="74" t="s">
        <v>2703</v>
      </c>
      <c r="F306" s="75">
        <v>44564</v>
      </c>
      <c r="G306" s="76"/>
      <c r="H306" s="72" t="s">
        <v>40</v>
      </c>
      <c r="I306" s="77" t="s">
        <v>49</v>
      </c>
      <c r="J306" s="77" t="s">
        <v>109</v>
      </c>
      <c r="K306" s="72" t="s">
        <v>50</v>
      </c>
      <c r="L306" s="72" t="s">
        <v>51</v>
      </c>
      <c r="M306" s="72" t="s">
        <v>43</v>
      </c>
      <c r="N306" s="76"/>
      <c r="O306" s="96">
        <v>44564</v>
      </c>
      <c r="P306" s="78"/>
    </row>
    <row r="307" spans="1:16" ht="16" x14ac:dyDescent="0.2">
      <c r="A307" s="81" t="s">
        <v>44</v>
      </c>
      <c r="B307" s="72" t="s">
        <v>48</v>
      </c>
      <c r="C307" s="91" t="s">
        <v>2630</v>
      </c>
      <c r="D307" s="83" t="s">
        <v>2906</v>
      </c>
      <c r="E307" s="74" t="s">
        <v>2816</v>
      </c>
      <c r="F307" s="75">
        <v>44502</v>
      </c>
      <c r="G307" s="76"/>
      <c r="H307" s="72"/>
      <c r="I307" s="77" t="s">
        <v>49</v>
      </c>
      <c r="J307" s="77" t="s">
        <v>3215</v>
      </c>
      <c r="K307" s="72" t="s">
        <v>50</v>
      </c>
      <c r="L307" s="72"/>
      <c r="M307" s="72" t="s">
        <v>3047</v>
      </c>
      <c r="N307" s="76"/>
      <c r="O307" s="96">
        <v>44502</v>
      </c>
      <c r="P307" s="78"/>
    </row>
    <row r="308" spans="1:16" ht="48" x14ac:dyDescent="0.2">
      <c r="A308" s="79" t="s">
        <v>673</v>
      </c>
      <c r="B308" s="72" t="s">
        <v>48</v>
      </c>
      <c r="C308" s="91" t="s">
        <v>674</v>
      </c>
      <c r="D308" s="92" t="s">
        <v>676</v>
      </c>
      <c r="E308" s="74" t="s">
        <v>675</v>
      </c>
      <c r="F308" s="75">
        <v>44019</v>
      </c>
      <c r="G308" s="76"/>
      <c r="H308" s="72" t="s">
        <v>40</v>
      </c>
      <c r="I308" s="77" t="s">
        <v>49</v>
      </c>
      <c r="J308" s="77" t="s">
        <v>109</v>
      </c>
      <c r="K308" s="72" t="s">
        <v>50</v>
      </c>
      <c r="L308" s="72" t="s">
        <v>51</v>
      </c>
      <c r="M308" s="72" t="s">
        <v>52</v>
      </c>
      <c r="N308" s="76"/>
      <c r="O308" s="96">
        <v>44019</v>
      </c>
      <c r="P308" s="78" t="s">
        <v>3478</v>
      </c>
    </row>
    <row r="309" spans="1:16" ht="16" x14ac:dyDescent="0.2">
      <c r="A309" s="79" t="s">
        <v>679</v>
      </c>
      <c r="B309" s="72" t="s">
        <v>48</v>
      </c>
      <c r="C309" s="91" t="s">
        <v>680</v>
      </c>
      <c r="D309" s="83" t="s">
        <v>681</v>
      </c>
      <c r="E309" s="74" t="s">
        <v>147</v>
      </c>
      <c r="F309" s="75">
        <v>43556</v>
      </c>
      <c r="G309" s="76"/>
      <c r="H309" s="72" t="s">
        <v>40</v>
      </c>
      <c r="I309" s="77" t="s">
        <v>49</v>
      </c>
      <c r="J309" s="77" t="s">
        <v>41</v>
      </c>
      <c r="K309" s="72" t="s">
        <v>50</v>
      </c>
      <c r="L309" s="72"/>
      <c r="M309" s="72" t="s">
        <v>43</v>
      </c>
      <c r="N309" s="76"/>
      <c r="O309" s="96">
        <v>43556</v>
      </c>
      <c r="P309" s="78" t="s">
        <v>3482</v>
      </c>
    </row>
    <row r="310" spans="1:16" ht="16" x14ac:dyDescent="0.2">
      <c r="A310" s="79" t="s">
        <v>3031</v>
      </c>
      <c r="B310" s="72" t="s">
        <v>48</v>
      </c>
      <c r="C310" s="91" t="s">
        <v>2631</v>
      </c>
      <c r="D310" s="83" t="s">
        <v>2907</v>
      </c>
      <c r="E310" s="74" t="s">
        <v>133</v>
      </c>
      <c r="F310" s="75">
        <v>44578</v>
      </c>
      <c r="G310" s="76"/>
      <c r="H310" s="72" t="s">
        <v>40</v>
      </c>
      <c r="I310" s="77" t="s">
        <v>49</v>
      </c>
      <c r="J310" s="77" t="s">
        <v>3460</v>
      </c>
      <c r="K310" s="72" t="s">
        <v>50</v>
      </c>
      <c r="L310" s="72" t="s">
        <v>42</v>
      </c>
      <c r="M310" s="72" t="s">
        <v>43</v>
      </c>
      <c r="N310" s="76"/>
      <c r="O310" s="96">
        <v>44578</v>
      </c>
      <c r="P310" s="78" t="s">
        <v>3324</v>
      </c>
    </row>
    <row r="311" spans="1:16" ht="16" x14ac:dyDescent="0.2">
      <c r="A311" s="83" t="s">
        <v>3383</v>
      </c>
      <c r="B311" s="72" t="s">
        <v>48</v>
      </c>
      <c r="C311" s="91" t="s">
        <v>3416</v>
      </c>
      <c r="D311" s="81" t="s">
        <v>3445</v>
      </c>
      <c r="E311" s="74" t="s">
        <v>3456</v>
      </c>
      <c r="F311" s="75"/>
      <c r="G311" s="76"/>
      <c r="H311" s="72"/>
      <c r="I311" s="77" t="s">
        <v>49</v>
      </c>
      <c r="J311" s="77">
        <v>0</v>
      </c>
      <c r="K311" s="72" t="s">
        <v>50</v>
      </c>
      <c r="L311" s="72" t="s">
        <v>42</v>
      </c>
      <c r="M311" s="72"/>
      <c r="N311" s="76"/>
      <c r="O311" s="96"/>
      <c r="P311" s="78"/>
    </row>
    <row r="312" spans="1:16" ht="16" x14ac:dyDescent="0.2">
      <c r="A312" s="80" t="s">
        <v>3032</v>
      </c>
      <c r="B312" s="72" t="s">
        <v>48</v>
      </c>
      <c r="C312" s="91" t="s">
        <v>2632</v>
      </c>
      <c r="D312" s="83" t="s">
        <v>2908</v>
      </c>
      <c r="E312" s="74" t="s">
        <v>335</v>
      </c>
      <c r="F312" s="75">
        <v>44606</v>
      </c>
      <c r="G312" s="76"/>
      <c r="H312" s="72" t="s">
        <v>40</v>
      </c>
      <c r="I312" s="77" t="s">
        <v>49</v>
      </c>
      <c r="J312" s="77" t="s">
        <v>561</v>
      </c>
      <c r="K312" s="72" t="s">
        <v>50</v>
      </c>
      <c r="L312" s="72"/>
      <c r="M312" s="72" t="s">
        <v>43</v>
      </c>
      <c r="N312" s="76"/>
      <c r="O312" s="96">
        <v>44606</v>
      </c>
      <c r="P312" s="78" t="s">
        <v>3481</v>
      </c>
    </row>
    <row r="313" spans="1:16" ht="16" x14ac:dyDescent="0.2">
      <c r="A313" s="79"/>
      <c r="B313" s="72" t="s">
        <v>48</v>
      </c>
      <c r="C313" s="91" t="s">
        <v>3272</v>
      </c>
      <c r="D313" s="83" t="s">
        <v>3297</v>
      </c>
      <c r="E313" s="74" t="s">
        <v>296</v>
      </c>
      <c r="F313" s="75">
        <v>44837</v>
      </c>
      <c r="G313" s="76"/>
      <c r="H313" s="72" t="s">
        <v>249</v>
      </c>
      <c r="I313" s="77" t="s">
        <v>49</v>
      </c>
      <c r="J313" s="77" t="s">
        <v>3212</v>
      </c>
      <c r="K313" s="72" t="s">
        <v>50</v>
      </c>
      <c r="L313" s="72"/>
      <c r="M313" s="72" t="s">
        <v>3047</v>
      </c>
      <c r="N313" s="76"/>
      <c r="O313" s="96">
        <v>44837</v>
      </c>
      <c r="P313" s="78"/>
    </row>
    <row r="314" spans="1:16" ht="16" x14ac:dyDescent="0.2">
      <c r="A314" s="79" t="s">
        <v>3384</v>
      </c>
      <c r="B314" s="72" t="s">
        <v>48</v>
      </c>
      <c r="C314" s="91" t="s">
        <v>3417</v>
      </c>
      <c r="D314" s="83" t="s">
        <v>3446</v>
      </c>
      <c r="E314" s="74" t="s">
        <v>377</v>
      </c>
      <c r="F314" s="75">
        <v>44879</v>
      </c>
      <c r="G314" s="76"/>
      <c r="H314" s="72" t="s">
        <v>40</v>
      </c>
      <c r="I314" s="77" t="s">
        <v>49</v>
      </c>
      <c r="J314" s="77" t="s">
        <v>3210</v>
      </c>
      <c r="K314" s="72" t="s">
        <v>50</v>
      </c>
      <c r="L314" s="72" t="s">
        <v>42</v>
      </c>
      <c r="M314" s="72" t="s">
        <v>43</v>
      </c>
      <c r="N314" s="76"/>
      <c r="O314" s="96">
        <v>44879</v>
      </c>
      <c r="P314" s="78"/>
    </row>
    <row r="315" spans="1:16" ht="16" x14ac:dyDescent="0.2">
      <c r="A315" s="84" t="s">
        <v>3033</v>
      </c>
      <c r="B315" s="72" t="s">
        <v>48</v>
      </c>
      <c r="C315" s="91" t="s">
        <v>2633</v>
      </c>
      <c r="D315" s="81" t="s">
        <v>2910</v>
      </c>
      <c r="E315" s="74" t="s">
        <v>2909</v>
      </c>
      <c r="F315" s="75">
        <v>44652</v>
      </c>
      <c r="G315" s="76"/>
      <c r="H315" s="72" t="s">
        <v>40</v>
      </c>
      <c r="I315" s="77" t="s">
        <v>49</v>
      </c>
      <c r="J315" s="77" t="s">
        <v>86</v>
      </c>
      <c r="K315" s="72" t="s">
        <v>50</v>
      </c>
      <c r="L315" s="72" t="s">
        <v>42</v>
      </c>
      <c r="M315" s="72" t="s">
        <v>43</v>
      </c>
      <c r="N315" s="76"/>
      <c r="O315" s="96">
        <v>44652</v>
      </c>
      <c r="P315" s="78" t="s">
        <v>3315</v>
      </c>
    </row>
    <row r="316" spans="1:16" ht="32" x14ac:dyDescent="0.2">
      <c r="A316" s="83" t="s">
        <v>3385</v>
      </c>
      <c r="B316" s="72" t="s">
        <v>48</v>
      </c>
      <c r="C316" s="91" t="s">
        <v>3283</v>
      </c>
      <c r="D316" s="81" t="s">
        <v>3307</v>
      </c>
      <c r="E316" s="74" t="s">
        <v>3326</v>
      </c>
      <c r="F316" s="75">
        <v>44837</v>
      </c>
      <c r="G316" s="76"/>
      <c r="H316" s="72"/>
      <c r="I316" s="77" t="s">
        <v>49</v>
      </c>
      <c r="J316" s="77" t="s">
        <v>3474</v>
      </c>
      <c r="K316" s="72" t="s">
        <v>50</v>
      </c>
      <c r="L316" s="72"/>
      <c r="M316" s="72"/>
      <c r="N316" s="76"/>
      <c r="O316" s="96">
        <v>44837</v>
      </c>
      <c r="P316" s="78" t="s">
        <v>3487</v>
      </c>
    </row>
    <row r="317" spans="1:16" ht="16" x14ac:dyDescent="0.2">
      <c r="A317" s="79" t="s">
        <v>3386</v>
      </c>
      <c r="B317" s="72" t="s">
        <v>48</v>
      </c>
      <c r="C317" s="91" t="s">
        <v>3092</v>
      </c>
      <c r="D317" s="83" t="s">
        <v>3188</v>
      </c>
      <c r="E317" s="74" t="s">
        <v>201</v>
      </c>
      <c r="F317" s="75">
        <v>44805</v>
      </c>
      <c r="G317" s="76"/>
      <c r="H317" s="72" t="s">
        <v>40</v>
      </c>
      <c r="I317" s="77" t="s">
        <v>49</v>
      </c>
      <c r="J317" s="77" t="s">
        <v>620</v>
      </c>
      <c r="K317" s="72" t="s">
        <v>50</v>
      </c>
      <c r="L317" s="72" t="s">
        <v>42</v>
      </c>
      <c r="M317" s="72" t="s">
        <v>43</v>
      </c>
      <c r="N317" s="76"/>
      <c r="O317" s="96">
        <v>44805</v>
      </c>
      <c r="P317" s="78"/>
    </row>
    <row r="318" spans="1:16" ht="16" x14ac:dyDescent="0.2">
      <c r="A318" s="84" t="s">
        <v>3138</v>
      </c>
      <c r="B318" s="72" t="s">
        <v>48</v>
      </c>
      <c r="C318" s="91" t="s">
        <v>3093</v>
      </c>
      <c r="D318" s="83" t="s">
        <v>3189</v>
      </c>
      <c r="E318" s="74" t="s">
        <v>147</v>
      </c>
      <c r="F318" s="75">
        <v>44805</v>
      </c>
      <c r="G318" s="76"/>
      <c r="H318" s="72" t="s">
        <v>40</v>
      </c>
      <c r="I318" s="77" t="s">
        <v>49</v>
      </c>
      <c r="J318" s="77" t="s">
        <v>3204</v>
      </c>
      <c r="K318" s="72" t="s">
        <v>50</v>
      </c>
      <c r="L318" s="72" t="s">
        <v>51</v>
      </c>
      <c r="M318" s="72" t="s">
        <v>43</v>
      </c>
      <c r="N318" s="76"/>
      <c r="O318" s="96">
        <v>44805</v>
      </c>
      <c r="P318" s="78"/>
    </row>
    <row r="319" spans="1:16" ht="16" x14ac:dyDescent="0.2">
      <c r="A319" s="79" t="s">
        <v>44</v>
      </c>
      <c r="B319" s="72" t="s">
        <v>48</v>
      </c>
      <c r="C319" s="91" t="s">
        <v>2634</v>
      </c>
      <c r="D319" s="83" t="s">
        <v>2911</v>
      </c>
      <c r="E319" s="74" t="s">
        <v>133</v>
      </c>
      <c r="F319" s="75">
        <v>44445</v>
      </c>
      <c r="G319" s="76"/>
      <c r="H319" s="72" t="s">
        <v>40</v>
      </c>
      <c r="I319" s="77" t="s">
        <v>49</v>
      </c>
      <c r="J319" s="77" t="s">
        <v>568</v>
      </c>
      <c r="K319" s="72" t="s">
        <v>50</v>
      </c>
      <c r="L319" s="72"/>
      <c r="M319" s="72" t="s">
        <v>43</v>
      </c>
      <c r="N319" s="76"/>
      <c r="O319" s="96">
        <v>44445</v>
      </c>
      <c r="P319" s="78" t="s">
        <v>3251</v>
      </c>
    </row>
    <row r="320" spans="1:16" ht="16" x14ac:dyDescent="0.2">
      <c r="A320" s="83"/>
      <c r="B320" s="72" t="s">
        <v>48</v>
      </c>
      <c r="C320" s="91" t="s">
        <v>3418</v>
      </c>
      <c r="D320" s="81" t="s">
        <v>3447</v>
      </c>
      <c r="E320" s="74" t="s">
        <v>3328</v>
      </c>
      <c r="F320" s="75"/>
      <c r="G320" s="76"/>
      <c r="H320" s="72"/>
      <c r="I320" s="77" t="s">
        <v>49</v>
      </c>
      <c r="J320" s="77">
        <v>0</v>
      </c>
      <c r="K320" s="72" t="s">
        <v>50</v>
      </c>
      <c r="L320" s="72" t="s">
        <v>51</v>
      </c>
      <c r="M320" s="72"/>
      <c r="N320" s="76"/>
      <c r="O320" s="96"/>
      <c r="P320" s="78"/>
    </row>
    <row r="321" spans="1:16" ht="32" x14ac:dyDescent="0.2">
      <c r="A321" s="79" t="s">
        <v>3387</v>
      </c>
      <c r="B321" s="72" t="s">
        <v>48</v>
      </c>
      <c r="C321" s="91" t="s">
        <v>3094</v>
      </c>
      <c r="D321" s="83" t="s">
        <v>3190</v>
      </c>
      <c r="E321" s="74" t="s">
        <v>147</v>
      </c>
      <c r="F321" s="75">
        <v>44805</v>
      </c>
      <c r="G321" s="76"/>
      <c r="H321" s="72" t="s">
        <v>40</v>
      </c>
      <c r="I321" s="77" t="s">
        <v>49</v>
      </c>
      <c r="J321" s="77" t="s">
        <v>3210</v>
      </c>
      <c r="K321" s="72" t="s">
        <v>50</v>
      </c>
      <c r="L321" s="72"/>
      <c r="M321" s="72" t="s">
        <v>3247</v>
      </c>
      <c r="N321" s="76"/>
      <c r="O321" s="96">
        <v>44805</v>
      </c>
      <c r="P321" s="78"/>
    </row>
    <row r="322" spans="1:16" ht="16" x14ac:dyDescent="0.2">
      <c r="A322" s="82" t="s">
        <v>3034</v>
      </c>
      <c r="B322" s="72" t="s">
        <v>48</v>
      </c>
      <c r="C322" s="91" t="s">
        <v>2635</v>
      </c>
      <c r="D322" s="83" t="s">
        <v>2912</v>
      </c>
      <c r="E322" s="74" t="s">
        <v>147</v>
      </c>
      <c r="F322" s="75">
        <v>44652</v>
      </c>
      <c r="G322" s="76"/>
      <c r="H322" s="72" t="s">
        <v>40</v>
      </c>
      <c r="I322" s="77" t="s">
        <v>49</v>
      </c>
      <c r="J322" s="77" t="s">
        <v>561</v>
      </c>
      <c r="K322" s="72" t="s">
        <v>50</v>
      </c>
      <c r="L322" s="72" t="s">
        <v>42</v>
      </c>
      <c r="M322" s="72" t="s">
        <v>43</v>
      </c>
      <c r="N322" s="76"/>
      <c r="O322" s="96">
        <v>44652</v>
      </c>
      <c r="P322" s="78" t="s">
        <v>3258</v>
      </c>
    </row>
    <row r="323" spans="1:16" ht="16" x14ac:dyDescent="0.2">
      <c r="A323" s="82" t="s">
        <v>3035</v>
      </c>
      <c r="B323" s="72" t="s">
        <v>48</v>
      </c>
      <c r="C323" s="91" t="s">
        <v>2636</v>
      </c>
      <c r="D323" s="92" t="s">
        <v>2914</v>
      </c>
      <c r="E323" s="74" t="s">
        <v>2913</v>
      </c>
      <c r="F323" s="75">
        <v>44452</v>
      </c>
      <c r="G323" s="76"/>
      <c r="H323" s="72" t="s">
        <v>40</v>
      </c>
      <c r="I323" s="77" t="s">
        <v>49</v>
      </c>
      <c r="J323" s="77" t="s">
        <v>3207</v>
      </c>
      <c r="K323" s="72" t="s">
        <v>50</v>
      </c>
      <c r="L323" s="72" t="s">
        <v>42</v>
      </c>
      <c r="M323" s="72" t="s">
        <v>43</v>
      </c>
      <c r="N323" s="76"/>
      <c r="O323" s="96">
        <v>44452</v>
      </c>
      <c r="P323" s="78"/>
    </row>
    <row r="324" spans="1:16" ht="16" x14ac:dyDescent="0.2">
      <c r="A324" s="84" t="s">
        <v>3036</v>
      </c>
      <c r="B324" s="72" t="s">
        <v>48</v>
      </c>
      <c r="C324" s="91" t="s">
        <v>2637</v>
      </c>
      <c r="D324" s="92" t="s">
        <v>2915</v>
      </c>
      <c r="E324" s="74" t="s">
        <v>170</v>
      </c>
      <c r="F324" s="75">
        <v>44564</v>
      </c>
      <c r="G324" s="76"/>
      <c r="H324" s="72" t="s">
        <v>40</v>
      </c>
      <c r="I324" s="77" t="s">
        <v>49</v>
      </c>
      <c r="J324" s="77" t="s">
        <v>3199</v>
      </c>
      <c r="K324" s="72" t="s">
        <v>50</v>
      </c>
      <c r="L324" s="72"/>
      <c r="M324" s="72" t="s">
        <v>43</v>
      </c>
      <c r="N324" s="76"/>
      <c r="O324" s="96">
        <v>44564</v>
      </c>
      <c r="P324" s="78" t="s">
        <v>3482</v>
      </c>
    </row>
    <row r="325" spans="1:16" ht="16" x14ac:dyDescent="0.2">
      <c r="A325" s="90"/>
      <c r="B325" s="72" t="s">
        <v>48</v>
      </c>
      <c r="C325" s="91" t="s">
        <v>3419</v>
      </c>
      <c r="D325" s="81" t="s">
        <v>3448</v>
      </c>
      <c r="E325" s="74" t="s">
        <v>3457</v>
      </c>
      <c r="F325" s="75">
        <v>44837</v>
      </c>
      <c r="G325" s="76"/>
      <c r="H325" s="72" t="s">
        <v>3045</v>
      </c>
      <c r="I325" s="77" t="s">
        <v>49</v>
      </c>
      <c r="J325" s="77" t="s">
        <v>3475</v>
      </c>
      <c r="K325" s="72" t="s">
        <v>50</v>
      </c>
      <c r="L325" s="72"/>
      <c r="M325" s="72"/>
      <c r="N325" s="76"/>
      <c r="O325" s="96">
        <v>44837</v>
      </c>
      <c r="P325" s="78"/>
    </row>
    <row r="326" spans="1:16" ht="16" x14ac:dyDescent="0.2">
      <c r="A326" s="79" t="s">
        <v>44</v>
      </c>
      <c r="B326" s="72" t="s">
        <v>48</v>
      </c>
      <c r="C326" s="91" t="s">
        <v>2638</v>
      </c>
      <c r="D326" s="83" t="s">
        <v>2916</v>
      </c>
      <c r="E326" s="74" t="s">
        <v>421</v>
      </c>
      <c r="F326" s="75">
        <v>44593</v>
      </c>
      <c r="G326" s="76"/>
      <c r="H326" s="72" t="s">
        <v>40</v>
      </c>
      <c r="I326" s="77" t="s">
        <v>49</v>
      </c>
      <c r="J326" s="77" t="s">
        <v>3203</v>
      </c>
      <c r="K326" s="72" t="s">
        <v>50</v>
      </c>
      <c r="L326" s="72" t="s">
        <v>51</v>
      </c>
      <c r="M326" s="72" t="s">
        <v>43</v>
      </c>
      <c r="N326" s="76"/>
      <c r="O326" s="96">
        <v>44593</v>
      </c>
      <c r="P326" s="78"/>
    </row>
    <row r="327" spans="1:16" ht="16" x14ac:dyDescent="0.2">
      <c r="A327" s="83" t="s">
        <v>3139</v>
      </c>
      <c r="B327" s="72" t="s">
        <v>48</v>
      </c>
      <c r="C327" s="91" t="s">
        <v>2639</v>
      </c>
      <c r="D327" s="83" t="s">
        <v>2917</v>
      </c>
      <c r="E327" s="74" t="s">
        <v>2880</v>
      </c>
      <c r="F327" s="75">
        <v>44713</v>
      </c>
      <c r="G327" s="76"/>
      <c r="H327" s="72" t="s">
        <v>40</v>
      </c>
      <c r="I327" s="77" t="s">
        <v>49</v>
      </c>
      <c r="J327" s="77" t="s">
        <v>3207</v>
      </c>
      <c r="K327" s="72" t="s">
        <v>50</v>
      </c>
      <c r="L327" s="72"/>
      <c r="M327" s="72" t="s">
        <v>43</v>
      </c>
      <c r="N327" s="76"/>
      <c r="O327" s="96">
        <v>44713</v>
      </c>
      <c r="P327" s="78"/>
    </row>
    <row r="328" spans="1:16" ht="16" x14ac:dyDescent="0.2">
      <c r="A328" s="79" t="s">
        <v>44</v>
      </c>
      <c r="B328" s="72" t="s">
        <v>48</v>
      </c>
      <c r="C328" s="91" t="s">
        <v>2640</v>
      </c>
      <c r="D328" s="83" t="s">
        <v>2918</v>
      </c>
      <c r="E328" s="74" t="s">
        <v>259</v>
      </c>
      <c r="F328" s="75">
        <v>43501</v>
      </c>
      <c r="G328" s="76"/>
      <c r="H328" s="72" t="s">
        <v>249</v>
      </c>
      <c r="I328" s="77" t="s">
        <v>49</v>
      </c>
      <c r="J328" s="77" t="s">
        <v>3233</v>
      </c>
      <c r="K328" s="72" t="s">
        <v>50</v>
      </c>
      <c r="L328" s="72"/>
      <c r="M328" s="72" t="s">
        <v>3047</v>
      </c>
      <c r="N328" s="76"/>
      <c r="O328" s="96">
        <v>43501</v>
      </c>
      <c r="P328" s="78"/>
    </row>
    <row r="329" spans="1:16" ht="16" x14ac:dyDescent="0.2">
      <c r="A329" s="79" t="s">
        <v>3140</v>
      </c>
      <c r="B329" s="72" t="s">
        <v>48</v>
      </c>
      <c r="C329" s="91" t="s">
        <v>3070</v>
      </c>
      <c r="D329" s="83" t="s">
        <v>2919</v>
      </c>
      <c r="E329" s="74" t="s">
        <v>268</v>
      </c>
      <c r="F329" s="75">
        <v>44774</v>
      </c>
      <c r="G329" s="76"/>
      <c r="H329" s="72" t="s">
        <v>62</v>
      </c>
      <c r="I329" s="77" t="s">
        <v>49</v>
      </c>
      <c r="J329" s="77" t="s">
        <v>736</v>
      </c>
      <c r="K329" s="72" t="s">
        <v>50</v>
      </c>
      <c r="L329" s="72" t="s">
        <v>42</v>
      </c>
      <c r="M329" s="72" t="s">
        <v>3236</v>
      </c>
      <c r="N329" s="76"/>
      <c r="O329" s="96">
        <v>44774</v>
      </c>
      <c r="P329" s="78" t="s">
        <v>3258</v>
      </c>
    </row>
    <row r="330" spans="1:16" ht="16" x14ac:dyDescent="0.2">
      <c r="A330" s="82" t="s">
        <v>3037</v>
      </c>
      <c r="B330" s="72" t="s">
        <v>48</v>
      </c>
      <c r="C330" s="91" t="s">
        <v>2641</v>
      </c>
      <c r="D330" s="83" t="s">
        <v>2919</v>
      </c>
      <c r="E330" s="74" t="s">
        <v>288</v>
      </c>
      <c r="F330" s="75">
        <v>44470</v>
      </c>
      <c r="G330" s="76"/>
      <c r="H330" s="72" t="s">
        <v>40</v>
      </c>
      <c r="I330" s="77" t="s">
        <v>49</v>
      </c>
      <c r="J330" s="77" t="s">
        <v>3198</v>
      </c>
      <c r="K330" s="72" t="s">
        <v>50</v>
      </c>
      <c r="L330" s="72" t="s">
        <v>42</v>
      </c>
      <c r="M330" s="72" t="s">
        <v>43</v>
      </c>
      <c r="N330" s="76"/>
      <c r="O330" s="96">
        <v>44470</v>
      </c>
      <c r="P330" s="78" t="s">
        <v>3253</v>
      </c>
    </row>
    <row r="331" spans="1:16" ht="16" x14ac:dyDescent="0.2">
      <c r="A331" s="83" t="s">
        <v>3388</v>
      </c>
      <c r="B331" s="72" t="s">
        <v>48</v>
      </c>
      <c r="C331" s="91" t="s">
        <v>3420</v>
      </c>
      <c r="D331" s="83" t="s">
        <v>3449</v>
      </c>
      <c r="E331" s="74" t="s">
        <v>3329</v>
      </c>
      <c r="F331" s="75">
        <v>44851</v>
      </c>
      <c r="G331" s="76"/>
      <c r="H331" s="72" t="s">
        <v>40</v>
      </c>
      <c r="I331" s="77" t="s">
        <v>49</v>
      </c>
      <c r="J331" s="77" t="s">
        <v>3460</v>
      </c>
      <c r="K331" s="72" t="s">
        <v>50</v>
      </c>
      <c r="L331" s="72"/>
      <c r="M331" s="72" t="s">
        <v>43</v>
      </c>
      <c r="N331" s="76"/>
      <c r="O331" s="96">
        <v>44851</v>
      </c>
      <c r="P331" s="78"/>
    </row>
    <row r="332" spans="1:16" ht="16" x14ac:dyDescent="0.2">
      <c r="A332" s="80" t="s">
        <v>3141</v>
      </c>
      <c r="B332" s="72" t="s">
        <v>48</v>
      </c>
      <c r="C332" s="91" t="s">
        <v>3071</v>
      </c>
      <c r="D332" s="83" t="s">
        <v>3191</v>
      </c>
      <c r="E332" s="74" t="s">
        <v>421</v>
      </c>
      <c r="F332" s="75">
        <v>38749</v>
      </c>
      <c r="G332" s="76"/>
      <c r="H332" s="72" t="s">
        <v>249</v>
      </c>
      <c r="I332" s="77" t="s">
        <v>49</v>
      </c>
      <c r="J332" s="77" t="s">
        <v>3211</v>
      </c>
      <c r="K332" s="72" t="s">
        <v>50</v>
      </c>
      <c r="L332" s="72"/>
      <c r="M332" s="72" t="s">
        <v>3047</v>
      </c>
      <c r="N332" s="76"/>
      <c r="O332" s="96">
        <v>38749</v>
      </c>
      <c r="P332" s="78"/>
    </row>
    <row r="333" spans="1:16" ht="16" x14ac:dyDescent="0.2">
      <c r="A333" s="79" t="s">
        <v>3389</v>
      </c>
      <c r="B333" s="72" t="s">
        <v>48</v>
      </c>
      <c r="C333" s="91" t="s">
        <v>2642</v>
      </c>
      <c r="D333" s="83" t="s">
        <v>2920</v>
      </c>
      <c r="E333" s="74" t="s">
        <v>330</v>
      </c>
      <c r="F333" s="75">
        <v>44713</v>
      </c>
      <c r="G333" s="76"/>
      <c r="H333" s="72" t="s">
        <v>40</v>
      </c>
      <c r="I333" s="77" t="s">
        <v>49</v>
      </c>
      <c r="J333" s="77" t="s">
        <v>3199</v>
      </c>
      <c r="K333" s="72" t="s">
        <v>50</v>
      </c>
      <c r="L333" s="72" t="s">
        <v>42</v>
      </c>
      <c r="M333" s="72" t="s">
        <v>43</v>
      </c>
      <c r="N333" s="76"/>
      <c r="O333" s="96">
        <v>44713</v>
      </c>
      <c r="P333" s="78"/>
    </row>
    <row r="334" spans="1:16" ht="16" x14ac:dyDescent="0.2">
      <c r="A334" s="82" t="s">
        <v>3038</v>
      </c>
      <c r="B334" s="72" t="s">
        <v>48</v>
      </c>
      <c r="C334" s="91" t="s">
        <v>2643</v>
      </c>
      <c r="D334" s="83" t="s">
        <v>2921</v>
      </c>
      <c r="E334" s="74" t="s">
        <v>170</v>
      </c>
      <c r="F334" s="75">
        <v>44652</v>
      </c>
      <c r="G334" s="76"/>
      <c r="H334" s="72" t="s">
        <v>40</v>
      </c>
      <c r="I334" s="77" t="s">
        <v>49</v>
      </c>
      <c r="J334" s="77" t="s">
        <v>561</v>
      </c>
      <c r="K334" s="72" t="s">
        <v>50</v>
      </c>
      <c r="L334" s="72"/>
      <c r="M334" s="72" t="s">
        <v>43</v>
      </c>
      <c r="N334" s="76"/>
      <c r="O334" s="96">
        <v>44652</v>
      </c>
      <c r="P334" s="78" t="s">
        <v>3256</v>
      </c>
    </row>
    <row r="335" spans="1:16" ht="16" x14ac:dyDescent="0.2">
      <c r="A335" s="80" t="s">
        <v>3142</v>
      </c>
      <c r="B335" s="72" t="s">
        <v>48</v>
      </c>
      <c r="C335" s="91" t="s">
        <v>2644</v>
      </c>
      <c r="D335" s="83" t="s">
        <v>2921</v>
      </c>
      <c r="E335" s="74" t="s">
        <v>133</v>
      </c>
      <c r="F335" s="75">
        <v>44685</v>
      </c>
      <c r="G335" s="76"/>
      <c r="H335" s="72" t="s">
        <v>40</v>
      </c>
      <c r="I335" s="77" t="s">
        <v>49</v>
      </c>
      <c r="J335" s="77" t="s">
        <v>3225</v>
      </c>
      <c r="K335" s="72" t="s">
        <v>50</v>
      </c>
      <c r="L335" s="72"/>
      <c r="M335" s="72" t="s">
        <v>43</v>
      </c>
      <c r="N335" s="76"/>
      <c r="O335" s="96">
        <v>44685</v>
      </c>
      <c r="P335" s="78" t="s">
        <v>3324</v>
      </c>
    </row>
    <row r="336" spans="1:16" ht="16" x14ac:dyDescent="0.2">
      <c r="A336" s="79" t="s">
        <v>3039</v>
      </c>
      <c r="B336" s="72" t="s">
        <v>48</v>
      </c>
      <c r="C336" s="91" t="s">
        <v>2645</v>
      </c>
      <c r="D336" s="83" t="s">
        <v>2922</v>
      </c>
      <c r="E336" s="74" t="s">
        <v>147</v>
      </c>
      <c r="F336" s="75">
        <v>44348</v>
      </c>
      <c r="G336" s="76"/>
      <c r="H336" s="72" t="s">
        <v>40</v>
      </c>
      <c r="I336" s="77" t="s">
        <v>49</v>
      </c>
      <c r="J336" s="77" t="s">
        <v>109</v>
      </c>
      <c r="K336" s="72" t="s">
        <v>50</v>
      </c>
      <c r="L336" s="72"/>
      <c r="M336" s="72" t="s">
        <v>43</v>
      </c>
      <c r="N336" s="76"/>
      <c r="O336" s="96">
        <v>44348</v>
      </c>
      <c r="P336" s="78"/>
    </row>
    <row r="337" spans="1:16" ht="16" x14ac:dyDescent="0.2">
      <c r="A337" s="81" t="s">
        <v>3040</v>
      </c>
      <c r="B337" s="72" t="s">
        <v>48</v>
      </c>
      <c r="C337" s="91" t="s">
        <v>2646</v>
      </c>
      <c r="D337" s="83" t="s">
        <v>2923</v>
      </c>
      <c r="E337" s="74" t="s">
        <v>562</v>
      </c>
      <c r="F337" s="75">
        <v>44515</v>
      </c>
      <c r="G337" s="76"/>
      <c r="H337" s="72" t="s">
        <v>40</v>
      </c>
      <c r="I337" s="77" t="s">
        <v>49</v>
      </c>
      <c r="J337" s="77" t="s">
        <v>3199</v>
      </c>
      <c r="K337" s="72" t="s">
        <v>50</v>
      </c>
      <c r="L337" s="72"/>
      <c r="M337" s="72" t="s">
        <v>43</v>
      </c>
      <c r="N337" s="76"/>
      <c r="O337" s="96">
        <v>44515</v>
      </c>
      <c r="P337" s="78" t="s">
        <v>3251</v>
      </c>
    </row>
    <row r="338" spans="1:16" ht="16" x14ac:dyDescent="0.2">
      <c r="A338" s="80" t="s">
        <v>3041</v>
      </c>
      <c r="B338" s="72" t="s">
        <v>48</v>
      </c>
      <c r="C338" s="91" t="s">
        <v>2647</v>
      </c>
      <c r="D338" s="92" t="s">
        <v>2923</v>
      </c>
      <c r="E338" s="74" t="s">
        <v>449</v>
      </c>
      <c r="F338" s="75">
        <v>44670</v>
      </c>
      <c r="G338" s="76"/>
      <c r="H338" s="72" t="s">
        <v>62</v>
      </c>
      <c r="I338" s="77" t="s">
        <v>49</v>
      </c>
      <c r="J338" s="77" t="s">
        <v>621</v>
      </c>
      <c r="K338" s="72" t="s">
        <v>50</v>
      </c>
      <c r="L338" s="72" t="s">
        <v>42</v>
      </c>
      <c r="M338" s="72" t="s">
        <v>43</v>
      </c>
      <c r="N338" s="76"/>
      <c r="O338" s="96">
        <v>44670</v>
      </c>
      <c r="P338" s="78"/>
    </row>
    <row r="339" spans="1:16" ht="16" x14ac:dyDescent="0.2">
      <c r="A339" s="79" t="s">
        <v>3390</v>
      </c>
      <c r="B339" s="72" t="s">
        <v>48</v>
      </c>
      <c r="C339" s="91" t="s">
        <v>3095</v>
      </c>
      <c r="D339" s="83" t="s">
        <v>3192</v>
      </c>
      <c r="E339" s="74" t="s">
        <v>330</v>
      </c>
      <c r="F339" s="75">
        <v>44805</v>
      </c>
      <c r="G339" s="76"/>
      <c r="H339" s="72" t="s">
        <v>40</v>
      </c>
      <c r="I339" s="77" t="s">
        <v>49</v>
      </c>
      <c r="J339" s="77" t="s">
        <v>3218</v>
      </c>
      <c r="K339" s="72" t="s">
        <v>50</v>
      </c>
      <c r="L339" s="72"/>
      <c r="M339" s="72" t="s">
        <v>43</v>
      </c>
      <c r="N339" s="76"/>
      <c r="O339" s="96">
        <v>44805</v>
      </c>
      <c r="P339" s="78"/>
    </row>
    <row r="340" spans="1:16" ht="16" x14ac:dyDescent="0.2">
      <c r="A340" s="83" t="s">
        <v>3143</v>
      </c>
      <c r="B340" s="72" t="s">
        <v>48</v>
      </c>
      <c r="C340" s="91" t="s">
        <v>2648</v>
      </c>
      <c r="D340" s="83" t="s">
        <v>2925</v>
      </c>
      <c r="E340" s="74" t="s">
        <v>2924</v>
      </c>
      <c r="F340" s="75">
        <v>44743</v>
      </c>
      <c r="G340" s="76"/>
      <c r="H340" s="72" t="s">
        <v>40</v>
      </c>
      <c r="I340" s="77" t="s">
        <v>49</v>
      </c>
      <c r="J340" s="77" t="s">
        <v>86</v>
      </c>
      <c r="K340" s="72" t="s">
        <v>50</v>
      </c>
      <c r="L340" s="72" t="s">
        <v>42</v>
      </c>
      <c r="M340" s="72" t="s">
        <v>3046</v>
      </c>
      <c r="N340" s="76"/>
      <c r="O340" s="96">
        <v>44743</v>
      </c>
      <c r="P340" s="78"/>
    </row>
    <row r="341" spans="1:16" ht="16" x14ac:dyDescent="0.2">
      <c r="A341" s="83" t="s">
        <v>3144</v>
      </c>
      <c r="B341" s="72" t="s">
        <v>48</v>
      </c>
      <c r="C341" s="91" t="s">
        <v>2649</v>
      </c>
      <c r="D341" s="83" t="s">
        <v>2926</v>
      </c>
      <c r="E341" s="74" t="s">
        <v>129</v>
      </c>
      <c r="F341" s="75">
        <v>44743</v>
      </c>
      <c r="G341" s="76"/>
      <c r="H341" s="72" t="s">
        <v>40</v>
      </c>
      <c r="I341" s="77" t="s">
        <v>49</v>
      </c>
      <c r="J341" s="77" t="s">
        <v>620</v>
      </c>
      <c r="K341" s="72" t="s">
        <v>50</v>
      </c>
      <c r="L341" s="72" t="s">
        <v>42</v>
      </c>
      <c r="M341" s="72" t="s">
        <v>43</v>
      </c>
      <c r="N341" s="76"/>
      <c r="O341" s="96">
        <v>44743</v>
      </c>
      <c r="P341" s="78"/>
    </row>
    <row r="342" spans="1:16" ht="16" x14ac:dyDescent="0.2">
      <c r="A342" s="79" t="s">
        <v>44</v>
      </c>
      <c r="B342" s="72" t="s">
        <v>48</v>
      </c>
      <c r="C342" s="91" t="s">
        <v>2650</v>
      </c>
      <c r="D342" s="83" t="s">
        <v>2927</v>
      </c>
      <c r="E342" s="74" t="s">
        <v>259</v>
      </c>
      <c r="F342" s="75">
        <v>43010</v>
      </c>
      <c r="G342" s="76"/>
      <c r="H342" s="72" t="s">
        <v>249</v>
      </c>
      <c r="I342" s="77" t="s">
        <v>49</v>
      </c>
      <c r="J342" s="77" t="s">
        <v>3202</v>
      </c>
      <c r="K342" s="72" t="s">
        <v>50</v>
      </c>
      <c r="L342" s="72"/>
      <c r="M342" s="72" t="s">
        <v>3047</v>
      </c>
      <c r="N342" s="76"/>
      <c r="O342" s="96">
        <v>43010</v>
      </c>
      <c r="P342" s="78"/>
    </row>
    <row r="343" spans="1:16" ht="16" x14ac:dyDescent="0.2">
      <c r="A343" s="79"/>
      <c r="B343" s="72" t="s">
        <v>48</v>
      </c>
      <c r="C343" s="91" t="s">
        <v>3271</v>
      </c>
      <c r="D343" s="81" t="s">
        <v>3195</v>
      </c>
      <c r="E343" s="74" t="s">
        <v>147</v>
      </c>
      <c r="F343" s="75">
        <v>44816</v>
      </c>
      <c r="G343" s="76"/>
      <c r="H343" s="72" t="s">
        <v>40</v>
      </c>
      <c r="I343" s="77" t="s">
        <v>49</v>
      </c>
      <c r="J343" s="77" t="s">
        <v>109</v>
      </c>
      <c r="K343" s="72" t="s">
        <v>50</v>
      </c>
      <c r="L343" s="72" t="s">
        <v>42</v>
      </c>
      <c r="M343" s="72" t="s">
        <v>43</v>
      </c>
      <c r="N343" s="76"/>
      <c r="O343" s="96">
        <v>44816</v>
      </c>
      <c r="P343" s="78"/>
    </row>
    <row r="344" spans="1:16" ht="16" x14ac:dyDescent="0.2">
      <c r="A344" s="79" t="s">
        <v>3146</v>
      </c>
      <c r="B344" s="72" t="s">
        <v>48</v>
      </c>
      <c r="C344" s="91" t="s">
        <v>3097</v>
      </c>
      <c r="D344" s="83" t="s">
        <v>3195</v>
      </c>
      <c r="E344" s="74" t="s">
        <v>129</v>
      </c>
      <c r="F344" s="75">
        <v>44896</v>
      </c>
      <c r="G344" s="76"/>
      <c r="H344" s="72"/>
      <c r="I344" s="77" t="s">
        <v>49</v>
      </c>
      <c r="J344" s="77">
        <v>0</v>
      </c>
      <c r="K344" s="72" t="s">
        <v>50</v>
      </c>
      <c r="L344" s="72"/>
      <c r="M344" s="72"/>
      <c r="N344" s="76"/>
      <c r="O344" s="96">
        <v>44896</v>
      </c>
      <c r="P344" s="78"/>
    </row>
    <row r="345" spans="1:16" ht="16" x14ac:dyDescent="0.2">
      <c r="A345" s="81" t="s">
        <v>3042</v>
      </c>
      <c r="B345" s="72" t="s">
        <v>48</v>
      </c>
      <c r="C345" s="91" t="s">
        <v>2651</v>
      </c>
      <c r="D345" s="83" t="s">
        <v>2928</v>
      </c>
      <c r="E345" s="74" t="s">
        <v>170</v>
      </c>
      <c r="F345" s="75">
        <v>44564</v>
      </c>
      <c r="G345" s="76"/>
      <c r="H345" s="72" t="s">
        <v>40</v>
      </c>
      <c r="I345" s="77" t="s">
        <v>49</v>
      </c>
      <c r="J345" s="77" t="s">
        <v>41</v>
      </c>
      <c r="K345" s="72" t="s">
        <v>50</v>
      </c>
      <c r="L345" s="72"/>
      <c r="M345" s="72" t="s">
        <v>43</v>
      </c>
      <c r="N345" s="76"/>
      <c r="O345" s="96">
        <v>44564</v>
      </c>
      <c r="P345" s="78" t="s">
        <v>3254</v>
      </c>
    </row>
    <row r="346" spans="1:16" ht="16" x14ac:dyDescent="0.2">
      <c r="A346" s="83" t="s">
        <v>3145</v>
      </c>
      <c r="B346" s="72" t="s">
        <v>48</v>
      </c>
      <c r="C346" s="91" t="s">
        <v>3096</v>
      </c>
      <c r="D346" s="81" t="s">
        <v>3193</v>
      </c>
      <c r="E346" s="74" t="s">
        <v>129</v>
      </c>
      <c r="F346" s="75">
        <v>44805</v>
      </c>
      <c r="G346" s="76"/>
      <c r="H346" s="72" t="s">
        <v>40</v>
      </c>
      <c r="I346" s="77" t="s">
        <v>49</v>
      </c>
      <c r="J346" s="77" t="s">
        <v>3201</v>
      </c>
      <c r="K346" s="72" t="s">
        <v>50</v>
      </c>
      <c r="L346" s="72" t="s">
        <v>42</v>
      </c>
      <c r="M346" s="72" t="s">
        <v>43</v>
      </c>
      <c r="N346" s="76"/>
      <c r="O346" s="96">
        <v>44805</v>
      </c>
      <c r="P346" s="78"/>
    </row>
    <row r="347" spans="1:16" ht="16" x14ac:dyDescent="0.2">
      <c r="A347" s="83" t="s">
        <v>44</v>
      </c>
      <c r="B347" s="72" t="s">
        <v>48</v>
      </c>
      <c r="C347" s="91" t="s">
        <v>2652</v>
      </c>
      <c r="D347" s="81" t="s">
        <v>2929</v>
      </c>
      <c r="E347" s="74" t="s">
        <v>133</v>
      </c>
      <c r="F347" s="75">
        <v>43217</v>
      </c>
      <c r="G347" s="76"/>
      <c r="H347" s="72" t="s">
        <v>249</v>
      </c>
      <c r="I347" s="77" t="s">
        <v>49</v>
      </c>
      <c r="J347" s="77" t="s">
        <v>3234</v>
      </c>
      <c r="K347" s="72" t="s">
        <v>50</v>
      </c>
      <c r="L347" s="72"/>
      <c r="M347" s="72" t="s">
        <v>3053</v>
      </c>
      <c r="N347" s="76"/>
      <c r="O347" s="96">
        <v>43217</v>
      </c>
      <c r="P347" s="78"/>
    </row>
    <row r="348" spans="1:16" ht="16" x14ac:dyDescent="0.2">
      <c r="A348" s="83" t="s">
        <v>3043</v>
      </c>
      <c r="B348" s="72" t="s">
        <v>48</v>
      </c>
      <c r="C348" s="91" t="s">
        <v>2653</v>
      </c>
      <c r="D348" s="81" t="s">
        <v>2930</v>
      </c>
      <c r="E348" s="74" t="s">
        <v>157</v>
      </c>
      <c r="F348" s="75">
        <v>44361</v>
      </c>
      <c r="G348" s="76"/>
      <c r="H348" s="72"/>
      <c r="I348" s="77" t="s">
        <v>49</v>
      </c>
      <c r="J348" s="77" t="s">
        <v>3215</v>
      </c>
      <c r="K348" s="72" t="s">
        <v>50</v>
      </c>
      <c r="L348" s="72"/>
      <c r="M348" s="72" t="s">
        <v>43</v>
      </c>
      <c r="N348" s="76"/>
      <c r="O348" s="96">
        <v>44361</v>
      </c>
      <c r="P348" s="78" t="s">
        <v>3480</v>
      </c>
    </row>
    <row r="349" spans="1:16" ht="16" x14ac:dyDescent="0.2">
      <c r="A349" s="83"/>
      <c r="B349" s="72" t="s">
        <v>48</v>
      </c>
      <c r="C349" s="91" t="s">
        <v>2654</v>
      </c>
      <c r="D349" s="81" t="s">
        <v>2931</v>
      </c>
      <c r="E349" s="74" t="s">
        <v>218</v>
      </c>
      <c r="F349" s="75">
        <v>44743</v>
      </c>
      <c r="G349" s="76"/>
      <c r="H349" s="72" t="s">
        <v>40</v>
      </c>
      <c r="I349" s="77" t="s">
        <v>49</v>
      </c>
      <c r="J349" s="77" t="s">
        <v>3203</v>
      </c>
      <c r="K349" s="72" t="s">
        <v>50</v>
      </c>
      <c r="L349" s="72"/>
      <c r="M349" s="72" t="s">
        <v>3054</v>
      </c>
      <c r="N349" s="76"/>
      <c r="O349" s="96">
        <v>44743</v>
      </c>
      <c r="P349" s="78"/>
    </row>
    <row r="350" spans="1:16" ht="16" x14ac:dyDescent="0.2">
      <c r="A350" s="83"/>
      <c r="B350" s="72" t="s">
        <v>48</v>
      </c>
      <c r="C350" s="91" t="s">
        <v>3072</v>
      </c>
      <c r="D350" s="81" t="s">
        <v>3194</v>
      </c>
      <c r="E350" s="74" t="s">
        <v>150</v>
      </c>
      <c r="F350" s="75">
        <v>44774</v>
      </c>
      <c r="G350" s="76"/>
      <c r="H350" s="72"/>
      <c r="I350" s="77" t="s">
        <v>49</v>
      </c>
      <c r="J350" s="77" t="s">
        <v>2561</v>
      </c>
      <c r="K350" s="72" t="s">
        <v>50</v>
      </c>
      <c r="L350" s="72" t="s">
        <v>42</v>
      </c>
      <c r="M350" s="72" t="s">
        <v>3047</v>
      </c>
      <c r="N350" s="76"/>
      <c r="O350" s="96">
        <v>44774</v>
      </c>
      <c r="P350" s="78" t="s">
        <v>3259</v>
      </c>
    </row>
    <row r="351" spans="1:16" ht="16" x14ac:dyDescent="0.2">
      <c r="A351" s="83" t="s">
        <v>3044</v>
      </c>
      <c r="B351" s="72" t="s">
        <v>48</v>
      </c>
      <c r="C351" s="91" t="s">
        <v>2655</v>
      </c>
      <c r="D351" s="81" t="s">
        <v>2933</v>
      </c>
      <c r="E351" s="74" t="s">
        <v>2932</v>
      </c>
      <c r="F351" s="75">
        <v>44531</v>
      </c>
      <c r="G351" s="76"/>
      <c r="H351" s="72" t="s">
        <v>40</v>
      </c>
      <c r="I351" s="77" t="s">
        <v>49</v>
      </c>
      <c r="J351" s="77" t="s">
        <v>3209</v>
      </c>
      <c r="K351" s="72" t="s">
        <v>50</v>
      </c>
      <c r="L351" s="72" t="s">
        <v>42</v>
      </c>
      <c r="M351" s="72" t="s">
        <v>43</v>
      </c>
      <c r="N351" s="76"/>
      <c r="O351" s="96">
        <v>44531</v>
      </c>
      <c r="P351" s="78" t="s">
        <v>3251</v>
      </c>
    </row>
    <row r="352" spans="1:16" ht="16" x14ac:dyDescent="0.2">
      <c r="A352" s="79" t="s">
        <v>3391</v>
      </c>
      <c r="B352" s="72" t="s">
        <v>48</v>
      </c>
      <c r="C352" s="91" t="s">
        <v>3421</v>
      </c>
      <c r="D352" s="83" t="s">
        <v>3450</v>
      </c>
      <c r="E352" s="74" t="s">
        <v>229</v>
      </c>
      <c r="F352" s="75">
        <v>44867</v>
      </c>
      <c r="G352" s="76"/>
      <c r="H352" s="72" t="s">
        <v>202</v>
      </c>
      <c r="I352" s="77" t="s">
        <v>49</v>
      </c>
      <c r="J352" s="77" t="s">
        <v>228</v>
      </c>
      <c r="K352" s="72" t="s">
        <v>50</v>
      </c>
      <c r="L352" s="72"/>
      <c r="M352" s="72" t="s">
        <v>43</v>
      </c>
      <c r="N352" s="76"/>
      <c r="O352" s="96">
        <v>44867</v>
      </c>
      <c r="P352" s="78"/>
    </row>
    <row r="353" spans="1:16" ht="15" x14ac:dyDescent="0.2">
      <c r="A353" s="72"/>
      <c r="B353" s="72"/>
      <c r="C353" s="73"/>
      <c r="D353" s="72"/>
      <c r="E353" s="74"/>
      <c r="F353" s="75"/>
      <c r="G353" s="76"/>
      <c r="H353" s="72"/>
      <c r="I353" s="77"/>
      <c r="J353" s="77"/>
      <c r="K353" s="72"/>
      <c r="L353" s="72"/>
      <c r="M353" s="72"/>
      <c r="N353" s="76"/>
      <c r="O353" s="96"/>
      <c r="P353" s="78"/>
    </row>
    <row r="354" spans="1:16" ht="15" x14ac:dyDescent="0.2">
      <c r="A354" s="72"/>
      <c r="B354" s="72"/>
      <c r="C354" s="73"/>
      <c r="D354" s="72"/>
      <c r="E354" s="74"/>
      <c r="F354" s="75"/>
      <c r="G354" s="76"/>
      <c r="H354" s="72"/>
      <c r="I354" s="77"/>
      <c r="J354" s="77"/>
      <c r="K354" s="72"/>
      <c r="L354" s="72"/>
      <c r="M354" s="72"/>
      <c r="N354" s="76"/>
      <c r="O354" s="96"/>
      <c r="P354" s="78"/>
    </row>
    <row r="355" spans="1:16" ht="15" x14ac:dyDescent="0.2">
      <c r="A355" s="72"/>
      <c r="B355" s="72"/>
      <c r="C355" s="73"/>
      <c r="D355" s="72"/>
      <c r="E355" s="74"/>
      <c r="F355" s="75"/>
      <c r="G355" s="76"/>
      <c r="H355" s="72"/>
      <c r="I355" s="77"/>
      <c r="J355" s="77"/>
      <c r="K355" s="72"/>
      <c r="L355" s="72"/>
      <c r="M355" s="72"/>
      <c r="N355" s="76"/>
      <c r="O355" s="96"/>
      <c r="P355" s="78"/>
    </row>
    <row r="356" spans="1:16" ht="15" x14ac:dyDescent="0.2">
      <c r="A356" s="72"/>
      <c r="B356" s="72"/>
      <c r="C356" s="73"/>
      <c r="D356" s="72"/>
      <c r="E356" s="74"/>
      <c r="F356" s="75"/>
      <c r="G356" s="76"/>
      <c r="H356" s="72"/>
      <c r="I356" s="77"/>
      <c r="J356" s="77"/>
      <c r="K356" s="72"/>
      <c r="L356" s="72"/>
      <c r="M356" s="72"/>
      <c r="N356" s="76"/>
      <c r="O356" s="96"/>
      <c r="P356" s="78"/>
    </row>
    <row r="357" spans="1:16" ht="15" x14ac:dyDescent="0.2">
      <c r="A357" s="72"/>
      <c r="B357" s="72"/>
      <c r="C357" s="73"/>
      <c r="D357" s="72"/>
      <c r="E357" s="74"/>
      <c r="F357" s="75"/>
      <c r="G357" s="76"/>
      <c r="H357" s="72"/>
      <c r="I357" s="77"/>
      <c r="J357" s="77"/>
      <c r="K357" s="72"/>
      <c r="L357" s="72"/>
      <c r="M357" s="72"/>
      <c r="N357" s="76"/>
      <c r="O357" s="96"/>
      <c r="P357" s="78"/>
    </row>
    <row r="358" spans="1:16" ht="15" x14ac:dyDescent="0.2">
      <c r="A358" s="72"/>
      <c r="B358" s="72"/>
      <c r="C358" s="73"/>
      <c r="D358" s="72"/>
      <c r="E358" s="74"/>
      <c r="F358" s="75"/>
      <c r="G358" s="76"/>
      <c r="H358" s="72"/>
      <c r="I358" s="77"/>
      <c r="J358" s="77"/>
      <c r="K358" s="72"/>
      <c r="L358" s="72"/>
      <c r="M358" s="72"/>
      <c r="N358" s="76"/>
      <c r="O358" s="96"/>
      <c r="P358" s="78"/>
    </row>
    <row r="359" spans="1:16" ht="15" x14ac:dyDescent="0.2">
      <c r="A359" s="72"/>
      <c r="B359" s="72"/>
      <c r="C359" s="73"/>
      <c r="D359" s="72"/>
      <c r="E359" s="74"/>
      <c r="F359" s="75"/>
      <c r="G359" s="76"/>
      <c r="H359" s="72"/>
      <c r="I359" s="77"/>
      <c r="J359" s="77"/>
      <c r="K359" s="72"/>
      <c r="L359" s="72"/>
      <c r="M359" s="72"/>
      <c r="N359" s="76"/>
      <c r="O359" s="96"/>
      <c r="P359" s="78"/>
    </row>
    <row r="360" spans="1:16" ht="15" x14ac:dyDescent="0.2">
      <c r="A360" s="72"/>
      <c r="B360" s="72"/>
      <c r="C360" s="73"/>
      <c r="D360" s="72"/>
      <c r="E360" s="74"/>
      <c r="F360" s="75"/>
      <c r="G360" s="76"/>
      <c r="H360" s="72"/>
      <c r="I360" s="77"/>
      <c r="J360" s="77"/>
      <c r="K360" s="72"/>
      <c r="L360" s="72"/>
      <c r="M360" s="72"/>
      <c r="N360" s="76"/>
      <c r="O360" s="96"/>
      <c r="P360" s="78"/>
    </row>
    <row r="361" spans="1:16" ht="15" x14ac:dyDescent="0.2">
      <c r="A361" s="72"/>
      <c r="B361" s="72"/>
      <c r="C361" s="73"/>
      <c r="D361" s="72"/>
      <c r="E361" s="74"/>
      <c r="F361" s="75"/>
      <c r="G361" s="76"/>
      <c r="H361" s="72"/>
      <c r="I361" s="77"/>
      <c r="J361" s="77"/>
      <c r="K361" s="72"/>
      <c r="L361" s="72"/>
      <c r="M361" s="72"/>
      <c r="N361" s="76"/>
      <c r="O361" s="96"/>
      <c r="P361" s="78"/>
    </row>
    <row r="362" spans="1:16" ht="15" x14ac:dyDescent="0.2">
      <c r="A362" s="72"/>
      <c r="B362" s="72"/>
      <c r="C362" s="73"/>
      <c r="D362" s="72"/>
      <c r="E362" s="74"/>
      <c r="F362" s="75"/>
      <c r="G362" s="76"/>
      <c r="H362" s="72"/>
      <c r="I362" s="77"/>
      <c r="J362" s="77"/>
      <c r="K362" s="72"/>
      <c r="L362" s="72"/>
      <c r="M362" s="72"/>
      <c r="N362" s="76"/>
      <c r="O362" s="96"/>
      <c r="P362" s="78"/>
    </row>
    <row r="363" spans="1:16" ht="15" x14ac:dyDescent="0.2">
      <c r="A363" s="72"/>
      <c r="B363" s="72"/>
      <c r="C363" s="73"/>
      <c r="D363" s="72"/>
      <c r="E363" s="74"/>
      <c r="F363" s="75"/>
      <c r="G363" s="76"/>
      <c r="H363" s="72"/>
      <c r="I363" s="77"/>
      <c r="J363" s="77"/>
      <c r="K363" s="72"/>
      <c r="L363" s="72"/>
      <c r="M363" s="72"/>
      <c r="N363" s="76"/>
      <c r="O363" s="96"/>
      <c r="P363" s="78"/>
    </row>
    <row r="364" spans="1:16" ht="15" x14ac:dyDescent="0.2">
      <c r="A364" s="72"/>
      <c r="B364" s="72"/>
      <c r="C364" s="73"/>
      <c r="D364" s="72"/>
      <c r="E364" s="74"/>
      <c r="F364" s="75"/>
      <c r="G364" s="76"/>
      <c r="H364" s="72"/>
      <c r="I364" s="77"/>
      <c r="J364" s="77"/>
      <c r="K364" s="72"/>
      <c r="L364" s="72"/>
      <c r="M364" s="72"/>
      <c r="N364" s="76"/>
      <c r="O364" s="96"/>
      <c r="P364" s="78"/>
    </row>
    <row r="365" spans="1:16" ht="15" x14ac:dyDescent="0.2">
      <c r="A365" s="72"/>
      <c r="B365" s="72"/>
      <c r="C365" s="73"/>
      <c r="D365" s="72"/>
      <c r="E365" s="74"/>
      <c r="F365" s="75"/>
      <c r="G365" s="76"/>
      <c r="H365" s="72"/>
      <c r="I365" s="77"/>
      <c r="J365" s="77"/>
      <c r="K365" s="72"/>
      <c r="L365" s="72"/>
      <c r="M365" s="72"/>
      <c r="N365" s="76"/>
      <c r="O365" s="96"/>
      <c r="P365" s="78"/>
    </row>
    <row r="366" spans="1:16" ht="15" x14ac:dyDescent="0.2">
      <c r="A366" s="72"/>
      <c r="B366" s="72"/>
      <c r="C366" s="73"/>
      <c r="D366" s="72"/>
      <c r="E366" s="74"/>
      <c r="F366" s="75"/>
      <c r="G366" s="76"/>
      <c r="H366" s="72"/>
      <c r="I366" s="77"/>
      <c r="J366" s="77"/>
      <c r="K366" s="72"/>
      <c r="L366" s="72"/>
      <c r="M366" s="72"/>
      <c r="N366" s="76"/>
      <c r="O366" s="96"/>
      <c r="P366" s="78"/>
    </row>
    <row r="367" spans="1:16" ht="15" x14ac:dyDescent="0.2">
      <c r="A367" s="72"/>
      <c r="B367" s="72"/>
      <c r="C367" s="73"/>
      <c r="D367" s="72"/>
      <c r="E367" s="74"/>
      <c r="F367" s="75"/>
      <c r="G367" s="76"/>
      <c r="H367" s="72"/>
      <c r="I367" s="77"/>
      <c r="J367" s="77"/>
      <c r="K367" s="72"/>
      <c r="L367" s="72"/>
      <c r="M367" s="72"/>
      <c r="N367" s="76"/>
      <c r="O367" s="96"/>
      <c r="P367" s="78"/>
    </row>
    <row r="368" spans="1:16" ht="15" x14ac:dyDescent="0.2">
      <c r="A368" s="72"/>
      <c r="B368" s="72"/>
      <c r="C368" s="73"/>
      <c r="D368" s="72"/>
      <c r="E368" s="74"/>
      <c r="F368" s="75"/>
      <c r="G368" s="76"/>
      <c r="H368" s="72"/>
      <c r="I368" s="77"/>
      <c r="J368" s="77"/>
      <c r="K368" s="72"/>
      <c r="L368" s="72"/>
      <c r="M368" s="72"/>
      <c r="N368" s="76"/>
      <c r="O368" s="96"/>
      <c r="P368" s="78"/>
    </row>
    <row r="369" spans="1:16" ht="15" x14ac:dyDescent="0.2">
      <c r="A369" s="72"/>
      <c r="B369" s="72"/>
      <c r="C369" s="73"/>
      <c r="D369" s="72"/>
      <c r="E369" s="74"/>
      <c r="F369" s="75"/>
      <c r="G369" s="76"/>
      <c r="H369" s="72"/>
      <c r="I369" s="77"/>
      <c r="J369" s="77"/>
      <c r="K369" s="72"/>
      <c r="L369" s="72"/>
      <c r="M369" s="72"/>
      <c r="N369" s="76"/>
      <c r="O369" s="96"/>
      <c r="P369" s="78"/>
    </row>
    <row r="370" spans="1:16" ht="15" x14ac:dyDescent="0.2">
      <c r="A370" s="72"/>
      <c r="B370" s="72"/>
      <c r="C370" s="73"/>
      <c r="D370" s="72"/>
      <c r="E370" s="74"/>
      <c r="F370" s="75"/>
      <c r="G370" s="76"/>
      <c r="H370" s="72"/>
      <c r="I370" s="77"/>
      <c r="J370" s="77"/>
      <c r="K370" s="72"/>
      <c r="L370" s="72"/>
      <c r="M370" s="72"/>
      <c r="N370" s="76"/>
      <c r="O370" s="96"/>
      <c r="P370" s="78"/>
    </row>
    <row r="371" spans="1:16" ht="15" x14ac:dyDescent="0.2">
      <c r="A371" s="72"/>
      <c r="B371" s="72"/>
      <c r="C371" s="73"/>
      <c r="D371" s="72"/>
      <c r="E371" s="74"/>
      <c r="F371" s="75"/>
      <c r="G371" s="76"/>
      <c r="H371" s="72"/>
      <c r="I371" s="77"/>
      <c r="J371" s="77"/>
      <c r="K371" s="72"/>
      <c r="L371" s="72"/>
      <c r="M371" s="72"/>
      <c r="N371" s="76"/>
      <c r="O371" s="96"/>
      <c r="P371" s="78"/>
    </row>
    <row r="372" spans="1:16" ht="15" x14ac:dyDescent="0.2">
      <c r="A372" s="72"/>
      <c r="B372" s="72"/>
      <c r="C372" s="73"/>
      <c r="D372" s="72"/>
      <c r="E372" s="74"/>
      <c r="F372" s="75"/>
      <c r="G372" s="76"/>
      <c r="H372" s="72"/>
      <c r="I372" s="77"/>
      <c r="J372" s="77"/>
      <c r="K372" s="72"/>
      <c r="L372" s="72"/>
      <c r="M372" s="72"/>
      <c r="N372" s="76"/>
      <c r="O372" s="96"/>
      <c r="P372" s="78"/>
    </row>
    <row r="373" spans="1:16" ht="15" x14ac:dyDescent="0.2">
      <c r="A373" s="72"/>
      <c r="B373" s="72"/>
      <c r="C373" s="73"/>
      <c r="D373" s="72"/>
      <c r="E373" s="74"/>
      <c r="F373" s="75"/>
      <c r="G373" s="76"/>
      <c r="H373" s="72"/>
      <c r="I373" s="77"/>
      <c r="J373" s="77"/>
      <c r="K373" s="72"/>
      <c r="L373" s="72"/>
      <c r="M373" s="72"/>
      <c r="N373" s="76"/>
      <c r="O373" s="96"/>
      <c r="P373" s="78"/>
    </row>
    <row r="374" spans="1:16" ht="15" x14ac:dyDescent="0.2">
      <c r="A374" s="72"/>
      <c r="B374" s="72"/>
      <c r="C374" s="73"/>
      <c r="D374" s="72"/>
      <c r="E374" s="74"/>
      <c r="F374" s="75"/>
      <c r="G374" s="76"/>
      <c r="H374" s="72"/>
      <c r="I374" s="77"/>
      <c r="J374" s="77"/>
      <c r="K374" s="72"/>
      <c r="L374" s="72"/>
      <c r="M374" s="72"/>
      <c r="N374" s="76"/>
      <c r="O374" s="96"/>
      <c r="P374" s="78"/>
    </row>
    <row r="375" spans="1:16" ht="15" x14ac:dyDescent="0.2">
      <c r="A375" s="72"/>
      <c r="B375" s="72"/>
      <c r="C375" s="73"/>
      <c r="D375" s="72"/>
      <c r="E375" s="74"/>
      <c r="F375" s="75"/>
      <c r="G375" s="76"/>
      <c r="H375" s="72"/>
      <c r="I375" s="77"/>
      <c r="J375" s="77"/>
      <c r="K375" s="72"/>
      <c r="L375" s="72"/>
      <c r="M375" s="72"/>
      <c r="N375" s="76"/>
      <c r="O375" s="96"/>
      <c r="P375" s="78"/>
    </row>
    <row r="376" spans="1:16" ht="15" x14ac:dyDescent="0.2">
      <c r="A376" s="72"/>
      <c r="B376" s="72"/>
      <c r="C376" s="73"/>
      <c r="D376" s="72"/>
      <c r="E376" s="74"/>
      <c r="F376" s="75"/>
      <c r="G376" s="76"/>
      <c r="H376" s="72"/>
      <c r="I376" s="77"/>
      <c r="J376" s="77"/>
      <c r="K376" s="72"/>
      <c r="L376" s="72"/>
      <c r="M376" s="72"/>
      <c r="N376" s="76"/>
      <c r="O376" s="96"/>
      <c r="P376" s="78"/>
    </row>
    <row r="377" spans="1:16" ht="15" x14ac:dyDescent="0.2">
      <c r="A377" s="72"/>
      <c r="B377" s="72"/>
      <c r="C377" s="73"/>
      <c r="D377" s="72"/>
      <c r="E377" s="74"/>
      <c r="F377" s="75"/>
      <c r="G377" s="76"/>
      <c r="H377" s="72"/>
      <c r="I377" s="77"/>
      <c r="J377" s="77"/>
      <c r="K377" s="72"/>
      <c r="L377" s="72"/>
      <c r="M377" s="72"/>
      <c r="N377" s="76"/>
      <c r="O377" s="96"/>
      <c r="P377" s="78"/>
    </row>
    <row r="378" spans="1:16" ht="15" x14ac:dyDescent="0.2">
      <c r="A378" s="72"/>
      <c r="B378" s="72"/>
      <c r="C378" s="73"/>
      <c r="D378" s="72"/>
      <c r="E378" s="74"/>
      <c r="F378" s="75"/>
      <c r="G378" s="76"/>
      <c r="H378" s="72"/>
      <c r="I378" s="77"/>
      <c r="J378" s="77"/>
      <c r="K378" s="72"/>
      <c r="L378" s="72"/>
      <c r="M378" s="72"/>
      <c r="N378" s="76"/>
      <c r="O378" s="96"/>
      <c r="P378" s="78"/>
    </row>
    <row r="379" spans="1:16" ht="15" x14ac:dyDescent="0.2">
      <c r="A379" s="72"/>
      <c r="B379" s="72"/>
      <c r="C379" s="73"/>
      <c r="D379" s="72"/>
      <c r="E379" s="74"/>
      <c r="F379" s="75"/>
      <c r="G379" s="76"/>
      <c r="H379" s="72"/>
      <c r="I379" s="77"/>
      <c r="J379" s="77"/>
      <c r="K379" s="72"/>
      <c r="L379" s="72"/>
      <c r="M379" s="72"/>
      <c r="N379" s="76"/>
      <c r="O379" s="96"/>
      <c r="P379" s="78"/>
    </row>
    <row r="380" spans="1:16" ht="15" x14ac:dyDescent="0.2">
      <c r="A380" s="72"/>
      <c r="B380" s="72"/>
      <c r="C380" s="73"/>
      <c r="D380" s="72"/>
      <c r="E380" s="74"/>
      <c r="F380" s="75"/>
      <c r="G380" s="76"/>
      <c r="H380" s="72"/>
      <c r="I380" s="77"/>
      <c r="J380" s="77"/>
      <c r="K380" s="72"/>
      <c r="L380" s="72"/>
      <c r="M380" s="72"/>
      <c r="N380" s="76"/>
      <c r="O380" s="96"/>
      <c r="P380" s="78"/>
    </row>
    <row r="381" spans="1:16" ht="15" x14ac:dyDescent="0.2">
      <c r="A381" s="72"/>
      <c r="B381" s="72"/>
      <c r="C381" s="73"/>
      <c r="D381" s="72"/>
      <c r="E381" s="74"/>
      <c r="F381" s="75"/>
      <c r="G381" s="76"/>
      <c r="H381" s="72"/>
      <c r="I381" s="77"/>
      <c r="J381" s="77"/>
      <c r="K381" s="72"/>
      <c r="L381" s="72"/>
      <c r="M381" s="72"/>
      <c r="N381" s="76"/>
      <c r="O381" s="96"/>
      <c r="P381" s="78"/>
    </row>
    <row r="382" spans="1:16" ht="15" x14ac:dyDescent="0.2">
      <c r="A382" s="72"/>
      <c r="B382" s="72"/>
      <c r="C382" s="73"/>
      <c r="D382" s="72"/>
      <c r="E382" s="74"/>
      <c r="F382" s="75"/>
      <c r="G382" s="76"/>
      <c r="H382" s="72"/>
      <c r="I382" s="77"/>
      <c r="J382" s="77"/>
      <c r="K382" s="72"/>
      <c r="L382" s="72"/>
      <c r="M382" s="72"/>
      <c r="N382" s="76"/>
      <c r="O382" s="96"/>
      <c r="P382" s="78"/>
    </row>
    <row r="383" spans="1:16" ht="15" x14ac:dyDescent="0.2">
      <c r="A383" s="72"/>
      <c r="B383" s="72"/>
      <c r="C383" s="73"/>
      <c r="D383" s="72"/>
      <c r="E383" s="74"/>
      <c r="F383" s="75"/>
      <c r="G383" s="76"/>
      <c r="H383" s="72"/>
      <c r="I383" s="77"/>
      <c r="J383" s="77"/>
      <c r="K383" s="72"/>
      <c r="L383" s="72"/>
      <c r="M383" s="72"/>
      <c r="N383" s="76"/>
      <c r="O383" s="96"/>
      <c r="P383" s="78"/>
    </row>
  </sheetData>
  <conditionalFormatting sqref="C1 C353:C383">
    <cfRule type="duplicateValues" dxfId="3" priority="4"/>
  </conditionalFormatting>
  <conditionalFormatting sqref="C2:C352">
    <cfRule type="duplicateValues" dxfId="2" priority="2"/>
  </conditionalFormatting>
  <conditionalFormatting sqref="C2:C352">
    <cfRule type="duplicateValues" dxfId="1" priority="3"/>
  </conditionalFormatting>
  <conditionalFormatting sqref="C230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F5F403CEFA8468196B3AAD52D2A0A" ma:contentTypeVersion="12" ma:contentTypeDescription="Create a new document." ma:contentTypeScope="" ma:versionID="da2e355a54b465342179e81961605b4c">
  <xsd:schema xmlns:xsd="http://www.w3.org/2001/XMLSchema" xmlns:xs="http://www.w3.org/2001/XMLSchema" xmlns:p="http://schemas.microsoft.com/office/2006/metadata/properties" xmlns:ns2="06748a45-4a97-4b1a-9e2d-0480b6e12053" xmlns:ns3="a903277c-8d21-4681-8669-77afe5ecbf82" targetNamespace="http://schemas.microsoft.com/office/2006/metadata/properties" ma:root="true" ma:fieldsID="9dbd59d30e091e81229f1b0373716254" ns2:_="" ns3:_="">
    <xsd:import namespace="06748a45-4a97-4b1a-9e2d-0480b6e12053"/>
    <xsd:import namespace="a903277c-8d21-4681-8669-77afe5ecbf8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48a45-4a97-4b1a-9e2d-0480b6e120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3277c-8d21-4681-8669-77afe5ecbf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FA63B5-E627-48F0-A612-DFEE400599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75EC29-8183-4102-A539-FC12BD4A9E9B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06748a45-4a97-4b1a-9e2d-0480b6e12053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a903277c-8d21-4681-8669-77afe5ecbf8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AA8F1CC-4E17-4196-9D8C-2E8AC2673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748a45-4a97-4b1a-9e2d-0480b6e12053"/>
    <ds:schemaRef ds:uri="a903277c-8d21-4681-8669-77afe5ecbf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Statement of performance DEC 22</vt:lpstr>
      <vt:lpstr>source Data (proj.list updated)</vt:lpstr>
      <vt:lpstr>Arkusz1</vt:lpstr>
      <vt:lpstr>'Statement of performance DEC 22'!Print_Area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Jörg Häusgen</dc:creator>
  <cp:keywords/>
  <dc:description/>
  <cp:lastModifiedBy>Vinay Ganji</cp:lastModifiedBy>
  <cp:revision/>
  <dcterms:created xsi:type="dcterms:W3CDTF">2017-12-07T10:51:11Z</dcterms:created>
  <dcterms:modified xsi:type="dcterms:W3CDTF">2023-01-08T09:35:15Z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0x010100360F5F403CEFA8468196B3AAD52D2A0A</vt:lpwstr>
  </property>
  <property fmtid="{D5CDD505-2E9C-101B-9397-08002B2CF9AE}" pid="3" name="_dlc_DocIdItemGuid">
    <vt:lpwstr>1d38378c-fe97-47c3-badf-10e4b36ec519</vt:lpwstr>
  </property>
  <property fmtid="{D5CDD505-2E9C-101B-9397-08002B2CF9AE}" pid="4" name="TaxKeyword">
    <vt:lpwstr/>
  </property>
  <property fmtid="{D5CDD505-2E9C-101B-9397-08002B2CF9AE}" pid="5" name="EW_Taxonomy">
    <vt:lpwstr/>
  </property>
  <property fmtid="{D5CDD505-2E9C-101B-9397-08002B2CF9AE}" pid="6" name="EW_TaxDocumentType">
    <vt:lpwstr/>
  </property>
</Properties>
</file>