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2779290ecbdfe609/Desktop/"/>
    </mc:Choice>
  </mc:AlternateContent>
  <xr:revisionPtr revIDLastSave="6" documentId="8_{8BFD61FC-3610-435D-A472-3967AB022FFE}" xr6:coauthVersionLast="47" xr6:coauthVersionMax="47" xr10:uidLastSave="{EC45DF4C-0F70-4E07-902A-CB0112CFEEC4}"/>
  <bookViews>
    <workbookView xWindow="-108" yWindow="-108" windowWidth="23256" windowHeight="12576" xr2:uid="{73C6072D-E164-4FE9-A3EC-89A3747333E1}"/>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2" i="1"/>
  <c r="F3" i="1"/>
  <c r="F4" i="1"/>
  <c r="F5" i="1"/>
  <c r="F6" i="1"/>
  <c r="F7" i="1"/>
  <c r="F8" i="1"/>
  <c r="F9" i="1"/>
  <c r="F10" i="1"/>
  <c r="F11" i="1"/>
  <c r="F12" i="1"/>
  <c r="F13" i="1"/>
  <c r="F2" i="1"/>
  <c r="E3" i="1"/>
  <c r="H3" i="1" s="1"/>
  <c r="E4" i="1"/>
  <c r="H4" i="1" s="1"/>
  <c r="E5" i="1"/>
  <c r="H5" i="1" s="1"/>
  <c r="E6" i="1"/>
  <c r="H6" i="1" s="1"/>
  <c r="E7" i="1"/>
  <c r="H7" i="1" s="1"/>
  <c r="E8" i="1"/>
  <c r="H8" i="1" s="1"/>
  <c r="E9" i="1"/>
  <c r="H9" i="1" s="1"/>
  <c r="E10" i="1"/>
  <c r="H10" i="1" s="1"/>
  <c r="E11" i="1"/>
  <c r="H11" i="1" s="1"/>
  <c r="E12" i="1"/>
  <c r="H12" i="1" s="1"/>
  <c r="E13" i="1"/>
  <c r="H13" i="1" s="1"/>
  <c r="E2" i="1"/>
  <c r="H2" i="1" s="1"/>
  <c r="H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E2" authorId="0" shapeId="0" xr:uid="{10D4780C-129C-4B75-88BC-12EA47D0A787}">
      <text>
        <r>
          <rPr>
            <b/>
            <sz val="9"/>
            <color indexed="81"/>
            <rFont val="Tahoma"/>
            <family val="2"/>
          </rPr>
          <t>Vlookup se hm kahi ke data ko hm proper point pr use kr skte hai
Vlookup and Hlookup are same except
Vlookup work for column where as hlookup work for row</t>
        </r>
      </text>
    </comment>
    <comment ref="H2" authorId="0" shapeId="0" xr:uid="{9587B8DF-4CB0-4CE4-8C5F-26615309AB09}">
      <text>
        <r>
          <rPr>
            <b/>
            <sz val="9"/>
            <color indexed="81"/>
            <rFont val="Tahoma"/>
            <family val="2"/>
          </rPr>
          <t>Ctrl + 1 me jaake isko currency format me laa skte hai</t>
        </r>
      </text>
    </comment>
    <comment ref="E3" authorId="0" shapeId="0" xr:uid="{24D98D63-4410-41A2-8895-3D7C6721747C}">
      <text/>
    </comment>
  </commentList>
</comments>
</file>

<file path=xl/sharedStrings.xml><?xml version="1.0" encoding="utf-8"?>
<sst xmlns="http://schemas.openxmlformats.org/spreadsheetml/2006/main" count="33" uniqueCount="33">
  <si>
    <t>January</t>
  </si>
  <si>
    <t>February</t>
  </si>
  <si>
    <t>March</t>
  </si>
  <si>
    <t>April</t>
  </si>
  <si>
    <t>May</t>
  </si>
  <si>
    <t>June</t>
  </si>
  <si>
    <t>July</t>
  </si>
  <si>
    <t>August</t>
  </si>
  <si>
    <t>September</t>
  </si>
  <si>
    <t>October</t>
  </si>
  <si>
    <t>November</t>
  </si>
  <si>
    <t>December</t>
  </si>
  <si>
    <t>Months</t>
  </si>
  <si>
    <t>Quantity</t>
  </si>
  <si>
    <t>Customer Name</t>
  </si>
  <si>
    <t>Baibhav</t>
  </si>
  <si>
    <t>Bishnu</t>
  </si>
  <si>
    <t>Bikas</t>
  </si>
  <si>
    <t>Bhairavi</t>
  </si>
  <si>
    <t>Bivishan</t>
  </si>
  <si>
    <t>Brahma</t>
  </si>
  <si>
    <t>Bikruti</t>
  </si>
  <si>
    <t>Bivas</t>
  </si>
  <si>
    <t>Bankatesh</t>
  </si>
  <si>
    <t>Bagla</t>
  </si>
  <si>
    <t>Bivishika</t>
  </si>
  <si>
    <t>Unit Price</t>
  </si>
  <si>
    <t>Product name</t>
  </si>
  <si>
    <t>Product type</t>
  </si>
  <si>
    <t>Amount</t>
  </si>
  <si>
    <t>Product ID</t>
  </si>
  <si>
    <t>Total Amount</t>
  </si>
  <si>
    <t>Biswajeet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</si>
</sst>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09]\ #,##0.00"/>
  </numFmts>
  <fonts count="5" x14ac:knownFonts="1">
    <font>
      <sz val="11"/>
      <color theme="1"/>
      <name val="Calibri"/>
      <family val="2"/>
      <scheme val="minor"/>
    </font>
    <font>
      <sz val="8"/>
      <name val="Calibri"/>
      <family val="2"/>
      <scheme val="minor"/>
    </font>
    <font>
      <b/>
      <sz val="11"/>
      <color theme="8" tint="-0.499984740745262"/>
      <name val="Calibri"/>
      <family val="2"/>
      <scheme val="minor"/>
    </font>
    <font>
      <b/>
      <sz val="11"/>
      <color theme="1"/>
      <name val="Algerian"/>
      <family val="5"/>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0" fillId="0" borderId="0" xfId="0" applyAlignment="1">
      <alignment wrapText="1"/>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wrapText="1"/>
    </xf>
    <xf numFmtId="164" fontId="2" fillId="0" borderId="0" xfId="0" applyNumberFormat="1" applyFont="1"/>
    <xf numFmtId="164" fontId="3" fillId="0" borderId="0" xfId="0" applyNumberFormat="1" applyFont="1"/>
  </cellXfs>
  <cellStyles count="1">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ook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Product ID</v>
          </cell>
          <cell r="B1" t="str">
            <v xml:space="preserve">Product Name </v>
          </cell>
          <cell r="C1" t="str">
            <v>Product Price</v>
          </cell>
          <cell r="D1" t="str">
            <v>Product Type</v>
          </cell>
        </row>
        <row r="2">
          <cell r="A2">
            <v>1</v>
          </cell>
          <cell r="B2" t="str">
            <v>Stapler</v>
          </cell>
          <cell r="C2">
            <v>200</v>
          </cell>
          <cell r="D2" t="str">
            <v>Stationary</v>
          </cell>
        </row>
        <row r="3">
          <cell r="A3">
            <v>2</v>
          </cell>
          <cell r="B3" t="str">
            <v>Note Book</v>
          </cell>
          <cell r="C3">
            <v>80</v>
          </cell>
          <cell r="D3" t="str">
            <v>Stationary</v>
          </cell>
        </row>
        <row r="4">
          <cell r="A4">
            <v>3</v>
          </cell>
          <cell r="B4" t="str">
            <v>Bottle</v>
          </cell>
          <cell r="C4">
            <v>20</v>
          </cell>
          <cell r="D4" t="str">
            <v>Utensil</v>
          </cell>
        </row>
        <row r="5">
          <cell r="A5">
            <v>4</v>
          </cell>
          <cell r="B5" t="str">
            <v>Laptop</v>
          </cell>
          <cell r="C5">
            <v>50000</v>
          </cell>
          <cell r="D5" t="str">
            <v>Computer</v>
          </cell>
        </row>
        <row r="6">
          <cell r="A6">
            <v>5</v>
          </cell>
          <cell r="B6" t="str">
            <v>Keyboard</v>
          </cell>
          <cell r="C6">
            <v>200</v>
          </cell>
          <cell r="D6" t="str">
            <v>Computer parts</v>
          </cell>
        </row>
        <row r="7">
          <cell r="A7">
            <v>6</v>
          </cell>
          <cell r="B7" t="str">
            <v>Ms Office</v>
          </cell>
          <cell r="C7">
            <v>5000</v>
          </cell>
          <cell r="D7" t="str">
            <v>Software</v>
          </cell>
        </row>
        <row r="8">
          <cell r="A8">
            <v>7</v>
          </cell>
          <cell r="B8" t="str">
            <v>Photoshop</v>
          </cell>
          <cell r="C8">
            <v>3400</v>
          </cell>
          <cell r="D8" t="str">
            <v>Software</v>
          </cell>
        </row>
        <row r="9">
          <cell r="A9">
            <v>8</v>
          </cell>
          <cell r="B9" t="str">
            <v>Mobile</v>
          </cell>
          <cell r="C9">
            <v>85000</v>
          </cell>
          <cell r="D9" t="str">
            <v>Mobile</v>
          </cell>
        </row>
        <row r="10">
          <cell r="A10">
            <v>9</v>
          </cell>
          <cell r="B10" t="str">
            <v>PDF</v>
          </cell>
          <cell r="C10">
            <v>2</v>
          </cell>
          <cell r="D10" t="str">
            <v>Software</v>
          </cell>
        </row>
        <row r="11">
          <cell r="A11">
            <v>10</v>
          </cell>
          <cell r="B11" t="str">
            <v>AI programming</v>
          </cell>
          <cell r="C11">
            <v>4000</v>
          </cell>
          <cell r="D11" t="str">
            <v>Software</v>
          </cell>
        </row>
        <row r="12">
          <cell r="A12">
            <v>11</v>
          </cell>
          <cell r="B12" t="str">
            <v>Shirt</v>
          </cell>
          <cell r="C12">
            <v>2000</v>
          </cell>
          <cell r="D12" t="str">
            <v>Cloth</v>
          </cell>
        </row>
        <row r="13">
          <cell r="A13">
            <v>12</v>
          </cell>
          <cell r="B13" t="str">
            <v>Pant</v>
          </cell>
          <cell r="C13">
            <v>2500</v>
          </cell>
          <cell r="D13" t="str">
            <v>Cloth</v>
          </cell>
        </row>
        <row r="14">
          <cell r="A14">
            <v>13</v>
          </cell>
          <cell r="B14" t="str">
            <v>Chair</v>
          </cell>
          <cell r="C14">
            <v>5000</v>
          </cell>
          <cell r="D14" t="str">
            <v>Furniture</v>
          </cell>
        </row>
        <row r="15">
          <cell r="A15">
            <v>14</v>
          </cell>
          <cell r="B15" t="str">
            <v>Wifi Connections</v>
          </cell>
          <cell r="C15">
            <v>200</v>
          </cell>
          <cell r="D15" t="str">
            <v>Software</v>
          </cell>
        </row>
        <row r="16">
          <cell r="A16">
            <v>15</v>
          </cell>
          <cell r="B16" t="str">
            <v>Video Camera</v>
          </cell>
          <cell r="C16">
            <v>90500</v>
          </cell>
          <cell r="D16" t="str">
            <v>Video making tools</v>
          </cell>
        </row>
        <row r="17">
          <cell r="A17">
            <v>16</v>
          </cell>
          <cell r="B17" t="str">
            <v>Apple Fruit</v>
          </cell>
          <cell r="C17">
            <v>30</v>
          </cell>
          <cell r="D17" t="str">
            <v>Fruits</v>
          </cell>
        </row>
        <row r="18">
          <cell r="A18">
            <v>17</v>
          </cell>
          <cell r="B18" t="str">
            <v>Mobile Stand</v>
          </cell>
          <cell r="C18">
            <v>5</v>
          </cell>
          <cell r="D18" t="str">
            <v>Furniture</v>
          </cell>
        </row>
        <row r="19">
          <cell r="A19">
            <v>18</v>
          </cell>
          <cell r="B19" t="str">
            <v>Bicycle</v>
          </cell>
          <cell r="C19">
            <v>5000</v>
          </cell>
          <cell r="D19" t="str">
            <v>Vehicles</v>
          </cell>
        </row>
        <row r="20">
          <cell r="A20">
            <v>19</v>
          </cell>
          <cell r="B20" t="str">
            <v>Bike</v>
          </cell>
          <cell r="C20">
            <v>45000</v>
          </cell>
          <cell r="D20" t="str">
            <v>Vehicles</v>
          </cell>
        </row>
        <row r="21">
          <cell r="A21">
            <v>20</v>
          </cell>
          <cell r="B21" t="str">
            <v>Car</v>
          </cell>
          <cell r="C21">
            <v>2503000</v>
          </cell>
          <cell r="D21" t="str">
            <v>Vehicles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EA269-286D-4D92-87CC-0FFB3DAD9586}">
  <dimension ref="A1:H17"/>
  <sheetViews>
    <sheetView tabSelected="1" workbookViewId="0">
      <selection activeCell="K16" sqref="K16"/>
    </sheetView>
  </sheetViews>
  <sheetFormatPr defaultRowHeight="14.4" x14ac:dyDescent="0.3"/>
  <cols>
    <col min="5" max="5" width="13.21875" bestFit="1" customWidth="1"/>
    <col min="6" max="6" width="12.33203125" style="3" bestFit="1" customWidth="1"/>
    <col min="7" max="7" width="14.21875" bestFit="1" customWidth="1"/>
    <col min="8" max="8" width="18.21875" bestFit="1" customWidth="1"/>
  </cols>
  <sheetData>
    <row r="1" spans="1:8" ht="28.8" x14ac:dyDescent="0.3">
      <c r="A1" t="s">
        <v>12</v>
      </c>
      <c r="B1" s="2" t="s">
        <v>14</v>
      </c>
      <c r="C1" s="2" t="s">
        <v>30</v>
      </c>
      <c r="D1" t="s">
        <v>13</v>
      </c>
      <c r="E1" t="s">
        <v>26</v>
      </c>
      <c r="F1" s="3" t="s">
        <v>27</v>
      </c>
      <c r="G1" t="s">
        <v>28</v>
      </c>
      <c r="H1" t="s">
        <v>29</v>
      </c>
    </row>
    <row r="2" spans="1:8" ht="15" x14ac:dyDescent="0.3">
      <c r="A2" t="s">
        <v>0</v>
      </c>
      <c r="B2" t="s">
        <v>15</v>
      </c>
      <c r="C2">
        <v>4</v>
      </c>
      <c r="D2" s="1">
        <v>14</v>
      </c>
      <c r="E2" s="6">
        <f>VLOOKUP(C2,[1]Sheet1!$A$1:$D$21,3,)</f>
        <v>50000</v>
      </c>
      <c r="F2" s="4" t="str">
        <f>VLOOKUP(C2,[1]Sheet1!$A$1:$D$21,2,)</f>
        <v>Laptop</v>
      </c>
      <c r="G2" s="1" t="str">
        <f>VLOOKUP(C2,[1]Sheet1!$A$1:$D$21,4,)</f>
        <v>Computer</v>
      </c>
      <c r="H2" s="7">
        <f>E2*D2</f>
        <v>700000</v>
      </c>
    </row>
    <row r="3" spans="1:8" ht="15" x14ac:dyDescent="0.3">
      <c r="A3" t="s">
        <v>1</v>
      </c>
      <c r="B3" t="s">
        <v>16</v>
      </c>
      <c r="C3">
        <v>3</v>
      </c>
      <c r="D3" s="1">
        <v>41</v>
      </c>
      <c r="E3" s="6">
        <f>VLOOKUP(C3,[1]Sheet1!$A$1:$D$21,3,)</f>
        <v>20</v>
      </c>
      <c r="F3" s="4" t="str">
        <f>VLOOKUP(C3,[1]Sheet1!$A$1:$D$21,2,)</f>
        <v>Bottle</v>
      </c>
      <c r="G3" s="1" t="str">
        <f>VLOOKUP(C3,[1]Sheet1!$A$1:$D$21,4,)</f>
        <v>Utensil</v>
      </c>
      <c r="H3" s="7">
        <f t="shared" ref="H3:H13" si="0">E3*D3</f>
        <v>820</v>
      </c>
    </row>
    <row r="4" spans="1:8" ht="15" x14ac:dyDescent="0.3">
      <c r="A4" t="s">
        <v>2</v>
      </c>
      <c r="B4" t="s">
        <v>32</v>
      </c>
      <c r="C4">
        <v>2</v>
      </c>
      <c r="D4" s="1">
        <v>12</v>
      </c>
      <c r="E4" s="6">
        <f>VLOOKUP(C4,[1]Sheet1!$A$1:$D$21,3,)</f>
        <v>80</v>
      </c>
      <c r="F4" s="4" t="str">
        <f>VLOOKUP(C4,[1]Sheet1!$A$1:$D$21,2,)</f>
        <v>Note Book</v>
      </c>
      <c r="G4" s="1" t="str">
        <f>VLOOKUP(C4,[1]Sheet1!$A$1:$D$21,4,)</f>
        <v>Stationary</v>
      </c>
      <c r="H4" s="7">
        <f t="shared" si="0"/>
        <v>960</v>
      </c>
    </row>
    <row r="5" spans="1:8" ht="15" x14ac:dyDescent="0.3">
      <c r="A5" t="s">
        <v>3</v>
      </c>
      <c r="B5" t="s">
        <v>17</v>
      </c>
      <c r="C5">
        <v>1</v>
      </c>
      <c r="D5" s="1">
        <v>211</v>
      </c>
      <c r="E5" s="6">
        <f>VLOOKUP(C5,[1]Sheet1!$A$1:$D$21,3,)</f>
        <v>200</v>
      </c>
      <c r="F5" s="4" t="str">
        <f>VLOOKUP(C5,[1]Sheet1!$A$1:$D$21,2,)</f>
        <v>Stapler</v>
      </c>
      <c r="G5" s="1" t="str">
        <f>VLOOKUP(C5,[1]Sheet1!$A$1:$D$21,4,)</f>
        <v>Stationary</v>
      </c>
      <c r="H5" s="7">
        <f t="shared" si="0"/>
        <v>42200</v>
      </c>
    </row>
    <row r="6" spans="1:8" ht="15" x14ac:dyDescent="0.3">
      <c r="A6" t="s">
        <v>4</v>
      </c>
      <c r="B6" t="s">
        <v>18</v>
      </c>
      <c r="C6">
        <v>7</v>
      </c>
      <c r="D6" s="1">
        <v>14</v>
      </c>
      <c r="E6" s="6">
        <f>VLOOKUP(C6,[1]Sheet1!$A$1:$D$21,3,)</f>
        <v>3400</v>
      </c>
      <c r="F6" s="4" t="str">
        <f>VLOOKUP(C6,[1]Sheet1!$A$1:$D$21,2,)</f>
        <v>Photoshop</v>
      </c>
      <c r="G6" s="1" t="str">
        <f>VLOOKUP(C6,[1]Sheet1!$A$1:$D$21,4,)</f>
        <v>Software</v>
      </c>
      <c r="H6" s="7">
        <f t="shared" si="0"/>
        <v>47600</v>
      </c>
    </row>
    <row r="7" spans="1:8" ht="15" x14ac:dyDescent="0.3">
      <c r="A7" t="s">
        <v>5</v>
      </c>
      <c r="B7" t="s">
        <v>19</v>
      </c>
      <c r="C7">
        <v>19</v>
      </c>
      <c r="D7" s="1">
        <v>4</v>
      </c>
      <c r="E7" s="6">
        <f>VLOOKUP(C7,[1]Sheet1!$A$1:$D$21,3,)</f>
        <v>45000</v>
      </c>
      <c r="F7" s="4" t="str">
        <f>VLOOKUP(C7,[1]Sheet1!$A$1:$D$21,2,)</f>
        <v>Bike</v>
      </c>
      <c r="G7" s="1" t="str">
        <f>VLOOKUP(C7,[1]Sheet1!$A$1:$D$21,4,)</f>
        <v>Vehicles</v>
      </c>
      <c r="H7" s="7">
        <f t="shared" si="0"/>
        <v>180000</v>
      </c>
    </row>
    <row r="8" spans="1:8" ht="15" x14ac:dyDescent="0.3">
      <c r="A8" t="s">
        <v>6</v>
      </c>
      <c r="B8" t="s">
        <v>20</v>
      </c>
      <c r="C8">
        <v>2</v>
      </c>
      <c r="D8" s="1">
        <v>445</v>
      </c>
      <c r="E8" s="6">
        <f>VLOOKUP(C8,[1]Sheet1!$A$1:$D$21,3,)</f>
        <v>80</v>
      </c>
      <c r="F8" s="4" t="str">
        <f>VLOOKUP(C8,[1]Sheet1!$A$1:$D$21,2,)</f>
        <v>Note Book</v>
      </c>
      <c r="G8" s="1" t="str">
        <f>VLOOKUP(C8,[1]Sheet1!$A$1:$D$21,4,)</f>
        <v>Stationary</v>
      </c>
      <c r="H8" s="7">
        <f t="shared" si="0"/>
        <v>35600</v>
      </c>
    </row>
    <row r="9" spans="1:8" ht="15" x14ac:dyDescent="0.3">
      <c r="A9" t="s">
        <v>7</v>
      </c>
      <c r="B9" t="s">
        <v>21</v>
      </c>
      <c r="C9">
        <v>20</v>
      </c>
      <c r="D9" s="1">
        <v>5</v>
      </c>
      <c r="E9" s="6">
        <f>VLOOKUP(C9,[1]Sheet1!$A$1:$D$21,3,)</f>
        <v>2503000</v>
      </c>
      <c r="F9" s="4" t="str">
        <f>VLOOKUP(C9,[1]Sheet1!$A$1:$D$21,2,)</f>
        <v>Car</v>
      </c>
      <c r="G9" s="1" t="str">
        <f>VLOOKUP(C9,[1]Sheet1!$A$1:$D$21,4,)</f>
        <v>Vehicles</v>
      </c>
      <c r="H9" s="7">
        <f t="shared" si="0"/>
        <v>12515000</v>
      </c>
    </row>
    <row r="10" spans="1:8" ht="15" x14ac:dyDescent="0.3">
      <c r="A10" t="s">
        <v>8</v>
      </c>
      <c r="B10" t="s">
        <v>22</v>
      </c>
      <c r="C10">
        <v>8</v>
      </c>
      <c r="D10" s="1">
        <v>2</v>
      </c>
      <c r="E10" s="6">
        <f>VLOOKUP(C10,[1]Sheet1!$A$1:$D$21,3,)</f>
        <v>85000</v>
      </c>
      <c r="F10" s="4" t="str">
        <f>VLOOKUP(C10,[1]Sheet1!$A$1:$D$21,2,)</f>
        <v>Mobile</v>
      </c>
      <c r="G10" s="1" t="str">
        <f>VLOOKUP(C10,[1]Sheet1!$A$1:$D$21,4,)</f>
        <v>Mobile</v>
      </c>
      <c r="H10" s="7">
        <f t="shared" si="0"/>
        <v>170000</v>
      </c>
    </row>
    <row r="11" spans="1:8" ht="15" x14ac:dyDescent="0.3">
      <c r="A11" t="s">
        <v>9</v>
      </c>
      <c r="B11" t="s">
        <v>23</v>
      </c>
      <c r="C11">
        <v>5</v>
      </c>
      <c r="D11" s="1">
        <v>354</v>
      </c>
      <c r="E11" s="6">
        <f>VLOOKUP(C11,[1]Sheet1!$A$1:$D$21,3,)</f>
        <v>200</v>
      </c>
      <c r="F11" s="4" t="str">
        <f>VLOOKUP(C11,[1]Sheet1!$A$1:$D$21,2,)</f>
        <v>Keyboard</v>
      </c>
      <c r="G11" s="1" t="str">
        <f>VLOOKUP(C11,[1]Sheet1!$A$1:$D$21,4,)</f>
        <v>Computer parts</v>
      </c>
      <c r="H11" s="7">
        <f t="shared" si="0"/>
        <v>70800</v>
      </c>
    </row>
    <row r="12" spans="1:8" ht="15" x14ac:dyDescent="0.3">
      <c r="A12" t="s">
        <v>10</v>
      </c>
      <c r="B12" t="s">
        <v>24</v>
      </c>
      <c r="C12">
        <v>6</v>
      </c>
      <c r="D12" s="1">
        <v>74</v>
      </c>
      <c r="E12" s="6">
        <f>VLOOKUP(C12,[1]Sheet1!$A$1:$D$21,3,)</f>
        <v>5000</v>
      </c>
      <c r="F12" s="4" t="str">
        <f>VLOOKUP(C12,[1]Sheet1!$A$1:$D$21,2,)</f>
        <v>Ms Office</v>
      </c>
      <c r="G12" s="1" t="str">
        <f>VLOOKUP(C12,[1]Sheet1!$A$1:$D$21,4,)</f>
        <v>Software</v>
      </c>
      <c r="H12" s="7">
        <f t="shared" si="0"/>
        <v>370000</v>
      </c>
    </row>
    <row r="13" spans="1:8" ht="15" x14ac:dyDescent="0.3">
      <c r="A13" t="s">
        <v>11</v>
      </c>
      <c r="B13" t="s">
        <v>25</v>
      </c>
      <c r="C13">
        <v>7</v>
      </c>
      <c r="D13" s="1">
        <v>89</v>
      </c>
      <c r="E13" s="6">
        <f>VLOOKUP(C13,[1]Sheet1!$A$1:$D$21,3,)</f>
        <v>3400</v>
      </c>
      <c r="F13" s="4" t="str">
        <f>VLOOKUP(C13,[1]Sheet1!$A$1:$D$21,2,)</f>
        <v>Photoshop</v>
      </c>
      <c r="G13" s="1" t="str">
        <f>VLOOKUP(C13,[1]Sheet1!$A$1:$D$21,4,)</f>
        <v>Software</v>
      </c>
      <c r="H13" s="7">
        <f t="shared" si="0"/>
        <v>302600</v>
      </c>
    </row>
    <row r="15" spans="1:8" ht="15" x14ac:dyDescent="0.3">
      <c r="G15" t="s">
        <v>31</v>
      </c>
      <c r="H15" s="7">
        <f>SUM(H2:H13)</f>
        <v>14435580</v>
      </c>
    </row>
    <row r="16" spans="1:8" x14ac:dyDescent="0.3">
      <c r="B16" s="5"/>
      <c r="C16" s="5"/>
      <c r="D16" s="5"/>
      <c r="E16" s="5"/>
      <c r="F16" s="5"/>
    </row>
    <row r="17" spans="2:6" x14ac:dyDescent="0.3">
      <c r="B17" s="5"/>
      <c r="C17" s="5"/>
      <c r="D17" s="5"/>
      <c r="E17" s="5"/>
      <c r="F17" s="5"/>
    </row>
  </sheetData>
  <mergeCells count="1">
    <mergeCell ref="B16:F17"/>
  </mergeCells>
  <phoneticPr fontId="1" type="noConversion"/>
  <conditionalFormatting sqref="F2:G13">
    <cfRule type="colorScale" priority="2">
      <colorScale>
        <cfvo type="min"/>
        <cfvo type="max"/>
        <color theme="4" tint="0.39997558519241921"/>
        <color rgb="FFFFEF9C"/>
      </colorScale>
    </cfRule>
    <cfRule type="colorScale" priority="3">
      <colorScale>
        <cfvo type="min"/>
        <cfvo type="max"/>
        <color theme="9" tint="-0.499984740745262"/>
        <color rgb="FFFFEF9C"/>
      </colorScale>
    </cfRule>
  </conditionalFormatting>
  <conditionalFormatting sqref="B1:C1 B14:C15 B2:B13 B18:C1048576 B16">
    <cfRule type="duplicateValues" dxfId="0" priority="1"/>
  </conditionalFormatting>
  <pageMargins left="0.7" right="0.7" top="0.75" bottom="0.75" header="0.3" footer="0.3"/>
  <pageSetup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vinay.y95@outlook.com</dc:creator>
  <cp:lastModifiedBy>vinay.y95@outlook.com</cp:lastModifiedBy>
  <dcterms:created xsi:type="dcterms:W3CDTF">2024-10-03T09:03:16Z</dcterms:created>
  <dcterms:modified xsi:type="dcterms:W3CDTF">2024-10-03T12:39:36Z</dcterms:modified>
</cp:coreProperties>
</file>