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FE533888-15A7-459B-9796-29A96B07218D}" xr6:coauthVersionLast="47" xr6:coauthVersionMax="47" xr10:uidLastSave="{00000000-0000-0000-0000-000000000000}"/>
  <bookViews>
    <workbookView xWindow="-120" yWindow="-120" windowWidth="20730" windowHeight="11160" activeTab="4" xr2:uid="{228AB420-AF53-4BB7-9054-4985C5FA4F90}"/>
  </bookViews>
  <sheets>
    <sheet name="data" sheetId="1" r:id="rId1"/>
    <sheet name="pivot_table" sheetId="3" r:id="rId2"/>
    <sheet name="Dashboard" sheetId="2" r:id="rId3"/>
    <sheet name="product" sheetId="4" r:id="rId4"/>
    <sheet name="salesman" sheetId="6" r:id="rId5"/>
    <sheet name="About" sheetId="7"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B38" i="3"/>
  <c r="F22" i="3"/>
  <c r="F27" i="3"/>
  <c r="B35" i="3"/>
</calcChain>
</file>

<file path=xl/sharedStrings.xml><?xml version="1.0" encoding="utf-8"?>
<sst xmlns="http://schemas.openxmlformats.org/spreadsheetml/2006/main" count="1183" uniqueCount="42">
  <si>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</si>
  <si>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</si>
  <si>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</si>
  <si>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</si>
  <si>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</si>
  <si>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</si>
  <si>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</si>
  <si>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</si>
  <si>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</si>
  <si>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</si>
  <si>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</si>
  <si>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</si>
  <si>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</si>
  <si>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</si>
  <si>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</si>
  <si>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</si>
  <si>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</si>
  <si>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</si>
  <si>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</si>
  <si>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</si>
  <si>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</si>
  <si>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</si>
  <si>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</si>
  <si>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</si>
  <si>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</si>
  <si>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</si>
  <si>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Dec</t>
  </si>
  <si>
    <t>Jan</t>
  </si>
  <si>
    <t>Feb</t>
  </si>
  <si>
    <t>Mar</t>
  </si>
  <si>
    <t>Apr</t>
  </si>
  <si>
    <t>May</t>
  </si>
  <si>
    <t>Jun</t>
  </si>
  <si>
    <t>Jul</t>
  </si>
  <si>
    <t>Aug</t>
  </si>
  <si>
    <t>Sep</t>
  </si>
  <si>
    <t>Oct</t>
  </si>
  <si>
    <t>Nov</t>
  </si>
  <si>
    <t>Sum of Amount</t>
  </si>
  <si>
    <t>Count of Amount</t>
  </si>
  <si>
    <t>Sum of Qty</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</si>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</sst>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4"/>
      <color theme="1"/>
      <name val="Calibri"/>
      <family val="2"/>
      <scheme val="minor"/>
    </font>
    <font>
      <b/>
      <i/>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14" fontId="0" fillId="0" borderId="1" xfId="0" applyNumberFormat="1" applyBorder="1" applyAlignment="1">
      <alignment horizontal="center"/>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3" fontId="0" fillId="0" borderId="0" xfId="0" applyNumberFormat="1"/>
    <xf numFmtId="1" fontId="0" fillId="0" borderId="0" xfId="0" applyNumberFormat="1"/>
    <xf numFmtId="14" fontId="0" fillId="0" borderId="8" xfId="0" applyNumberFormat="1" applyBorder="1" applyAlignment="1">
      <alignment horizontal="center"/>
    </xf>
    <xf numFmtId="0" fontId="1" fillId="2" borderId="4" xfId="0" applyFont="1" applyFill="1" applyBorder="1" applyAlignment="1">
      <alignment horizontal="left"/>
    </xf>
    <xf numFmtId="0" fontId="1" fillId="2" borderId="5" xfId="0" applyFont="1" applyFill="1" applyBorder="1" applyAlignment="1">
      <alignment horizontal="center"/>
    </xf>
    <xf numFmtId="0" fontId="1" fillId="2" borderId="5" xfId="0" applyFont="1" applyFill="1" applyBorder="1"/>
    <xf numFmtId="164" fontId="1" fillId="2" borderId="5" xfId="0" applyNumberFormat="1" applyFont="1" applyFill="1" applyBorder="1"/>
    <xf numFmtId="164" fontId="1" fillId="2" borderId="6" xfId="0" applyNumberFormat="1" applyFont="1" applyFill="1" applyBorder="1"/>
    <xf numFmtId="0" fontId="0" fillId="0" borderId="2" xfId="0"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164" fontId="0" fillId="0" borderId="3"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xf numFmtId="0" fontId="2" fillId="0" borderId="0" xfId="0" applyFont="1" applyAlignment="1">
      <alignment horizontal="center" vertical="center"/>
    </xf>
  </cellXfs>
  <cellStyles count="1">
    <cellStyle name="Normal" xfId="0" builtinId="0"/>
  </cellStyles>
  <dxfs count="13">
    <dxf>
      <numFmt numFmtId="164" formatCode="0.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minor"/>
      </font>
      <numFmt numFmtId="164" formatCode="0.000"/>
      <fill>
        <patternFill patternType="solid">
          <fgColor indexed="64"/>
          <bgColor rgb="FF00B05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country_sales.xlsx]pivot_table!PivotTable1</c:name>
    <c:fmtId val="5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4641919760032"/>
          <c:y val="0.1553398058252427"/>
          <c:w val="0.86303955248837139"/>
          <c:h val="0.5573039777794766"/>
        </c:manualLayout>
      </c:layout>
      <c:lineChart>
        <c:grouping val="standard"/>
        <c:varyColors val="0"/>
        <c:ser>
          <c:idx val="0"/>
          <c:order val="0"/>
          <c:tx>
            <c:strRef>
              <c:f>pivot_table!$B$3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036D-4436-9D94-F72BAAAF1D2C}"/>
            </c:ext>
          </c:extLst>
        </c:ser>
        <c:dLbls>
          <c:showLegendKey val="0"/>
          <c:showVal val="0"/>
          <c:showCatName val="0"/>
          <c:showSerName val="0"/>
          <c:showPercent val="0"/>
          <c:showBubbleSize val="0"/>
        </c:dLbls>
        <c:marker val="1"/>
        <c:smooth val="0"/>
        <c:axId val="616951272"/>
        <c:axId val="616950616"/>
      </c:lineChart>
      <c:catAx>
        <c:axId val="616951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950616"/>
        <c:crosses val="autoZero"/>
        <c:auto val="1"/>
        <c:lblAlgn val="ctr"/>
        <c:lblOffset val="100"/>
        <c:noMultiLvlLbl val="0"/>
      </c:catAx>
      <c:valAx>
        <c:axId val="616950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951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country_sales.xlsx]pivot_table!PivotTable2</c:name>
    <c:fmtId val="69"/>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pivot_table!$A$19:$A$23</c:f>
              <c:strCache>
                <c:ptCount val="4"/>
                <c:pt idx="0">
                  <c:v>East</c:v>
                </c:pt>
                <c:pt idx="1">
                  <c:v>North</c:v>
                </c:pt>
                <c:pt idx="2">
                  <c:v>South</c:v>
                </c:pt>
                <c:pt idx="3">
                  <c:v>West</c:v>
                </c:pt>
              </c:strCache>
            </c:strRef>
          </c:cat>
          <c:val>
            <c:numRef>
              <c:f>pivot_table!$B$19:$B$23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1CC1-4444-AC4B-DB0805BF1A4C}"/>
            </c:ext>
          </c:extLst>
        </c:ser>
        <c:dLbls>
          <c:showLegendKey val="0"/>
          <c:showVal val="0"/>
          <c:showCatName val="0"/>
          <c:showSerName val="0"/>
          <c:showPercent val="0"/>
          <c:showBubbleSize val="0"/>
        </c:dLbls>
        <c:gapWidth val="315"/>
        <c:overlap val="-40"/>
        <c:axId val="425444640"/>
        <c:axId val="425441360"/>
      </c:barChart>
      <c:catAx>
        <c:axId val="42544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441360"/>
        <c:crosses val="autoZero"/>
        <c:auto val="1"/>
        <c:lblAlgn val="ctr"/>
        <c:lblOffset val="100"/>
        <c:noMultiLvlLbl val="0"/>
      </c:catAx>
      <c:valAx>
        <c:axId val="425441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54446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country_sales.xlsx]pivot_table!PivotTable3</c:name>
    <c:fmtId val="87"/>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874971912664"/>
          <c:y val="0"/>
          <c:w val="0.85249726297873973"/>
          <c:h val="0.86134653168353958"/>
        </c:manualLayout>
      </c:layout>
      <c:barChart>
        <c:barDir val="bar"/>
        <c:grouping val="clustered"/>
        <c:varyColors val="0"/>
        <c:ser>
          <c:idx val="0"/>
          <c:order val="0"/>
          <c:tx>
            <c:strRef>
              <c:f>pivot_table!$B$25</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pivot_table!$A$26:$A$32</c:f>
              <c:strCache>
                <c:ptCount val="6"/>
                <c:pt idx="0">
                  <c:v>Keyboard</c:v>
                </c:pt>
                <c:pt idx="1">
                  <c:v>Monitor</c:v>
                </c:pt>
                <c:pt idx="2">
                  <c:v>Mouse</c:v>
                </c:pt>
                <c:pt idx="3">
                  <c:v>Printer</c:v>
                </c:pt>
                <c:pt idx="4">
                  <c:v>Scanner</c:v>
                </c:pt>
                <c:pt idx="5">
                  <c:v>Speaker</c:v>
                </c:pt>
              </c:strCache>
            </c:strRef>
          </c:cat>
          <c:val>
            <c:numRef>
              <c:f>pivot_table!$B$26:$B$32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DC4-41A4-BCBD-2333D0CEEE75}"/>
            </c:ext>
          </c:extLst>
        </c:ser>
        <c:dLbls>
          <c:showLegendKey val="0"/>
          <c:showVal val="0"/>
          <c:showCatName val="0"/>
          <c:showSerName val="0"/>
          <c:showPercent val="0"/>
          <c:showBubbleSize val="0"/>
        </c:dLbls>
        <c:gapWidth val="115"/>
        <c:overlap val="-20"/>
        <c:axId val="503469520"/>
        <c:axId val="503475096"/>
      </c:barChart>
      <c:catAx>
        <c:axId val="50346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475096"/>
        <c:crosses val="autoZero"/>
        <c:auto val="1"/>
        <c:lblAlgn val="ctr"/>
        <c:lblOffset val="100"/>
        <c:noMultiLvlLbl val="0"/>
      </c:catAx>
      <c:valAx>
        <c:axId val="5034750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4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country_sales.xlsx]pivot_table!PivotTable10</c:name>
    <c:fmtId val="11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pivot_table!$A$43:$A$49</c:f>
              <c:strCache>
                <c:ptCount val="6"/>
                <c:pt idx="0">
                  <c:v>Printer</c:v>
                </c:pt>
                <c:pt idx="1">
                  <c:v>Mouse</c:v>
                </c:pt>
                <c:pt idx="2">
                  <c:v>Monitor</c:v>
                </c:pt>
                <c:pt idx="3">
                  <c:v>Scanner</c:v>
                </c:pt>
                <c:pt idx="4">
                  <c:v>Speaker</c:v>
                </c:pt>
                <c:pt idx="5">
                  <c:v>Keyboard</c:v>
                </c:pt>
              </c:strCache>
            </c:strRef>
          </c:cat>
          <c:val>
            <c:numRef>
              <c:f>pivot_table!$B$43:$B$49</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1-FD98-43F6-8D14-0FA9B828EDD3}"/>
            </c:ext>
          </c:extLst>
        </c:ser>
        <c:dLbls>
          <c:showLegendKey val="0"/>
          <c:showVal val="0"/>
          <c:showCatName val="0"/>
          <c:showSerName val="0"/>
          <c:showPercent val="0"/>
          <c:showBubbleSize val="0"/>
        </c:dLbls>
        <c:gapWidth val="315"/>
        <c:overlap val="-40"/>
        <c:axId val="572006496"/>
        <c:axId val="572007152"/>
      </c:barChart>
      <c:catAx>
        <c:axId val="572006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2007152"/>
        <c:crosses val="autoZero"/>
        <c:auto val="1"/>
        <c:lblAlgn val="ctr"/>
        <c:lblOffset val="100"/>
        <c:noMultiLvlLbl val="0"/>
      </c:catAx>
      <c:valAx>
        <c:axId val="572007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200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country_sales.xlsx]pivot_table!PivotTable8</c:name>
    <c:fmtId val="173"/>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3115874586971"/>
          <c:y val="4.1994715940466706E-2"/>
          <c:w val="0.84284094882135985"/>
          <c:h val="0.76694751321841548"/>
        </c:manualLayout>
      </c:layout>
      <c:barChart>
        <c:barDir val="bar"/>
        <c:grouping val="clustered"/>
        <c:varyColors val="0"/>
        <c:ser>
          <c:idx val="0"/>
          <c:order val="0"/>
          <c:tx>
            <c:strRef>
              <c:f>pivot_table!$F$46</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pivot_table!$E$47:$E$50</c:f>
              <c:strCache>
                <c:ptCount val="3"/>
                <c:pt idx="0">
                  <c:v>Monitor</c:v>
                </c:pt>
                <c:pt idx="1">
                  <c:v>Mouse</c:v>
                </c:pt>
                <c:pt idx="2">
                  <c:v>Printer</c:v>
                </c:pt>
              </c:strCache>
            </c:strRef>
          </c:cat>
          <c:val>
            <c:numRef>
              <c:f>pivot_table!$F$47:$F$50</c:f>
              <c:numCache>
                <c:formatCode>General</c:formatCode>
                <c:ptCount val="3"/>
                <c:pt idx="0">
                  <c:v>251</c:v>
                </c:pt>
                <c:pt idx="1">
                  <c:v>319</c:v>
                </c:pt>
                <c:pt idx="2">
                  <c:v>445</c:v>
                </c:pt>
              </c:numCache>
            </c:numRef>
          </c:val>
          <c:extLst>
            <c:ext xmlns:c16="http://schemas.microsoft.com/office/drawing/2014/chart" uri="{C3380CC4-5D6E-409C-BE32-E72D297353CC}">
              <c16:uniqueId val="{00000000-D2D9-46EA-B26D-562F6E3F519A}"/>
            </c:ext>
          </c:extLst>
        </c:ser>
        <c:dLbls>
          <c:showLegendKey val="0"/>
          <c:showVal val="0"/>
          <c:showCatName val="0"/>
          <c:showSerName val="0"/>
          <c:showPercent val="0"/>
          <c:showBubbleSize val="0"/>
        </c:dLbls>
        <c:gapWidth val="182"/>
        <c:axId val="539430176"/>
        <c:axId val="539430504"/>
      </c:barChart>
      <c:catAx>
        <c:axId val="53943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0504"/>
        <c:crosses val="autoZero"/>
        <c:auto val="1"/>
        <c:lblAlgn val="ctr"/>
        <c:lblOffset val="100"/>
        <c:noMultiLvlLbl val="0"/>
      </c:catAx>
      <c:valAx>
        <c:axId val="539430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country_sales.xlsx]pivot_table!PivotTable14</c:name>
    <c:fmtId val="174"/>
  </c:pivotSource>
  <c:chart>
    <c:autoTitleDeleted val="1"/>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88198862147881"/>
          <c:y val="5.9532163742690068E-2"/>
          <c:w val="0.83032202895542007"/>
          <c:h val="0.72762259980660315"/>
        </c:manualLayout>
      </c:layout>
      <c:barChart>
        <c:barDir val="bar"/>
        <c:grouping val="clustered"/>
        <c:varyColors val="0"/>
        <c:ser>
          <c:idx val="0"/>
          <c:order val="0"/>
          <c:tx>
            <c:strRef>
              <c:f>pivot_table!$F$55</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pivot_table!$E$56:$E$59</c:f>
              <c:strCache>
                <c:ptCount val="3"/>
                <c:pt idx="0">
                  <c:v>Scanner</c:v>
                </c:pt>
                <c:pt idx="1">
                  <c:v>Speaker</c:v>
                </c:pt>
                <c:pt idx="2">
                  <c:v>Keyboard</c:v>
                </c:pt>
              </c:strCache>
            </c:strRef>
          </c:cat>
          <c:val>
            <c:numRef>
              <c:f>pivot_table!$F$56:$F$59</c:f>
              <c:numCache>
                <c:formatCode>General</c:formatCode>
                <c:ptCount val="3"/>
                <c:pt idx="0">
                  <c:v>242</c:v>
                </c:pt>
                <c:pt idx="1">
                  <c:v>218</c:v>
                </c:pt>
                <c:pt idx="2">
                  <c:v>132</c:v>
                </c:pt>
              </c:numCache>
            </c:numRef>
          </c:val>
          <c:extLst>
            <c:ext xmlns:c16="http://schemas.microsoft.com/office/drawing/2014/chart" uri="{C3380CC4-5D6E-409C-BE32-E72D297353CC}">
              <c16:uniqueId val="{00000000-D3AC-47C3-BE50-0F4C87C87BE6}"/>
            </c:ext>
          </c:extLst>
        </c:ser>
        <c:dLbls>
          <c:showLegendKey val="0"/>
          <c:showVal val="0"/>
          <c:showCatName val="0"/>
          <c:showSerName val="0"/>
          <c:showPercent val="0"/>
          <c:showBubbleSize val="0"/>
        </c:dLbls>
        <c:gapWidth val="182"/>
        <c:axId val="501159328"/>
        <c:axId val="501159656"/>
      </c:barChart>
      <c:catAx>
        <c:axId val="50115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59656"/>
        <c:crosses val="autoZero"/>
        <c:auto val="1"/>
        <c:lblAlgn val="ctr"/>
        <c:lblOffset val="100"/>
        <c:noMultiLvlLbl val="0"/>
      </c:catAx>
      <c:valAx>
        <c:axId val="501159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15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country_sales.xlsx]pivot_table!PivotTable11</c:name>
    <c:fmtId val="1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pivot_table!$A$54:$A$57</c:f>
              <c:strCache>
                <c:ptCount val="3"/>
                <c:pt idx="0">
                  <c:v>Rohit Das</c:v>
                </c:pt>
                <c:pt idx="1">
                  <c:v>Ajit Kumar</c:v>
                </c:pt>
                <c:pt idx="2">
                  <c:v>Siddhu</c:v>
                </c:pt>
              </c:strCache>
            </c:strRef>
          </c:cat>
          <c:val>
            <c:numRef>
              <c:f>pivot_table!$B$54:$B$57</c:f>
              <c:numCache>
                <c:formatCode>General</c:formatCode>
                <c:ptCount val="3"/>
                <c:pt idx="0">
                  <c:v>360</c:v>
                </c:pt>
                <c:pt idx="1">
                  <c:v>394</c:v>
                </c:pt>
                <c:pt idx="2">
                  <c:v>419</c:v>
                </c:pt>
              </c:numCache>
            </c:numRef>
          </c:val>
          <c:extLst>
            <c:ext xmlns:c16="http://schemas.microsoft.com/office/drawing/2014/chart" uri="{C3380CC4-5D6E-409C-BE32-E72D297353CC}">
              <c16:uniqueId val="{00000000-33F1-4611-A7E9-D1064E96B8A9}"/>
            </c:ext>
          </c:extLst>
        </c:ser>
        <c:dLbls>
          <c:showLegendKey val="0"/>
          <c:showVal val="0"/>
          <c:showCatName val="0"/>
          <c:showSerName val="0"/>
          <c:showPercent val="0"/>
          <c:showBubbleSize val="0"/>
        </c:dLbls>
        <c:gapWidth val="182"/>
        <c:axId val="628836192"/>
        <c:axId val="628836848"/>
      </c:barChart>
      <c:catAx>
        <c:axId val="62883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36848"/>
        <c:crosses val="autoZero"/>
        <c:auto val="1"/>
        <c:lblAlgn val="ctr"/>
        <c:lblOffset val="100"/>
        <c:noMultiLvlLbl val="0"/>
      </c:catAx>
      <c:valAx>
        <c:axId val="628836848"/>
        <c:scaling>
          <c:orientation val="minMax"/>
        </c:scaling>
        <c:delete val="1"/>
        <c:axPos val="b"/>
        <c:numFmt formatCode="General" sourceLinked="1"/>
        <c:majorTickMark val="none"/>
        <c:minorTickMark val="none"/>
        <c:tickLblPos val="nextTo"/>
        <c:crossAx val="62883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country_sales.xlsx]pivot_table!PivotTable12</c:name>
    <c:fmtId val="1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pivot_table!$F$40</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pivot_table!$E$41:$E$44</c:f>
              <c:strCache>
                <c:ptCount val="3"/>
                <c:pt idx="0">
                  <c:v>Amit</c:v>
                </c:pt>
                <c:pt idx="1">
                  <c:v>Ramesh</c:v>
                </c:pt>
                <c:pt idx="2">
                  <c:v>Chandu</c:v>
                </c:pt>
              </c:strCache>
            </c:strRef>
          </c:cat>
          <c:val>
            <c:numRef>
              <c:f>pivot_table!$F$41:$F$44</c:f>
              <c:numCache>
                <c:formatCode>General</c:formatCode>
                <c:ptCount val="3"/>
                <c:pt idx="0">
                  <c:v>146</c:v>
                </c:pt>
                <c:pt idx="1">
                  <c:v>144</c:v>
                </c:pt>
                <c:pt idx="2">
                  <c:v>144</c:v>
                </c:pt>
              </c:numCache>
            </c:numRef>
          </c:val>
          <c:extLst>
            <c:ext xmlns:c16="http://schemas.microsoft.com/office/drawing/2014/chart" uri="{C3380CC4-5D6E-409C-BE32-E72D297353CC}">
              <c16:uniqueId val="{00000000-B6A0-48E2-AEAB-FE5873519AB6}"/>
            </c:ext>
          </c:extLst>
        </c:ser>
        <c:dLbls>
          <c:showLegendKey val="0"/>
          <c:showVal val="0"/>
          <c:showCatName val="0"/>
          <c:showSerName val="0"/>
          <c:showPercent val="0"/>
          <c:showBubbleSize val="0"/>
        </c:dLbls>
        <c:gapWidth val="182"/>
        <c:axId val="391460312"/>
        <c:axId val="391463920"/>
      </c:barChart>
      <c:catAx>
        <c:axId val="39146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63920"/>
        <c:crosses val="autoZero"/>
        <c:auto val="1"/>
        <c:lblAlgn val="ctr"/>
        <c:lblOffset val="100"/>
        <c:noMultiLvlLbl val="0"/>
      </c:catAx>
      <c:valAx>
        <c:axId val="391463920"/>
        <c:scaling>
          <c:orientation val="minMax"/>
        </c:scaling>
        <c:delete val="1"/>
        <c:axPos val="b"/>
        <c:numFmt formatCode="General" sourceLinked="1"/>
        <c:majorTickMark val="none"/>
        <c:minorTickMark val="none"/>
        <c:tickLblPos val="nextTo"/>
        <c:crossAx val="3914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country_sales.xlsx]pivot_table!PivotTable13</c:name>
    <c:fmtId val="14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pivot_table!$F$30</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pivot_table!$E$31:$E$37</c:f>
              <c:strCache>
                <c:ptCount val="6"/>
                <c:pt idx="0">
                  <c:v>Ajit Kumar</c:v>
                </c:pt>
                <c:pt idx="1">
                  <c:v>Amit</c:v>
                </c:pt>
                <c:pt idx="2">
                  <c:v>Chandu</c:v>
                </c:pt>
                <c:pt idx="3">
                  <c:v>Ramesh</c:v>
                </c:pt>
                <c:pt idx="4">
                  <c:v>Rohit Das</c:v>
                </c:pt>
                <c:pt idx="5">
                  <c:v>Siddhu</c:v>
                </c:pt>
              </c:strCache>
            </c:strRef>
          </c:cat>
          <c:val>
            <c:numRef>
              <c:f>pivot_table!$F$31:$F$37</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0B5-4D8B-88FB-B287BFA96940}"/>
            </c:ext>
          </c:extLst>
        </c:ser>
        <c:dLbls>
          <c:showLegendKey val="0"/>
          <c:showVal val="0"/>
          <c:showCatName val="0"/>
          <c:showSerName val="0"/>
          <c:showPercent val="0"/>
          <c:showBubbleSize val="0"/>
        </c:dLbls>
        <c:gapWidth val="100"/>
        <c:overlap val="-24"/>
        <c:axId val="628845704"/>
        <c:axId val="628846688"/>
      </c:barChart>
      <c:catAx>
        <c:axId val="628845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846688"/>
        <c:crosses val="autoZero"/>
        <c:auto val="1"/>
        <c:lblAlgn val="ctr"/>
        <c:lblOffset val="100"/>
        <c:noMultiLvlLbl val="0"/>
      </c:catAx>
      <c:valAx>
        <c:axId val="628846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884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7.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8.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161925</xdr:rowOff>
    </xdr:from>
    <xdr:to>
      <xdr:col>20</xdr:col>
      <xdr:colOff>200025</xdr:colOff>
      <xdr:row>28</xdr:row>
      <xdr:rowOff>123824</xdr:rowOff>
    </xdr:to>
    <xdr:sp macro="" textlink="">
      <xdr:nvSpPr>
        <xdr:cNvPr id="2" name="Rectangle: Rounded Corners 1">
          <a:extLst>
            <a:ext uri="{FF2B5EF4-FFF2-40B4-BE49-F238E27FC236}">
              <a16:creationId xmlns:a16="http://schemas.microsoft.com/office/drawing/2014/main" id="{E4B9BF08-BBD2-4F4F-A019-2358FC1685A7}"/>
            </a:ext>
          </a:extLst>
        </xdr:cNvPr>
        <xdr:cNvSpPr/>
      </xdr:nvSpPr>
      <xdr:spPr>
        <a:xfrm>
          <a:off x="133350" y="161925"/>
          <a:ext cx="12258675" cy="5295899"/>
        </a:xfrm>
        <a:prstGeom prst="roundRect">
          <a:avLst>
            <a:gd name="adj" fmla="val 2836"/>
          </a:avLst>
        </a:prstGeom>
        <a:solidFill>
          <a:schemeClr val="tx1">
            <a:lumMod val="50000"/>
            <a:lumOff val="50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25EB2E44-77D7-4BBD-B5C5-64B6BC1BADFB}"/>
            </a:ext>
          </a:extLst>
        </xdr:cNvPr>
        <xdr:cNvSpPr/>
      </xdr:nvSpPr>
      <xdr:spPr>
        <a:xfrm>
          <a:off x="1466850" y="238124"/>
          <a:ext cx="10782299" cy="5153026"/>
        </a:xfrm>
        <a:prstGeom prst="roundRect">
          <a:avLst>
            <a:gd name="adj" fmla="val 2678"/>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8CC5872C-2DDA-4A2D-B85E-6F8D31749EC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8455321-A052-4738-856A-B88C7F4B915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7BB36D76-2E05-4C4D-9E97-340E55048F1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342902</xdr:colOff>
      <xdr:row>10</xdr:row>
      <xdr:rowOff>114302</xdr:rowOff>
    </xdr:from>
    <xdr:to>
      <xdr:col>3</xdr:col>
      <xdr:colOff>238126</xdr:colOff>
      <xdr:row>13</xdr:row>
      <xdr:rowOff>47626</xdr:rowOff>
    </xdr:to>
    <xdr:pic>
      <xdr:nvPicPr>
        <xdr:cNvPr id="8" name="Graphic 7" descr="Bar chart">
          <a:extLst>
            <a:ext uri="{FF2B5EF4-FFF2-40B4-BE49-F238E27FC236}">
              <a16:creationId xmlns:a16="http://schemas.microsoft.com/office/drawing/2014/main" id="{5D4B1F85-1B38-4E25-8747-EFDF9C211A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2102" y="2019302"/>
          <a:ext cx="504824" cy="504824"/>
        </a:xfrm>
        <a:prstGeom prst="rect">
          <a:avLst/>
        </a:prstGeom>
      </xdr:spPr>
    </xdr:pic>
    <xdr:clientData/>
  </xdr:twoCellAnchor>
  <xdr:twoCellAnchor>
    <xdr:from>
      <xdr:col>3</xdr:col>
      <xdr:colOff>152401</xdr:colOff>
      <xdr:row>11</xdr:row>
      <xdr:rowOff>19051</xdr:rowOff>
    </xdr:from>
    <xdr:to>
      <xdr:col>5</xdr:col>
      <xdr:colOff>114300</xdr:colOff>
      <xdr:row>12</xdr:row>
      <xdr:rowOff>152401</xdr:rowOff>
    </xdr:to>
    <xdr:sp macro="" textlink="">
      <xdr:nvSpPr>
        <xdr:cNvPr id="10" name="Rectangle 9">
          <a:extLst>
            <a:ext uri="{FF2B5EF4-FFF2-40B4-BE49-F238E27FC236}">
              <a16:creationId xmlns:a16="http://schemas.microsoft.com/office/drawing/2014/main" id="{239BBCA4-D732-4114-AE57-70FAF0150BAF}"/>
            </a:ext>
          </a:extLst>
        </xdr:cNvPr>
        <xdr:cNvSpPr/>
      </xdr:nvSpPr>
      <xdr:spPr>
        <a:xfrm>
          <a:off x="1981201" y="2114551"/>
          <a:ext cx="1181099" cy="323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bg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9525</xdr:rowOff>
    </xdr:from>
    <xdr:to>
      <xdr:col>20</xdr:col>
      <xdr:colOff>9524</xdr:colOff>
      <xdr:row>20</xdr:row>
      <xdr:rowOff>133350</xdr:rowOff>
    </xdr:to>
    <xdr:sp macro="" textlink="">
      <xdr:nvSpPr>
        <xdr:cNvPr id="13" name="Rectangle 12">
          <a:extLst>
            <a:ext uri="{FF2B5EF4-FFF2-40B4-BE49-F238E27FC236}">
              <a16:creationId xmlns:a16="http://schemas.microsoft.com/office/drawing/2014/main" id="{556DDB6C-D8E0-43DE-BCC8-6EDE8A65AE21}"/>
            </a:ext>
          </a:extLst>
        </xdr:cNvPr>
        <xdr:cNvSpPr/>
      </xdr:nvSpPr>
      <xdr:spPr>
        <a:xfrm>
          <a:off x="7029450" y="2486025"/>
          <a:ext cx="5172074" cy="1457325"/>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Sale</a:t>
          </a:r>
          <a:r>
            <a:rPr lang="en-IN" sz="1400" b="1" baseline="0">
              <a:solidFill>
                <a:schemeClr val="tx1"/>
              </a:solidFill>
            </a:rPr>
            <a:t> By Months</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27</xdr:row>
      <xdr:rowOff>180976</xdr:rowOff>
    </xdr:to>
    <xdr:sp macro="" textlink="">
      <xdr:nvSpPr>
        <xdr:cNvPr id="14" name="Rectangle 13">
          <a:extLst>
            <a:ext uri="{FF2B5EF4-FFF2-40B4-BE49-F238E27FC236}">
              <a16:creationId xmlns:a16="http://schemas.microsoft.com/office/drawing/2014/main" id="{2F3DC54E-8770-4E9B-B8E9-91B243989603}"/>
            </a:ext>
          </a:extLst>
        </xdr:cNvPr>
        <xdr:cNvSpPr/>
      </xdr:nvSpPr>
      <xdr:spPr>
        <a:xfrm>
          <a:off x="7029451" y="3981450"/>
          <a:ext cx="5162550" cy="1343026"/>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Region</a:t>
          </a:r>
          <a:endParaRPr lang="en-IN" sz="1400" b="1">
            <a:solidFill>
              <a:schemeClr val="tx1"/>
            </a:solidFill>
          </a:endParaRPr>
        </a:p>
      </xdr:txBody>
    </xdr:sp>
    <xdr:clientData/>
  </xdr:twoCellAnchor>
  <xdr:twoCellAnchor>
    <xdr:from>
      <xdr:col>2</xdr:col>
      <xdr:colOff>371475</xdr:colOff>
      <xdr:row>17</xdr:row>
      <xdr:rowOff>28576</xdr:rowOff>
    </xdr:from>
    <xdr:to>
      <xdr:col>11</xdr:col>
      <xdr:colOff>238125</xdr:colOff>
      <xdr:row>27</xdr:row>
      <xdr:rowOff>180976</xdr:rowOff>
    </xdr:to>
    <xdr:sp macro="" textlink="">
      <xdr:nvSpPr>
        <xdr:cNvPr id="15" name="Rectangle 14">
          <a:extLst>
            <a:ext uri="{FF2B5EF4-FFF2-40B4-BE49-F238E27FC236}">
              <a16:creationId xmlns:a16="http://schemas.microsoft.com/office/drawing/2014/main" id="{4B77C72B-F356-427D-988E-03A8CE9BF662}"/>
            </a:ext>
          </a:extLst>
        </xdr:cNvPr>
        <xdr:cNvSpPr/>
      </xdr:nvSpPr>
      <xdr:spPr>
        <a:xfrm>
          <a:off x="1590675" y="3267076"/>
          <a:ext cx="5353050" cy="20574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b="1" i="1">
              <a:solidFill>
                <a:schemeClr val="tx1"/>
              </a:solidFill>
              <a:effectLst/>
              <a:latin typeface="+mn-lt"/>
              <a:ea typeface="+mn-ea"/>
              <a:cs typeface="+mn-cs"/>
            </a:rPr>
            <a:t>Sale</a:t>
          </a:r>
          <a:r>
            <a:rPr lang="en-IN" sz="1200" b="1" i="1" baseline="0">
              <a:solidFill>
                <a:schemeClr val="tx1"/>
              </a:solidFill>
              <a:effectLst/>
              <a:latin typeface="+mn-lt"/>
              <a:ea typeface="+mn-ea"/>
              <a:cs typeface="+mn-cs"/>
            </a:rPr>
            <a:t> By Products</a:t>
          </a:r>
          <a:endParaRPr lang="en-IN" sz="1200" b="1" i="1">
            <a:solidFill>
              <a:schemeClr val="tx1"/>
            </a:solidFill>
            <a:effectLst/>
          </a:endParaRPr>
        </a:p>
        <a:p>
          <a:pPr algn="l"/>
          <a:endParaRPr lang="en-IN" sz="1200" b="1" i="1">
            <a:solidFill>
              <a:schemeClr val="tx1"/>
            </a:solidFill>
          </a:endParaRPr>
        </a:p>
      </xdr:txBody>
    </xdr:sp>
    <xdr:clientData/>
  </xdr:twoCellAnchor>
  <xdr:twoCellAnchor>
    <xdr:from>
      <xdr:col>2</xdr:col>
      <xdr:colOff>352423</xdr:colOff>
      <xdr:row>13</xdr:row>
      <xdr:rowOff>0</xdr:rowOff>
    </xdr:from>
    <xdr:to>
      <xdr:col>6</xdr:col>
      <xdr:colOff>504824</xdr:colOff>
      <xdr:row>16</xdr:row>
      <xdr:rowOff>171450</xdr:rowOff>
    </xdr:to>
    <xdr:sp macro="" textlink="">
      <xdr:nvSpPr>
        <xdr:cNvPr id="17" name="Rectangle: Rounded Corners 16">
          <a:extLst>
            <a:ext uri="{FF2B5EF4-FFF2-40B4-BE49-F238E27FC236}">
              <a16:creationId xmlns:a16="http://schemas.microsoft.com/office/drawing/2014/main" id="{63A02852-6088-4C6A-B3F4-AA42D44BD01C}"/>
            </a:ext>
          </a:extLst>
        </xdr:cNvPr>
        <xdr:cNvSpPr/>
      </xdr:nvSpPr>
      <xdr:spPr>
        <a:xfrm>
          <a:off x="1571623" y="2476500"/>
          <a:ext cx="2590801" cy="742950"/>
        </a:xfrm>
        <a:prstGeom prst="roundRect">
          <a:avLst>
            <a:gd name="adj" fmla="val 8975"/>
          </a:avLst>
        </a:prstGeom>
        <a:solidFill>
          <a:srgbClr val="92D050"/>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85725</xdr:colOff>
      <xdr:row>13</xdr:row>
      <xdr:rowOff>0</xdr:rowOff>
    </xdr:from>
    <xdr:to>
      <xdr:col>11</xdr:col>
      <xdr:colOff>257175</xdr:colOff>
      <xdr:row>17</xdr:row>
      <xdr:rowOff>0</xdr:rowOff>
    </xdr:to>
    <xdr:sp macro="" textlink="">
      <xdr:nvSpPr>
        <xdr:cNvPr id="18" name="Rectangle: Rounded Corners 17">
          <a:extLst>
            <a:ext uri="{FF2B5EF4-FFF2-40B4-BE49-F238E27FC236}">
              <a16:creationId xmlns:a16="http://schemas.microsoft.com/office/drawing/2014/main" id="{90321146-8173-450E-9C63-1F3594C01606}"/>
            </a:ext>
          </a:extLst>
        </xdr:cNvPr>
        <xdr:cNvSpPr/>
      </xdr:nvSpPr>
      <xdr:spPr>
        <a:xfrm>
          <a:off x="4352925" y="2476500"/>
          <a:ext cx="2609850" cy="762000"/>
        </a:xfrm>
        <a:prstGeom prst="roundRect">
          <a:avLst>
            <a:gd name="adj" fmla="val 10225"/>
          </a:avLst>
        </a:prstGeom>
        <a:solidFill>
          <a:srgbClr val="FFFF00"/>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533400</xdr:colOff>
      <xdr:row>13</xdr:row>
      <xdr:rowOff>19050</xdr:rowOff>
    </xdr:from>
    <xdr:to>
      <xdr:col>6</xdr:col>
      <xdr:colOff>419100</xdr:colOff>
      <xdr:row>16</xdr:row>
      <xdr:rowOff>171450</xdr:rowOff>
    </xdr:to>
    <xdr:sp macro="" textlink="">
      <xdr:nvSpPr>
        <xdr:cNvPr id="19" name="Rectangle: Rounded Corners 18">
          <a:extLst>
            <a:ext uri="{FF2B5EF4-FFF2-40B4-BE49-F238E27FC236}">
              <a16:creationId xmlns:a16="http://schemas.microsoft.com/office/drawing/2014/main" id="{0F424216-8A12-496C-A202-389D22AFA48F}"/>
            </a:ext>
          </a:extLst>
        </xdr:cNvPr>
        <xdr:cNvSpPr/>
      </xdr:nvSpPr>
      <xdr:spPr>
        <a:xfrm>
          <a:off x="1752600" y="2495550"/>
          <a:ext cx="2324100" cy="723900"/>
        </a:xfrm>
        <a:prstGeom prst="roundRect">
          <a:avLst>
            <a:gd name="adj" fmla="val 3943"/>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            </a:t>
          </a:r>
        </a:p>
      </xdr:txBody>
    </xdr:sp>
    <xdr:clientData/>
  </xdr:twoCellAnchor>
  <xdr:twoCellAnchor>
    <xdr:from>
      <xdr:col>7</xdr:col>
      <xdr:colOff>209549</xdr:colOff>
      <xdr:row>13</xdr:row>
      <xdr:rowOff>0</xdr:rowOff>
    </xdr:from>
    <xdr:to>
      <xdr:col>11</xdr:col>
      <xdr:colOff>161924</xdr:colOff>
      <xdr:row>17</xdr:row>
      <xdr:rowOff>0</xdr:rowOff>
    </xdr:to>
    <xdr:sp macro="" textlink="">
      <xdr:nvSpPr>
        <xdr:cNvPr id="21" name="Rectangle: Rounded Corners 20">
          <a:extLst>
            <a:ext uri="{FF2B5EF4-FFF2-40B4-BE49-F238E27FC236}">
              <a16:creationId xmlns:a16="http://schemas.microsoft.com/office/drawing/2014/main" id="{B08F85CB-26D0-46AA-AF9A-FC51600CA77E}"/>
            </a:ext>
          </a:extLst>
        </xdr:cNvPr>
        <xdr:cNvSpPr/>
      </xdr:nvSpPr>
      <xdr:spPr>
        <a:xfrm>
          <a:off x="4476749" y="2476500"/>
          <a:ext cx="2390775" cy="762000"/>
        </a:xfrm>
        <a:prstGeom prst="roundRect">
          <a:avLst>
            <a:gd name="adj" fmla="val 2693"/>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a:t>
          </a:r>
        </a:p>
      </xdr:txBody>
    </xdr:sp>
    <xdr:clientData/>
  </xdr:twoCellAnchor>
  <xdr:twoCellAnchor editAs="oneCell">
    <xdr:from>
      <xdr:col>2</xdr:col>
      <xdr:colOff>523876</xdr:colOff>
      <xdr:row>13</xdr:row>
      <xdr:rowOff>114301</xdr:rowOff>
    </xdr:from>
    <xdr:to>
      <xdr:col>3</xdr:col>
      <xdr:colOff>523876</xdr:colOff>
      <xdr:row>16</xdr:row>
      <xdr:rowOff>152401</xdr:rowOff>
    </xdr:to>
    <xdr:pic>
      <xdr:nvPicPr>
        <xdr:cNvPr id="27" name="Graphic 26" descr="Rupee">
          <a:extLst>
            <a:ext uri="{FF2B5EF4-FFF2-40B4-BE49-F238E27FC236}">
              <a16:creationId xmlns:a16="http://schemas.microsoft.com/office/drawing/2014/main" id="{BD2B152E-4840-45BB-8226-EADFB46674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43076" y="2590801"/>
          <a:ext cx="609600" cy="609600"/>
        </a:xfrm>
        <a:prstGeom prst="rect">
          <a:avLst/>
        </a:prstGeom>
      </xdr:spPr>
    </xdr:pic>
    <xdr:clientData/>
  </xdr:twoCellAnchor>
  <xdr:twoCellAnchor editAs="oneCell">
    <xdr:from>
      <xdr:col>7</xdr:col>
      <xdr:colOff>314326</xdr:colOff>
      <xdr:row>13</xdr:row>
      <xdr:rowOff>133351</xdr:rowOff>
    </xdr:from>
    <xdr:to>
      <xdr:col>8</xdr:col>
      <xdr:colOff>409576</xdr:colOff>
      <xdr:row>17</xdr:row>
      <xdr:rowOff>76201</xdr:rowOff>
    </xdr:to>
    <xdr:pic>
      <xdr:nvPicPr>
        <xdr:cNvPr id="34" name="Graphic 33" descr="Business Growth">
          <a:extLst>
            <a:ext uri="{FF2B5EF4-FFF2-40B4-BE49-F238E27FC236}">
              <a16:creationId xmlns:a16="http://schemas.microsoft.com/office/drawing/2014/main" id="{D962A253-6CEE-46FC-BC3E-3223DFAB4BA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81526" y="2609851"/>
          <a:ext cx="704850" cy="704850"/>
        </a:xfrm>
        <a:prstGeom prst="rect">
          <a:avLst/>
        </a:prstGeom>
      </xdr:spPr>
    </xdr:pic>
    <xdr:clientData/>
  </xdr:twoCellAnchor>
  <xdr:twoCellAnchor>
    <xdr:from>
      <xdr:col>0</xdr:col>
      <xdr:colOff>171451</xdr:colOff>
      <xdr:row>8</xdr:row>
      <xdr:rowOff>104775</xdr:rowOff>
    </xdr:from>
    <xdr:to>
      <xdr:col>2</xdr:col>
      <xdr:colOff>190501</xdr:colOff>
      <xdr:row>10</xdr:row>
      <xdr:rowOff>123825</xdr:rowOff>
    </xdr:to>
    <xdr:sp macro="" textlink="">
      <xdr:nvSpPr>
        <xdr:cNvPr id="40" name="Rectangle: Rounded Corners 39">
          <a:hlinkClick xmlns:r="http://schemas.openxmlformats.org/officeDocument/2006/relationships" r:id="rId7"/>
          <a:extLst>
            <a:ext uri="{FF2B5EF4-FFF2-40B4-BE49-F238E27FC236}">
              <a16:creationId xmlns:a16="http://schemas.microsoft.com/office/drawing/2014/main" id="{3B07E366-26BF-4CBA-8E26-6C24DE25AD53}"/>
            </a:ext>
          </a:extLst>
        </xdr:cNvPr>
        <xdr:cNvSpPr/>
      </xdr:nvSpPr>
      <xdr:spPr>
        <a:xfrm>
          <a:off x="171451" y="1628775"/>
          <a:ext cx="1238250" cy="400050"/>
        </a:xfrm>
        <a:prstGeom prst="roundRect">
          <a:avLst>
            <a:gd name="adj" fmla="val 44373"/>
          </a:avLst>
        </a:prstGeom>
        <a:solidFill>
          <a:schemeClr val="bg1"/>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 DASHBOAR</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42" name="Rectangle: Rounded Corners 41">
          <a:hlinkClick xmlns:r="http://schemas.openxmlformats.org/officeDocument/2006/relationships" r:id="rId8"/>
          <a:extLst>
            <a:ext uri="{FF2B5EF4-FFF2-40B4-BE49-F238E27FC236}">
              <a16:creationId xmlns:a16="http://schemas.microsoft.com/office/drawing/2014/main" id="{75A151C7-A964-48DF-8D2D-9E164267079E}"/>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47" name="Rectangle: Rounded Corners 46">
          <a:hlinkClick xmlns:r="http://schemas.openxmlformats.org/officeDocument/2006/relationships" r:id="rId9"/>
          <a:extLst>
            <a:ext uri="{FF2B5EF4-FFF2-40B4-BE49-F238E27FC236}">
              <a16:creationId xmlns:a16="http://schemas.microsoft.com/office/drawing/2014/main" id="{952FFEB9-B304-455A-A41E-2391FD2FBF0A}"/>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48" name="Rectangle: Rounded Corners 47">
          <a:hlinkClick xmlns:r="http://schemas.openxmlformats.org/officeDocument/2006/relationships" r:id="rId10"/>
          <a:extLst>
            <a:ext uri="{FF2B5EF4-FFF2-40B4-BE49-F238E27FC236}">
              <a16:creationId xmlns:a16="http://schemas.microsoft.com/office/drawing/2014/main" id="{32141F0C-40CC-4442-B8A6-5C3AEFF759C5}"/>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390525</xdr:colOff>
      <xdr:row>14</xdr:row>
      <xdr:rowOff>104775</xdr:rowOff>
    </xdr:from>
    <xdr:to>
      <xdr:col>19</xdr:col>
      <xdr:colOff>514350</xdr:colOff>
      <xdr:row>20</xdr:row>
      <xdr:rowOff>104777</xdr:rowOff>
    </xdr:to>
    <xdr:graphicFrame macro="">
      <xdr:nvGraphicFramePr>
        <xdr:cNvPr id="58" name="Chart 57">
          <a:extLst>
            <a:ext uri="{FF2B5EF4-FFF2-40B4-BE49-F238E27FC236}">
              <a16:creationId xmlns:a16="http://schemas.microsoft.com/office/drawing/2014/main" id="{4D1F3A7D-66B8-4E4B-BBFA-72AC16CAF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400049</xdr:colOff>
      <xdr:row>22</xdr:row>
      <xdr:rowOff>9525</xdr:rowOff>
    </xdr:from>
    <xdr:to>
      <xdr:col>19</xdr:col>
      <xdr:colOff>514350</xdr:colOff>
      <xdr:row>27</xdr:row>
      <xdr:rowOff>133350</xdr:rowOff>
    </xdr:to>
    <xdr:graphicFrame macro="">
      <xdr:nvGraphicFramePr>
        <xdr:cNvPr id="25" name="Chart 24">
          <a:extLst>
            <a:ext uri="{FF2B5EF4-FFF2-40B4-BE49-F238E27FC236}">
              <a16:creationId xmlns:a16="http://schemas.microsoft.com/office/drawing/2014/main" id="{8D48DC65-BCB2-4918-80BB-0FFA40973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428624</xdr:colOff>
      <xdr:row>18</xdr:row>
      <xdr:rowOff>85725</xdr:rowOff>
    </xdr:from>
    <xdr:to>
      <xdr:col>11</xdr:col>
      <xdr:colOff>171449</xdr:colOff>
      <xdr:row>27</xdr:row>
      <xdr:rowOff>114300</xdr:rowOff>
    </xdr:to>
    <xdr:graphicFrame macro="">
      <xdr:nvGraphicFramePr>
        <xdr:cNvPr id="29" name="Chart 28">
          <a:extLst>
            <a:ext uri="{FF2B5EF4-FFF2-40B4-BE49-F238E27FC236}">
              <a16:creationId xmlns:a16="http://schemas.microsoft.com/office/drawing/2014/main" id="{FD42B1C6-09C6-4E1C-A06C-10A5D6823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380999</xdr:colOff>
      <xdr:row>13</xdr:row>
      <xdr:rowOff>104775</xdr:rowOff>
    </xdr:from>
    <xdr:to>
      <xdr:col>5</xdr:col>
      <xdr:colOff>333374</xdr:colOff>
      <xdr:row>14</xdr:row>
      <xdr:rowOff>180976</xdr:rowOff>
    </xdr:to>
    <xdr:sp macro="" textlink="">
      <xdr:nvSpPr>
        <xdr:cNvPr id="9" name="Rectangle 8">
          <a:extLst>
            <a:ext uri="{FF2B5EF4-FFF2-40B4-BE49-F238E27FC236}">
              <a16:creationId xmlns:a16="http://schemas.microsoft.com/office/drawing/2014/main" id="{540D7162-0FC6-4677-86B1-50CE78206205}"/>
            </a:ext>
          </a:extLst>
        </xdr:cNvPr>
        <xdr:cNvSpPr/>
      </xdr:nvSpPr>
      <xdr:spPr>
        <a:xfrm>
          <a:off x="2209799" y="2581275"/>
          <a:ext cx="1171575" cy="2667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i="1">
              <a:solidFill>
                <a:sysClr val="windowText" lastClr="000000"/>
              </a:solidFill>
            </a:rPr>
            <a:t>Total</a:t>
          </a:r>
          <a:r>
            <a:rPr lang="en-IN" sz="1100" b="1" i="1" baseline="0">
              <a:solidFill>
                <a:sysClr val="windowText" lastClr="000000"/>
              </a:solidFill>
            </a:rPr>
            <a:t> Amount</a:t>
          </a:r>
          <a:endParaRPr lang="en-IN" sz="1100" b="1" i="1">
            <a:solidFill>
              <a:sysClr val="windowText" lastClr="000000"/>
            </a:solidFill>
          </a:endParaRPr>
        </a:p>
      </xdr:txBody>
    </xdr:sp>
    <xdr:clientData/>
  </xdr:twoCellAnchor>
  <xdr:twoCellAnchor>
    <xdr:from>
      <xdr:col>3</xdr:col>
      <xdr:colOff>409575</xdr:colOff>
      <xdr:row>14</xdr:row>
      <xdr:rowOff>114300</xdr:rowOff>
    </xdr:from>
    <xdr:to>
      <xdr:col>5</xdr:col>
      <xdr:colOff>257175</xdr:colOff>
      <xdr:row>16</xdr:row>
      <xdr:rowOff>9525</xdr:rowOff>
    </xdr:to>
    <xdr:sp macro="" textlink="pivot_table!F22">
      <xdr:nvSpPr>
        <xdr:cNvPr id="43" name="Rectangle 42">
          <a:extLst>
            <a:ext uri="{FF2B5EF4-FFF2-40B4-BE49-F238E27FC236}">
              <a16:creationId xmlns:a16="http://schemas.microsoft.com/office/drawing/2014/main" id="{3FE0FB1E-C7C7-40FF-B958-8B05EE7B71A0}"/>
            </a:ext>
          </a:extLst>
        </xdr:cNvPr>
        <xdr:cNvSpPr/>
      </xdr:nvSpPr>
      <xdr:spPr>
        <a:xfrm>
          <a:off x="2238375" y="2781300"/>
          <a:ext cx="1066800"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64E351F-BAD4-40DE-8CAB-1B2CA5C63A6D}" type="TxLink">
            <a:rPr lang="en-US" sz="1400" b="1" i="0" u="none" strike="noStrike">
              <a:solidFill>
                <a:sysClr val="windowText" lastClr="000000"/>
              </a:solidFill>
              <a:latin typeface="Calibri"/>
              <a:cs typeface="Calibri"/>
            </a:rPr>
            <a:pPr algn="ctr"/>
            <a:t>17,82,570</a:t>
          </a:fld>
          <a:endParaRPr lang="en-IN" sz="3200" b="1" i="1">
            <a:solidFill>
              <a:sysClr val="windowText" lastClr="000000"/>
            </a:solidFill>
          </a:endParaRPr>
        </a:p>
      </xdr:txBody>
    </xdr:sp>
    <xdr:clientData/>
  </xdr:twoCellAnchor>
  <xdr:twoCellAnchor>
    <xdr:from>
      <xdr:col>8</xdr:col>
      <xdr:colOff>457200</xdr:colOff>
      <xdr:row>14</xdr:row>
      <xdr:rowOff>104775</xdr:rowOff>
    </xdr:from>
    <xdr:to>
      <xdr:col>10</xdr:col>
      <xdr:colOff>123826</xdr:colOff>
      <xdr:row>16</xdr:row>
      <xdr:rowOff>95251</xdr:rowOff>
    </xdr:to>
    <xdr:sp macro="" textlink="pivot_table!F27">
      <xdr:nvSpPr>
        <xdr:cNvPr id="44" name="Rectangle 43">
          <a:extLst>
            <a:ext uri="{FF2B5EF4-FFF2-40B4-BE49-F238E27FC236}">
              <a16:creationId xmlns:a16="http://schemas.microsoft.com/office/drawing/2014/main" id="{15536F25-48D6-4788-9B8B-FAF065CB1D78}"/>
            </a:ext>
          </a:extLst>
        </xdr:cNvPr>
        <xdr:cNvSpPr/>
      </xdr:nvSpPr>
      <xdr:spPr>
        <a:xfrm>
          <a:off x="5334000" y="2771775"/>
          <a:ext cx="885826"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41DE6A2-AF65-4451-B4B5-08C7A99362FF}" type="TxLink">
            <a:rPr lang="en-US" sz="1800" b="1" i="1" u="none" strike="noStrike">
              <a:solidFill>
                <a:srgbClr val="000000"/>
              </a:solidFill>
              <a:latin typeface="Calibri"/>
              <a:cs typeface="Calibri"/>
            </a:rPr>
            <a:pPr algn="ctr"/>
            <a:t>366</a:t>
          </a:fld>
          <a:endParaRPr lang="en-IN" sz="1800" b="1" i="1">
            <a:solidFill>
              <a:sysClr val="windowText" lastClr="000000"/>
            </a:solidFill>
          </a:endParaRPr>
        </a:p>
      </xdr:txBody>
    </xdr:sp>
    <xdr:clientData/>
  </xdr:twoCellAnchor>
  <xdr:twoCellAnchor>
    <xdr:from>
      <xdr:col>8</xdr:col>
      <xdr:colOff>542924</xdr:colOff>
      <xdr:row>13</xdr:row>
      <xdr:rowOff>85725</xdr:rowOff>
    </xdr:from>
    <xdr:to>
      <xdr:col>10</xdr:col>
      <xdr:colOff>228599</xdr:colOff>
      <xdr:row>14</xdr:row>
      <xdr:rowOff>142874</xdr:rowOff>
    </xdr:to>
    <xdr:sp macro="" textlink="">
      <xdr:nvSpPr>
        <xdr:cNvPr id="12" name="Rectangle 11">
          <a:extLst>
            <a:ext uri="{FF2B5EF4-FFF2-40B4-BE49-F238E27FC236}">
              <a16:creationId xmlns:a16="http://schemas.microsoft.com/office/drawing/2014/main" id="{9B2A4883-59F9-43FD-BC4C-F4D320B737FC}"/>
            </a:ext>
          </a:extLst>
        </xdr:cNvPr>
        <xdr:cNvSpPr/>
      </xdr:nvSpPr>
      <xdr:spPr>
        <a:xfrm>
          <a:off x="5419724" y="2562225"/>
          <a:ext cx="904875" cy="2476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a:solidFill>
                <a:schemeClr val="tx1"/>
              </a:solidFill>
            </a:rPr>
            <a:t>Total</a:t>
          </a:r>
          <a:r>
            <a:rPr lang="en-IN" sz="1100" b="1" i="1" baseline="0">
              <a:solidFill>
                <a:schemeClr val="tx1"/>
              </a:solidFill>
            </a:rPr>
            <a:t> Sales</a:t>
          </a:r>
          <a:endParaRPr lang="en-IN" sz="1100" b="1"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0</xdr:row>
      <xdr:rowOff>161925</xdr:rowOff>
    </xdr:from>
    <xdr:to>
      <xdr:col>20</xdr:col>
      <xdr:colOff>114301</xdr:colOff>
      <xdr:row>28</xdr:row>
      <xdr:rowOff>123824</xdr:rowOff>
    </xdr:to>
    <xdr:sp macro="" textlink="">
      <xdr:nvSpPr>
        <xdr:cNvPr id="23" name="Rectangle: Rounded Corners 22">
          <a:extLst>
            <a:ext uri="{FF2B5EF4-FFF2-40B4-BE49-F238E27FC236}">
              <a16:creationId xmlns:a16="http://schemas.microsoft.com/office/drawing/2014/main" id="{9745E7BD-68B4-4164-9D47-126264A142AF}"/>
            </a:ext>
          </a:extLst>
        </xdr:cNvPr>
        <xdr:cNvSpPr/>
      </xdr:nvSpPr>
      <xdr:spPr>
        <a:xfrm>
          <a:off x="47626" y="161925"/>
          <a:ext cx="12258675" cy="5295899"/>
        </a:xfrm>
        <a:prstGeom prst="roundRect">
          <a:avLst>
            <a:gd name="adj" fmla="val 2836"/>
          </a:avLst>
        </a:prstGeom>
        <a:solidFill>
          <a:schemeClr val="tx1">
            <a:lumMod val="50000"/>
            <a:lumOff val="50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D2A4F653-7358-452B-9B60-757EE14644B8}"/>
            </a:ext>
          </a:extLst>
        </xdr:cNvPr>
        <xdr:cNvSpPr/>
      </xdr:nvSpPr>
      <xdr:spPr>
        <a:xfrm>
          <a:off x="1466850" y="238124"/>
          <a:ext cx="10782299" cy="5153026"/>
        </a:xfrm>
        <a:prstGeom prst="roundRect">
          <a:avLst>
            <a:gd name="adj" fmla="val 2678"/>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381000</xdr:colOff>
      <xdr:row>2</xdr:row>
      <xdr:rowOff>38100</xdr:rowOff>
    </xdr:from>
    <xdr:to>
      <xdr:col>13</xdr:col>
      <xdr:colOff>57149</xdr:colOff>
      <xdr:row>6</xdr:row>
      <xdr:rowOff>190499</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F9691AC7-25EB-4C24-8BCC-55EB042AD5A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600200" y="419100"/>
              <a:ext cx="6381749" cy="9143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3FB66DE2-DFF8-4719-B429-7CB78C68EE2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B5DD42D2-E85F-425A-B1EA-23B6C274532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323851</xdr:colOff>
      <xdr:row>10</xdr:row>
      <xdr:rowOff>104776</xdr:rowOff>
    </xdr:from>
    <xdr:to>
      <xdr:col>3</xdr:col>
      <xdr:colOff>180975</xdr:colOff>
      <xdr:row>13</xdr:row>
      <xdr:rowOff>0</xdr:rowOff>
    </xdr:to>
    <xdr:pic>
      <xdr:nvPicPr>
        <xdr:cNvPr id="7" name="Graphic 6" descr="Bar chart">
          <a:extLst>
            <a:ext uri="{FF2B5EF4-FFF2-40B4-BE49-F238E27FC236}">
              <a16:creationId xmlns:a16="http://schemas.microsoft.com/office/drawing/2014/main" id="{4A2F94DC-516A-4D06-B6F4-5F42BBB0F9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3051" y="2009776"/>
          <a:ext cx="466724" cy="466724"/>
        </a:xfrm>
        <a:prstGeom prst="rect">
          <a:avLst/>
        </a:prstGeom>
      </xdr:spPr>
    </xdr:pic>
    <xdr:clientData/>
  </xdr:twoCellAnchor>
  <xdr:twoCellAnchor>
    <xdr:from>
      <xdr:col>3</xdr:col>
      <xdr:colOff>104776</xdr:colOff>
      <xdr:row>10</xdr:row>
      <xdr:rowOff>152400</xdr:rowOff>
    </xdr:from>
    <xdr:to>
      <xdr:col>5</xdr:col>
      <xdr:colOff>123825</xdr:colOff>
      <xdr:row>12</xdr:row>
      <xdr:rowOff>123826</xdr:rowOff>
    </xdr:to>
    <xdr:sp macro="" textlink="">
      <xdr:nvSpPr>
        <xdr:cNvPr id="8" name="Rectangle 7">
          <a:extLst>
            <a:ext uri="{FF2B5EF4-FFF2-40B4-BE49-F238E27FC236}">
              <a16:creationId xmlns:a16="http://schemas.microsoft.com/office/drawing/2014/main" id="{9CC915E4-F22B-4513-8F11-F91CD11FE1C7}"/>
            </a:ext>
          </a:extLst>
        </xdr:cNvPr>
        <xdr:cNvSpPr/>
      </xdr:nvSpPr>
      <xdr:spPr>
        <a:xfrm>
          <a:off x="1933576" y="2057400"/>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bg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12</xdr:row>
      <xdr:rowOff>142875</xdr:rowOff>
    </xdr:from>
    <xdr:to>
      <xdr:col>20</xdr:col>
      <xdr:colOff>9524</xdr:colOff>
      <xdr:row>20</xdr:row>
      <xdr:rowOff>133350</xdr:rowOff>
    </xdr:to>
    <xdr:sp macro="" textlink="">
      <xdr:nvSpPr>
        <xdr:cNvPr id="9" name="Rectangle 8">
          <a:extLst>
            <a:ext uri="{FF2B5EF4-FFF2-40B4-BE49-F238E27FC236}">
              <a16:creationId xmlns:a16="http://schemas.microsoft.com/office/drawing/2014/main" id="{6F9157AE-7E39-4626-AF97-3BFD73B5A809}"/>
            </a:ext>
          </a:extLst>
        </xdr:cNvPr>
        <xdr:cNvSpPr/>
      </xdr:nvSpPr>
      <xdr:spPr>
        <a:xfrm>
          <a:off x="7029450" y="2428875"/>
          <a:ext cx="5172074" cy="1514475"/>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Selling Product</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1C33DFB1-2C8E-4711-A849-F87530AA6311}"/>
            </a:ext>
          </a:extLst>
        </xdr:cNvPr>
        <xdr:cNvSpPr/>
      </xdr:nvSpPr>
      <xdr:spPr>
        <a:xfrm>
          <a:off x="7029451" y="3981450"/>
          <a:ext cx="5162550" cy="1371600"/>
        </a:xfrm>
        <a:prstGeom prst="rect">
          <a:avLst/>
        </a:prstGeom>
        <a:solidFill>
          <a:schemeClr val="bg1"/>
        </a:solidFill>
        <a:ln>
          <a:no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Selling Product</a:t>
          </a:r>
          <a:endParaRPr lang="en-IN" sz="1400" b="1">
            <a:solidFill>
              <a:schemeClr val="tx1"/>
            </a:solidFill>
          </a:endParaRPr>
        </a:p>
      </xdr:txBody>
    </xdr:sp>
    <xdr:clientData/>
  </xdr:twoCellAnchor>
  <xdr:twoCellAnchor>
    <xdr:from>
      <xdr:col>2</xdr:col>
      <xdr:colOff>371475</xdr:colOff>
      <xdr:row>12</xdr:row>
      <xdr:rowOff>142875</xdr:rowOff>
    </xdr:from>
    <xdr:to>
      <xdr:col>11</xdr:col>
      <xdr:colOff>238125</xdr:colOff>
      <xdr:row>28</xdr:row>
      <xdr:rowOff>19050</xdr:rowOff>
    </xdr:to>
    <xdr:sp macro="" textlink="">
      <xdr:nvSpPr>
        <xdr:cNvPr id="11" name="Rectangle 10">
          <a:extLst>
            <a:ext uri="{FF2B5EF4-FFF2-40B4-BE49-F238E27FC236}">
              <a16:creationId xmlns:a16="http://schemas.microsoft.com/office/drawing/2014/main" id="{36EEC084-803D-4CA5-964A-899192E7A42F}"/>
            </a:ext>
          </a:extLst>
        </xdr:cNvPr>
        <xdr:cNvSpPr/>
      </xdr:nvSpPr>
      <xdr:spPr>
        <a:xfrm>
          <a:off x="1590675" y="2428875"/>
          <a:ext cx="5353050" cy="2924175"/>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161925</xdr:colOff>
      <xdr:row>8</xdr:row>
      <xdr:rowOff>104775</xdr:rowOff>
    </xdr:from>
    <xdr:to>
      <xdr:col>2</xdr:col>
      <xdr:colOff>190501</xdr:colOff>
      <xdr:row>10</xdr:row>
      <xdr:rowOff>123825</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5B104548-F252-46AF-977D-EE2FEBB6BC6D}"/>
            </a:ext>
          </a:extLst>
        </xdr:cNvPr>
        <xdr:cNvSpPr/>
      </xdr:nvSpPr>
      <xdr:spPr>
        <a:xfrm>
          <a:off x="161925" y="1628775"/>
          <a:ext cx="1247776"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DBA08AA8-CDE6-4B95-887E-9F69B0D89EF8}"/>
            </a:ext>
          </a:extLst>
        </xdr:cNvPr>
        <xdr:cNvSpPr/>
      </xdr:nvSpPr>
      <xdr:spPr>
        <a:xfrm>
          <a:off x="180976" y="2152650"/>
          <a:ext cx="1238250" cy="400050"/>
        </a:xfrm>
        <a:prstGeom prst="roundRect">
          <a:avLst>
            <a:gd name="adj" fmla="val 44373"/>
          </a:avLst>
        </a:prstGeom>
        <a:solidFill>
          <a:schemeClr val="bg1"/>
        </a:solidFill>
        <a:ln>
          <a:solidFill>
            <a:schemeClr val="bg1"/>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1D584BDD-F9AE-4F59-8B1A-E333DBAFE74B}"/>
            </a:ext>
          </a:extLst>
        </xdr:cNvPr>
        <xdr:cNvSpPr/>
      </xdr:nvSpPr>
      <xdr:spPr>
        <a:xfrm>
          <a:off x="171451" y="2686050"/>
          <a:ext cx="1238250" cy="400050"/>
        </a:xfrm>
        <a:prstGeom prst="roundRect">
          <a:avLst>
            <a:gd name="adj" fmla="val 44373"/>
          </a:avLst>
        </a:prstGeom>
        <a:noFill/>
        <a:ln>
          <a:solidFill>
            <a:schemeClr val="bg1"/>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380F5807-7336-40C1-9B69-2482AC72EED3}"/>
            </a:ext>
          </a:extLst>
        </xdr:cNvPr>
        <xdr:cNvSpPr/>
      </xdr:nvSpPr>
      <xdr:spPr>
        <a:xfrm>
          <a:off x="171451" y="3228975"/>
          <a:ext cx="1238250" cy="400050"/>
        </a:xfrm>
        <a:prstGeom prst="roundRect">
          <a:avLst>
            <a:gd name="adj" fmla="val 44373"/>
          </a:avLst>
        </a:prstGeom>
        <a:noFill/>
        <a:ln>
          <a:solidFill>
            <a:schemeClr val="bg1"/>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2</xdr:col>
      <xdr:colOff>419100</xdr:colOff>
      <xdr:row>14</xdr:row>
      <xdr:rowOff>19051</xdr:rowOff>
    </xdr:from>
    <xdr:to>
      <xdr:col>11</xdr:col>
      <xdr:colOff>180975</xdr:colOff>
      <xdr:row>27</xdr:row>
      <xdr:rowOff>133351</xdr:rowOff>
    </xdr:to>
    <xdr:graphicFrame macro="">
      <xdr:nvGraphicFramePr>
        <xdr:cNvPr id="40" name="Chart 39">
          <a:extLst>
            <a:ext uri="{FF2B5EF4-FFF2-40B4-BE49-F238E27FC236}">
              <a16:creationId xmlns:a16="http://schemas.microsoft.com/office/drawing/2014/main" id="{C3F37C1F-C306-4079-BDBE-A41980383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381000</xdr:colOff>
      <xdr:row>14</xdr:row>
      <xdr:rowOff>19050</xdr:rowOff>
    </xdr:from>
    <xdr:to>
      <xdr:col>19</xdr:col>
      <xdr:colOff>581025</xdr:colOff>
      <xdr:row>20</xdr:row>
      <xdr:rowOff>76200</xdr:rowOff>
    </xdr:to>
    <xdr:graphicFrame macro="">
      <xdr:nvGraphicFramePr>
        <xdr:cNvPr id="26" name="Chart 25">
          <a:extLst>
            <a:ext uri="{FF2B5EF4-FFF2-40B4-BE49-F238E27FC236}">
              <a16:creationId xmlns:a16="http://schemas.microsoft.com/office/drawing/2014/main" id="{5694F3FE-0831-4037-8EDF-3EAB89134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371475</xdr:colOff>
      <xdr:row>22</xdr:row>
      <xdr:rowOff>28575</xdr:rowOff>
    </xdr:from>
    <xdr:to>
      <xdr:col>19</xdr:col>
      <xdr:colOff>552450</xdr:colOff>
      <xdr:row>27</xdr:row>
      <xdr:rowOff>161925</xdr:rowOff>
    </xdr:to>
    <xdr:graphicFrame macro="">
      <xdr:nvGraphicFramePr>
        <xdr:cNvPr id="27" name="Chart 26">
          <a:extLst>
            <a:ext uri="{FF2B5EF4-FFF2-40B4-BE49-F238E27FC236}">
              <a16:creationId xmlns:a16="http://schemas.microsoft.com/office/drawing/2014/main" id="{8DEBEADE-6169-48B7-89A4-520F876BE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161925</xdr:rowOff>
    </xdr:from>
    <xdr:to>
      <xdr:col>20</xdr:col>
      <xdr:colOff>133350</xdr:colOff>
      <xdr:row>28</xdr:row>
      <xdr:rowOff>123824</xdr:rowOff>
    </xdr:to>
    <xdr:sp macro="" textlink="">
      <xdr:nvSpPr>
        <xdr:cNvPr id="20" name="Rectangle: Rounded Corners 19">
          <a:extLst>
            <a:ext uri="{FF2B5EF4-FFF2-40B4-BE49-F238E27FC236}">
              <a16:creationId xmlns:a16="http://schemas.microsoft.com/office/drawing/2014/main" id="{026CFE85-E0FC-4649-BE95-EF1899B3F279}"/>
            </a:ext>
          </a:extLst>
        </xdr:cNvPr>
        <xdr:cNvSpPr/>
      </xdr:nvSpPr>
      <xdr:spPr>
        <a:xfrm>
          <a:off x="66675" y="161925"/>
          <a:ext cx="12258675" cy="5295899"/>
        </a:xfrm>
        <a:prstGeom prst="roundRect">
          <a:avLst>
            <a:gd name="adj" fmla="val 2836"/>
          </a:avLst>
        </a:prstGeom>
        <a:solidFill>
          <a:schemeClr val="tx1">
            <a:lumMod val="50000"/>
            <a:lumOff val="50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04AE8697-D649-424B-B902-57BD75C6F5E5}"/>
            </a:ext>
          </a:extLst>
        </xdr:cNvPr>
        <xdr:cNvSpPr/>
      </xdr:nvSpPr>
      <xdr:spPr>
        <a:xfrm>
          <a:off x="1466850" y="238124"/>
          <a:ext cx="10782299" cy="5153026"/>
        </a:xfrm>
        <a:prstGeom prst="roundRect">
          <a:avLst>
            <a:gd name="adj" fmla="val 2678"/>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5F44446D-68B2-4CE1-92D3-33F1033A05BA}"/>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5715F4BE-CECA-4D48-8887-EE0B427E8A4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CB04935-0B23-4246-A693-8F58ED9FB46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333376</xdr:colOff>
      <xdr:row>10</xdr:row>
      <xdr:rowOff>142876</xdr:rowOff>
    </xdr:from>
    <xdr:to>
      <xdr:col>3</xdr:col>
      <xdr:colOff>219075</xdr:colOff>
      <xdr:row>13</xdr:row>
      <xdr:rowOff>66675</xdr:rowOff>
    </xdr:to>
    <xdr:pic>
      <xdr:nvPicPr>
        <xdr:cNvPr id="7" name="Graphic 6" descr="Bar chart">
          <a:extLst>
            <a:ext uri="{FF2B5EF4-FFF2-40B4-BE49-F238E27FC236}">
              <a16:creationId xmlns:a16="http://schemas.microsoft.com/office/drawing/2014/main" id="{27B3786B-358E-470C-8881-1D57F1B3E2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2576" y="2047876"/>
          <a:ext cx="495299" cy="495299"/>
        </a:xfrm>
        <a:prstGeom prst="rect">
          <a:avLst/>
        </a:prstGeom>
      </xdr:spPr>
    </xdr:pic>
    <xdr:clientData/>
  </xdr:twoCellAnchor>
  <xdr:twoCellAnchor>
    <xdr:from>
      <xdr:col>3</xdr:col>
      <xdr:colOff>152401</xdr:colOff>
      <xdr:row>11</xdr:row>
      <xdr:rowOff>28575</xdr:rowOff>
    </xdr:from>
    <xdr:to>
      <xdr:col>5</xdr:col>
      <xdr:colOff>171450</xdr:colOff>
      <xdr:row>13</xdr:row>
      <xdr:rowOff>1</xdr:rowOff>
    </xdr:to>
    <xdr:sp macro="" textlink="">
      <xdr:nvSpPr>
        <xdr:cNvPr id="8" name="Rectangle 7">
          <a:extLst>
            <a:ext uri="{FF2B5EF4-FFF2-40B4-BE49-F238E27FC236}">
              <a16:creationId xmlns:a16="http://schemas.microsoft.com/office/drawing/2014/main" id="{CC3CC764-E972-4EFE-98D7-C11B742F7847}"/>
            </a:ext>
          </a:extLst>
        </xdr:cNvPr>
        <xdr:cNvSpPr/>
      </xdr:nvSpPr>
      <xdr:spPr>
        <a:xfrm>
          <a:off x="1981201" y="2124075"/>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bg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9526</xdr:rowOff>
    </xdr:from>
    <xdr:to>
      <xdr:col>20</xdr:col>
      <xdr:colOff>9524</xdr:colOff>
      <xdr:row>20</xdr:row>
      <xdr:rowOff>85726</xdr:rowOff>
    </xdr:to>
    <xdr:sp macro="" textlink="">
      <xdr:nvSpPr>
        <xdr:cNvPr id="9" name="Rectangle 8">
          <a:extLst>
            <a:ext uri="{FF2B5EF4-FFF2-40B4-BE49-F238E27FC236}">
              <a16:creationId xmlns:a16="http://schemas.microsoft.com/office/drawing/2014/main" id="{FD4DA9D0-DE0D-46C8-AC6F-48CBE76FCDE7}"/>
            </a:ext>
          </a:extLst>
        </xdr:cNvPr>
        <xdr:cNvSpPr/>
      </xdr:nvSpPr>
      <xdr:spPr>
        <a:xfrm>
          <a:off x="7029450" y="2486026"/>
          <a:ext cx="5172074" cy="14097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Performing salesman</a:t>
          </a:r>
          <a:endParaRPr lang="en-IN" sz="1400" b="1">
            <a:solidFill>
              <a:schemeClr val="tx1"/>
            </a:solidFill>
          </a:endParaRPr>
        </a:p>
      </xdr:txBody>
    </xdr:sp>
    <xdr:clientData/>
  </xdr:twoCellAnchor>
  <xdr:twoCellAnchor>
    <xdr:from>
      <xdr:col>11</xdr:col>
      <xdr:colOff>323851</xdr:colOff>
      <xdr:row>20</xdr:row>
      <xdr:rowOff>133350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DF29CF9C-4951-47F0-B751-43EF31B66235}"/>
            </a:ext>
          </a:extLst>
        </xdr:cNvPr>
        <xdr:cNvSpPr/>
      </xdr:nvSpPr>
      <xdr:spPr>
        <a:xfrm>
          <a:off x="7029451" y="3943350"/>
          <a:ext cx="5162550" cy="14097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Performing salesman</a:t>
          </a:r>
          <a:endParaRPr lang="en-IN" sz="1400" b="1">
            <a:solidFill>
              <a:schemeClr val="tx1"/>
            </a:solidFill>
          </a:endParaRPr>
        </a:p>
      </xdr:txBody>
    </xdr:sp>
    <xdr:clientData/>
  </xdr:twoCellAnchor>
  <xdr:twoCellAnchor>
    <xdr:from>
      <xdr:col>2</xdr:col>
      <xdr:colOff>371475</xdr:colOff>
      <xdr:row>13</xdr:row>
      <xdr:rowOff>19051</xdr:rowOff>
    </xdr:from>
    <xdr:to>
      <xdr:col>11</xdr:col>
      <xdr:colOff>238125</xdr:colOff>
      <xdr:row>28</xdr:row>
      <xdr:rowOff>19051</xdr:rowOff>
    </xdr:to>
    <xdr:sp macro="" textlink="">
      <xdr:nvSpPr>
        <xdr:cNvPr id="11" name="Rectangle 10">
          <a:extLst>
            <a:ext uri="{FF2B5EF4-FFF2-40B4-BE49-F238E27FC236}">
              <a16:creationId xmlns:a16="http://schemas.microsoft.com/office/drawing/2014/main" id="{B0B3D838-F229-41BC-B1DF-9F9662127914}"/>
            </a:ext>
          </a:extLst>
        </xdr:cNvPr>
        <xdr:cNvSpPr/>
      </xdr:nvSpPr>
      <xdr:spPr>
        <a:xfrm>
          <a:off x="1590675" y="2495551"/>
          <a:ext cx="5353050" cy="28575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152400</xdr:colOff>
      <xdr:row>8</xdr:row>
      <xdr:rowOff>104775</xdr:rowOff>
    </xdr:from>
    <xdr:to>
      <xdr:col>2</xdr:col>
      <xdr:colOff>190502</xdr:colOff>
      <xdr:row>10</xdr:row>
      <xdr:rowOff>123825</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848AC722-E2A9-4C36-9E6E-5A37D67D19C7}"/>
            </a:ext>
          </a:extLst>
        </xdr:cNvPr>
        <xdr:cNvSpPr/>
      </xdr:nvSpPr>
      <xdr:spPr>
        <a:xfrm>
          <a:off x="152400" y="1628775"/>
          <a:ext cx="1257302"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2C4DA7BC-DEAF-4CD0-BF5F-772C82407E9A}"/>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DFCC19C0-6A3F-4E9B-B440-451CBF0A12DE}"/>
            </a:ext>
          </a:extLst>
        </xdr:cNvPr>
        <xdr:cNvSpPr/>
      </xdr:nvSpPr>
      <xdr:spPr>
        <a:xfrm>
          <a:off x="171451" y="2686050"/>
          <a:ext cx="1238250" cy="400050"/>
        </a:xfrm>
        <a:prstGeom prst="roundRect">
          <a:avLst>
            <a:gd name="adj" fmla="val 44373"/>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C1F129EE-11C9-4E74-95DA-53BF5E03213F}"/>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400050</xdr:colOff>
      <xdr:row>14</xdr:row>
      <xdr:rowOff>66675</xdr:rowOff>
    </xdr:from>
    <xdr:to>
      <xdr:col>19</xdr:col>
      <xdr:colOff>466725</xdr:colOff>
      <xdr:row>20</xdr:row>
      <xdr:rowOff>66674</xdr:rowOff>
    </xdr:to>
    <xdr:graphicFrame macro="">
      <xdr:nvGraphicFramePr>
        <xdr:cNvPr id="19" name="Chart 18">
          <a:extLst>
            <a:ext uri="{FF2B5EF4-FFF2-40B4-BE49-F238E27FC236}">
              <a16:creationId xmlns:a16="http://schemas.microsoft.com/office/drawing/2014/main" id="{5E1306B7-AC5D-4FB0-968F-4E2239510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419100</xdr:colOff>
      <xdr:row>22</xdr:row>
      <xdr:rowOff>47625</xdr:rowOff>
    </xdr:from>
    <xdr:to>
      <xdr:col>19</xdr:col>
      <xdr:colOff>590550</xdr:colOff>
      <xdr:row>27</xdr:row>
      <xdr:rowOff>152400</xdr:rowOff>
    </xdr:to>
    <xdr:graphicFrame macro="">
      <xdr:nvGraphicFramePr>
        <xdr:cNvPr id="22" name="Chart 21">
          <a:extLst>
            <a:ext uri="{FF2B5EF4-FFF2-40B4-BE49-F238E27FC236}">
              <a16:creationId xmlns:a16="http://schemas.microsoft.com/office/drawing/2014/main" id="{0AC40F38-8161-46CD-8124-EF39FE35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485775</xdr:colOff>
      <xdr:row>14</xdr:row>
      <xdr:rowOff>76200</xdr:rowOff>
    </xdr:from>
    <xdr:to>
      <xdr:col>11</xdr:col>
      <xdr:colOff>123825</xdr:colOff>
      <xdr:row>27</xdr:row>
      <xdr:rowOff>133350</xdr:rowOff>
    </xdr:to>
    <xdr:graphicFrame macro="">
      <xdr:nvGraphicFramePr>
        <xdr:cNvPr id="23" name="Chart 22">
          <a:extLst>
            <a:ext uri="{FF2B5EF4-FFF2-40B4-BE49-F238E27FC236}">
              <a16:creationId xmlns:a16="http://schemas.microsoft.com/office/drawing/2014/main" id="{301E3D1C-4A63-4466-9AFD-5187BE978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161925</xdr:rowOff>
    </xdr:from>
    <xdr:to>
      <xdr:col>16384</xdr:col>
      <xdr:colOff>66675</xdr:colOff>
      <xdr:row>28</xdr:row>
      <xdr:rowOff>123824</xdr:rowOff>
    </xdr:to>
    <xdr:sp macro="" textlink="">
      <xdr:nvSpPr>
        <xdr:cNvPr id="19" name="Rectangle: Rounded Corners 18">
          <a:extLst>
            <a:ext uri="{FF2B5EF4-FFF2-40B4-BE49-F238E27FC236}">
              <a16:creationId xmlns:a16="http://schemas.microsoft.com/office/drawing/2014/main" id="{0D4A152C-0992-4016-A9FD-4A71D739D88F}"/>
            </a:ext>
          </a:extLst>
        </xdr:cNvPr>
        <xdr:cNvSpPr/>
      </xdr:nvSpPr>
      <xdr:spPr>
        <a:xfrm>
          <a:off x="0" y="161925"/>
          <a:ext cx="12258675" cy="5295899"/>
        </a:xfrm>
        <a:prstGeom prst="roundRect">
          <a:avLst>
            <a:gd name="adj" fmla="val 2836"/>
          </a:avLst>
        </a:prstGeom>
        <a:solidFill>
          <a:schemeClr val="tx1">
            <a:lumMod val="50000"/>
            <a:lumOff val="50000"/>
          </a:schemeClr>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0</xdr:colOff>
      <xdr:row>28</xdr:row>
      <xdr:rowOff>57150</xdr:rowOff>
    </xdr:to>
    <xdr:sp macro="" textlink="">
      <xdr:nvSpPr>
        <xdr:cNvPr id="3" name="Rectangle: Rounded Corners 2">
          <a:extLst>
            <a:ext uri="{FF2B5EF4-FFF2-40B4-BE49-F238E27FC236}">
              <a16:creationId xmlns:a16="http://schemas.microsoft.com/office/drawing/2014/main" id="{FCF2C4E3-4B13-4568-A603-97141DCEFF06}"/>
            </a:ext>
          </a:extLst>
        </xdr:cNvPr>
        <xdr:cNvSpPr/>
      </xdr:nvSpPr>
      <xdr:spPr>
        <a:xfrm>
          <a:off x="1466850" y="238124"/>
          <a:ext cx="10725150" cy="5153026"/>
        </a:xfrm>
        <a:prstGeom prst="roundRect">
          <a:avLst>
            <a:gd name="adj" fmla="val 2678"/>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400050</xdr:colOff>
      <xdr:row>2</xdr:row>
      <xdr:rowOff>38101</xdr:rowOff>
    </xdr:from>
    <xdr:to>
      <xdr:col>13</xdr:col>
      <xdr:colOff>57150</xdr:colOff>
      <xdr:row>7</xdr:row>
      <xdr:rowOff>1</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8310B704-A617-4230-B221-1BF64B6ED769}"/>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B8CE3B6-A76E-41F6-ACB1-2B7E2CF49A5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D0B1E55D-7686-4EE8-88E4-E76771FB59F1}"/>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10</xdr:row>
      <xdr:rowOff>161925</xdr:rowOff>
    </xdr:from>
    <xdr:to>
      <xdr:col>4</xdr:col>
      <xdr:colOff>361950</xdr:colOff>
      <xdr:row>12</xdr:row>
      <xdr:rowOff>161926</xdr:rowOff>
    </xdr:to>
    <xdr:sp macro="" textlink="">
      <xdr:nvSpPr>
        <xdr:cNvPr id="8" name="Rectangle 7">
          <a:extLst>
            <a:ext uri="{FF2B5EF4-FFF2-40B4-BE49-F238E27FC236}">
              <a16:creationId xmlns:a16="http://schemas.microsoft.com/office/drawing/2014/main" id="{43EC71D6-787F-48C0-9FD9-37569A18A13C}"/>
            </a:ext>
          </a:extLst>
        </xdr:cNvPr>
        <xdr:cNvSpPr/>
      </xdr:nvSpPr>
      <xdr:spPr>
        <a:xfrm>
          <a:off x="1838325" y="2066925"/>
          <a:ext cx="962025" cy="381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2</xdr:col>
      <xdr:colOff>371475</xdr:colOff>
      <xdr:row>12</xdr:row>
      <xdr:rowOff>180974</xdr:rowOff>
    </xdr:from>
    <xdr:to>
      <xdr:col>19</xdr:col>
      <xdr:colOff>504825</xdr:colOff>
      <xdr:row>27</xdr:row>
      <xdr:rowOff>104775</xdr:rowOff>
    </xdr:to>
    <xdr:sp macro="" textlink="">
      <xdr:nvSpPr>
        <xdr:cNvPr id="11" name="Rectangle 10">
          <a:extLst>
            <a:ext uri="{FF2B5EF4-FFF2-40B4-BE49-F238E27FC236}">
              <a16:creationId xmlns:a16="http://schemas.microsoft.com/office/drawing/2014/main" id="{4BA75E7D-3FFF-4214-9C08-328F55AF4250}"/>
            </a:ext>
          </a:extLst>
        </xdr:cNvPr>
        <xdr:cNvSpPr/>
      </xdr:nvSpPr>
      <xdr:spPr>
        <a:xfrm>
          <a:off x="1590675" y="2466974"/>
          <a:ext cx="10496550" cy="2781301"/>
        </a:xfrm>
        <a:prstGeom prst="rect">
          <a:avLst/>
        </a:prstGeom>
        <a:solidFill>
          <a:srgbClr val="92D050"/>
        </a:solid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a:solidFill>
              <a:schemeClr val="tx1"/>
            </a:solidFill>
            <a:effectLst/>
          </a:endParaRPr>
        </a:p>
        <a:p>
          <a:pPr algn="l"/>
          <a:r>
            <a:rPr lang="en-IN" sz="1400" b="1">
              <a:solidFill>
                <a:schemeClr val="tx1"/>
              </a:solidFill>
            </a:rPr>
            <a:t>project</a:t>
          </a:r>
          <a:r>
            <a:rPr lang="en-IN" sz="1400" b="1" baseline="0">
              <a:solidFill>
                <a:schemeClr val="tx1"/>
              </a:solidFill>
            </a:rPr>
            <a:t> developer</a:t>
          </a:r>
          <a:endParaRPr lang="en-IN" sz="1400" b="1">
            <a:solidFill>
              <a:schemeClr val="tx1"/>
            </a:solidFill>
          </a:endParaRPr>
        </a:p>
        <a:p>
          <a:pPr algn="l"/>
          <a:endParaRPr lang="en-IN" sz="1400" b="1">
            <a:solidFill>
              <a:schemeClr val="tx1"/>
            </a:solidFill>
          </a:endParaRPr>
        </a:p>
        <a:p>
          <a:pPr algn="l"/>
          <a:r>
            <a:rPr lang="en-IN" sz="1400" b="0">
              <a:solidFill>
                <a:schemeClr val="tx1"/>
              </a:solidFill>
            </a:rPr>
            <a:t>This</a:t>
          </a:r>
          <a:r>
            <a:rPr lang="en-IN" sz="1400" b="0" baseline="0">
              <a:solidFill>
                <a:schemeClr val="tx1"/>
              </a:solidFill>
            </a:rPr>
            <a:t> wonderful project created by </a:t>
          </a:r>
          <a:r>
            <a:rPr lang="en-IN" sz="1400" b="1" baseline="0">
              <a:solidFill>
                <a:schemeClr val="tx1"/>
              </a:solidFill>
            </a:rPr>
            <a:t>VINAY VEMUL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r>
            <a:rPr lang="en-IN" sz="1200" b="1" baseline="0">
              <a:solidFill>
                <a:schemeClr val="tx1"/>
              </a:solidFill>
            </a:rPr>
            <a:t>Version</a:t>
          </a:r>
        </a:p>
        <a:p>
          <a:pPr algn="l"/>
          <a:endParaRPr lang="en-IN" sz="1400" b="1" baseline="0">
            <a:solidFill>
              <a:schemeClr val="tx1"/>
            </a:solidFill>
          </a:endParaRPr>
        </a:p>
        <a:p>
          <a:pPr algn="l"/>
          <a:r>
            <a:rPr lang="en-IN" sz="1400" b="0" baseline="0">
              <a:solidFill>
                <a:schemeClr val="tx1"/>
              </a:solidFill>
            </a:rPr>
            <a:t>This  Project in excel 2019 version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xdr:txBody>
    </xdr:sp>
    <xdr:clientData/>
  </xdr:twoCellAnchor>
  <xdr:twoCellAnchor>
    <xdr:from>
      <xdr:col>0</xdr:col>
      <xdr:colOff>133350</xdr:colOff>
      <xdr:row>8</xdr:row>
      <xdr:rowOff>104775</xdr:rowOff>
    </xdr:from>
    <xdr:to>
      <xdr:col>2</xdr:col>
      <xdr:colOff>190501</xdr:colOff>
      <xdr:row>10</xdr:row>
      <xdr:rowOff>123825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F4FD8E9D-0BF8-496A-8AD8-CB32DE34DAB6}"/>
            </a:ext>
          </a:extLst>
        </xdr:cNvPr>
        <xdr:cNvSpPr/>
      </xdr:nvSpPr>
      <xdr:spPr>
        <a:xfrm>
          <a:off x="133350" y="1628775"/>
          <a:ext cx="1276351"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C1FF7355-0066-42A1-8EA0-AFFA93A53C8C}"/>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E47772DA-9821-4C34-B471-F8AE744C459E}"/>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47FE28F-DE7B-4010-B94E-1D251DAD0323}"/>
            </a:ext>
          </a:extLst>
        </xdr:cNvPr>
        <xdr:cNvSpPr/>
      </xdr:nvSpPr>
      <xdr:spPr>
        <a:xfrm>
          <a:off x="171451" y="3228975"/>
          <a:ext cx="1238250" cy="400050"/>
        </a:xfrm>
        <a:prstGeom prst="roundRect">
          <a:avLst>
            <a:gd name="adj" fmla="val 44373"/>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ABOUT</a:t>
          </a:r>
        </a:p>
      </xdr:txBody>
    </xdr:sp>
    <xdr:clientData/>
  </xdr:twoCellAnchor>
  <xdr:twoCellAnchor editAs="oneCell">
    <xdr:from>
      <xdr:col>2</xdr:col>
      <xdr:colOff>295275</xdr:colOff>
      <xdr:row>10</xdr:row>
      <xdr:rowOff>123825</xdr:rowOff>
    </xdr:from>
    <xdr:to>
      <xdr:col>3</xdr:col>
      <xdr:colOff>112679</xdr:colOff>
      <xdr:row>12</xdr:row>
      <xdr:rowOff>152400</xdr:rowOff>
    </xdr:to>
    <xdr:pic>
      <xdr:nvPicPr>
        <xdr:cNvPr id="20" name="Graphic 19" descr="User">
          <a:extLst>
            <a:ext uri="{FF2B5EF4-FFF2-40B4-BE49-F238E27FC236}">
              <a16:creationId xmlns:a16="http://schemas.microsoft.com/office/drawing/2014/main" id="{B316BB1A-F36D-4CFC-B2BD-2F083ED699D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14475" y="2028825"/>
          <a:ext cx="427004" cy="409575"/>
        </a:xfrm>
        <a:prstGeom prst="rect">
          <a:avLst/>
        </a:prstGeom>
      </xdr:spPr>
    </xdr:pic>
    <xdr:clientData/>
  </xdr:twoCellAnchor>
  <xdr:twoCellAnchor>
    <xdr:from>
      <xdr:col>2</xdr:col>
      <xdr:colOff>381000</xdr:colOff>
      <xdr:row>15</xdr:row>
      <xdr:rowOff>9525</xdr:rowOff>
    </xdr:from>
    <xdr:to>
      <xdr:col>5</xdr:col>
      <xdr:colOff>504826</xdr:colOff>
      <xdr:row>16</xdr:row>
      <xdr:rowOff>57150</xdr:rowOff>
    </xdr:to>
    <xdr:sp macro="" textlink="">
      <xdr:nvSpPr>
        <xdr:cNvPr id="21" name="Rectangle 20">
          <a:extLst>
            <a:ext uri="{FF2B5EF4-FFF2-40B4-BE49-F238E27FC236}">
              <a16:creationId xmlns:a16="http://schemas.microsoft.com/office/drawing/2014/main" id="{A10F9960-B286-485A-96F2-0AE5BC8E5B8A}"/>
            </a:ext>
          </a:extLst>
        </xdr:cNvPr>
        <xdr:cNvSpPr/>
      </xdr:nvSpPr>
      <xdr:spPr>
        <a:xfrm>
          <a:off x="1600200" y="2867025"/>
          <a:ext cx="1952626"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409574</xdr:colOff>
      <xdr:row>16</xdr:row>
      <xdr:rowOff>171450</xdr:rowOff>
    </xdr:from>
    <xdr:to>
      <xdr:col>19</xdr:col>
      <xdr:colOff>76199</xdr:colOff>
      <xdr:row>21</xdr:row>
      <xdr:rowOff>66675</xdr:rowOff>
    </xdr:to>
    <xdr:sp macro="" textlink="">
      <xdr:nvSpPr>
        <xdr:cNvPr id="22" name="Rectangle 21">
          <a:extLst>
            <a:ext uri="{FF2B5EF4-FFF2-40B4-BE49-F238E27FC236}">
              <a16:creationId xmlns:a16="http://schemas.microsoft.com/office/drawing/2014/main" id="{C9A3F6A3-CC20-479E-A23F-18037182FDF2}"/>
            </a:ext>
          </a:extLst>
        </xdr:cNvPr>
        <xdr:cNvSpPr/>
      </xdr:nvSpPr>
      <xdr:spPr>
        <a:xfrm>
          <a:off x="1628774" y="3219450"/>
          <a:ext cx="10029825" cy="847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400049</xdr:colOff>
      <xdr:row>22</xdr:row>
      <xdr:rowOff>171450</xdr:rowOff>
    </xdr:from>
    <xdr:to>
      <xdr:col>19</xdr:col>
      <xdr:colOff>142875</xdr:colOff>
      <xdr:row>27</xdr:row>
      <xdr:rowOff>28575</xdr:rowOff>
    </xdr:to>
    <xdr:sp macro="" textlink="">
      <xdr:nvSpPr>
        <xdr:cNvPr id="23" name="Rectangle 22">
          <a:extLst>
            <a:ext uri="{FF2B5EF4-FFF2-40B4-BE49-F238E27FC236}">
              <a16:creationId xmlns:a16="http://schemas.microsoft.com/office/drawing/2014/main" id="{7DABC5C5-2680-47D9-8D2B-FE2F7C96FEEB}"/>
            </a:ext>
          </a:extLst>
        </xdr:cNvPr>
        <xdr:cNvSpPr/>
      </xdr:nvSpPr>
      <xdr:spPr>
        <a:xfrm>
          <a:off x="1619249" y="4362450"/>
          <a:ext cx="10106026" cy="809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21</xdr:row>
      <xdr:rowOff>95251</xdr:rowOff>
    </xdr:from>
    <xdr:to>
      <xdr:col>4</xdr:col>
      <xdr:colOff>247650</xdr:colOff>
      <xdr:row>22</xdr:row>
      <xdr:rowOff>171450</xdr:rowOff>
    </xdr:to>
    <xdr:sp macro="" textlink="">
      <xdr:nvSpPr>
        <xdr:cNvPr id="25" name="Rectangle 24">
          <a:extLst>
            <a:ext uri="{FF2B5EF4-FFF2-40B4-BE49-F238E27FC236}">
              <a16:creationId xmlns:a16="http://schemas.microsoft.com/office/drawing/2014/main" id="{82644BB9-A867-497B-8179-FE58071BB2E7}"/>
            </a:ext>
          </a:extLst>
        </xdr:cNvPr>
        <xdr:cNvSpPr/>
      </xdr:nvSpPr>
      <xdr:spPr>
        <a:xfrm>
          <a:off x="1638300" y="4095751"/>
          <a:ext cx="1047750" cy="2666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75.515507523145" createdVersion="7" refreshedVersion="7" minRefreshableVersion="3" recordCount="366" xr:uid="{D5FB1B47-CAC3-45FB-96D5-E5E8F7A97DA4}">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1049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BD874-61BA-4210-8215-30110978EA7D}"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7:A3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3B5F36-D4F0-4517-A361-5648CC0D7775}"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8">
  <location ref="E30:F3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141" format="0" series="1">
      <pivotArea type="data" outline="0" fieldPosition="0">
        <references count="1">
          <reference field="4294967294" count="1" selected="0">
            <x v="0"/>
          </reference>
        </references>
      </pivotArea>
    </chartFormat>
    <chartFormat chart="14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6D88BC-953C-42C9-9E9C-9C9FDF64C479}"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3">
  <location ref="E40:F4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1">
    <chartFormat chart="138" format="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2" type="count" evalOrder="-1" id="37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CB2EBE-2127-412F-905B-399C0311E088}"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6:E2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DBCAA4-BC28-448D-A68C-4009C7D55A1D}"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0">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9">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AA8795-D2EC-4A41-89F6-A5A5316FDC39}"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1:E2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fld="7"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2D1105-44F4-45B9-85CF-BAF126F84AAA}"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9">
  <location ref="A53:B5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1">
    <chartFormat chart="12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2" type="count" evalOrder="-1" id="37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613033-1447-4223-B220-CFBFF0684408}" name="PivotTable1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6">
  <location ref="E55:F5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1"/>
        <item x="0"/>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12">
    <chartFormat chart="105" format="2" series="1">
      <pivotArea type="data" outline="0" fieldPosition="0">
        <references count="1">
          <reference field="4294967294" count="1" selected="0">
            <x v="0"/>
          </reference>
        </references>
      </pivotArea>
    </chartFormat>
    <chartFormat chart="113" format="2" series="1">
      <pivotArea type="data" outline="0" fieldPosition="0">
        <references count="1">
          <reference field="4294967294" count="1" selected="0">
            <x v="0"/>
          </reference>
        </references>
      </pivotArea>
    </chartFormat>
    <chartFormat chart="153" format="0" series="1">
      <pivotArea type="data" outline="0" fieldPosition="0">
        <references count="1">
          <reference field="4294967294" count="1" selected="0">
            <x v="0"/>
          </reference>
        </references>
      </pivotArea>
    </chartFormat>
    <chartFormat chart="153" format="1">
      <pivotArea type="data" outline="0" fieldPosition="0">
        <references count="2">
          <reference field="4294967294" count="1" selected="0">
            <x v="0"/>
          </reference>
          <reference field="4" count="1" selected="0">
            <x v="4"/>
          </reference>
        </references>
      </pivotArea>
    </chartFormat>
    <chartFormat chart="153" format="2">
      <pivotArea type="data" outline="0" fieldPosition="0">
        <references count="2">
          <reference field="4294967294" count="1" selected="0">
            <x v="0"/>
          </reference>
          <reference field="4" count="1" selected="0">
            <x v="5"/>
          </reference>
        </references>
      </pivotArea>
    </chartFormat>
    <chartFormat chart="153" format="3">
      <pivotArea type="data" outline="0" fieldPosition="0">
        <references count="2">
          <reference field="4294967294" count="1" selected="0">
            <x v="0"/>
          </reference>
          <reference field="4" count="1" selected="0">
            <x v="0"/>
          </reference>
        </references>
      </pivotArea>
    </chartFormat>
    <chartFormat chart="156" format="5" series="1">
      <pivotArea type="data" outline="0" fieldPosition="0">
        <references count="1">
          <reference field="4294967294" count="1" selected="0">
            <x v="0"/>
          </reference>
        </references>
      </pivotArea>
    </chartFormat>
    <chartFormat chart="161" format="0" series="1">
      <pivotArea type="data" outline="0" fieldPosition="0">
        <references count="1">
          <reference field="4294967294" count="1" selected="0">
            <x v="0"/>
          </reference>
        </references>
      </pivotArea>
    </chartFormat>
    <chartFormat chart="163" format="2" series="1">
      <pivotArea type="data" outline="0" fieldPosition="0">
        <references count="1">
          <reference field="4294967294" count="1" selected="0">
            <x v="0"/>
          </reference>
        </references>
      </pivotArea>
    </chartFormat>
    <chartFormat chart="171" format="0" series="1">
      <pivotArea type="data" outline="0" fieldPosition="0">
        <references count="1">
          <reference field="4294967294" count="1" selected="0">
            <x v="0"/>
          </reference>
        </references>
      </pivotArea>
    </chartFormat>
    <chartFormat chart="174" format="2" series="1">
      <pivotArea type="data" outline="0" fieldPosition="0">
        <references count="1">
          <reference field="4294967294" count="1" selected="0">
            <x v="0"/>
          </reference>
        </references>
      </pivotArea>
    </chartFormat>
    <chartFormat chart="175"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4"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156579-7BB3-42EC-BAD3-BFE25EA95E13}"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5">
  <location ref="E46:F5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0">
    <chartFormat chart="105" format="2" series="1">
      <pivotArea type="data" outline="0" fieldPosition="0">
        <references count="1">
          <reference field="4294967294" count="1" selected="0">
            <x v="0"/>
          </reference>
        </references>
      </pivotArea>
    </chartFormat>
    <chartFormat chart="113" format="2" series="1">
      <pivotArea type="data" outline="0" fieldPosition="0">
        <references count="1">
          <reference field="4294967294" count="1" selected="0">
            <x v="0"/>
          </reference>
        </references>
      </pivotArea>
    </chartFormat>
    <chartFormat chart="153" format="0" series="1">
      <pivotArea type="data" outline="0" fieldPosition="0">
        <references count="1">
          <reference field="4294967294" count="1" selected="0">
            <x v="0"/>
          </reference>
        </references>
      </pivotArea>
    </chartFormat>
    <chartFormat chart="153" format="1">
      <pivotArea type="data" outline="0" fieldPosition="0">
        <references count="2">
          <reference field="4294967294" count="1" selected="0">
            <x v="0"/>
          </reference>
          <reference field="4" count="1" selected="0">
            <x v="4"/>
          </reference>
        </references>
      </pivotArea>
    </chartFormat>
    <chartFormat chart="153" format="2">
      <pivotArea type="data" outline="0" fieldPosition="0">
        <references count="2">
          <reference field="4294967294" count="1" selected="0">
            <x v="0"/>
          </reference>
          <reference field="4" count="1" selected="0">
            <x v="5"/>
          </reference>
        </references>
      </pivotArea>
    </chartFormat>
    <chartFormat chart="153" format="3">
      <pivotArea type="data" outline="0" fieldPosition="0">
        <references count="2">
          <reference field="4294967294" count="1" selected="0">
            <x v="0"/>
          </reference>
          <reference field="4" count="1" selected="0">
            <x v="0"/>
          </reference>
        </references>
      </pivotArea>
    </chartFormat>
    <chartFormat chart="156" format="5" series="1">
      <pivotArea type="data" outline="0" fieldPosition="0">
        <references count="1">
          <reference field="4294967294" count="1" selected="0">
            <x v="0"/>
          </reference>
        </references>
      </pivotArea>
    </chartFormat>
    <chartFormat chart="161" format="0" series="1">
      <pivotArea type="data" outline="0" fieldPosition="0">
        <references count="1">
          <reference field="4294967294" count="1" selected="0">
            <x v="0"/>
          </reference>
        </references>
      </pivotArea>
    </chartFormat>
    <chartFormat chart="163" format="2" series="1">
      <pivotArea type="data" outline="0" fieldPosition="0">
        <references count="1">
          <reference field="4294967294" count="1" selected="0">
            <x v="0"/>
          </reference>
        </references>
      </pivotArea>
    </chartFormat>
    <chartFormat chart="17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4"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92E13A-DFA7-4853-AF39-4CDC67AFC752}"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4:A3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260BA3-DBD2-4FB7-9BD8-59915029BE61}"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4">
  <location ref="A18:B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6ABA8D-A794-4128-A8F2-2A98AA1F0DB5}"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7">
  <location ref="A42:B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2">
    <chartFormat chart="105" format="2" series="1">
      <pivotArea type="data" outline="0" fieldPosition="0">
        <references count="1">
          <reference field="4294967294" count="1" selected="0">
            <x v="0"/>
          </reference>
        </references>
      </pivotArea>
    </chartFormat>
    <chartFormat chart="113"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BD4937-2D9A-4C0C-A0BF-C82938337875}"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2">
  <location ref="A25:B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9">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6" format="1"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17B7A0-4EAF-47CE-A0CE-914D83131FAD}" sourceName="Region">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 tabId="3" name="PivotTable8"/>
    <pivotTable tabId="3" name="PivotTable14"/>
  </pivotTables>
  <data>
    <tabular pivotCacheId="2104975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B2E210-0F99-407F-B1E0-707F88E82D70}" sourceName="Item">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data>
    <tabular pivotCacheId="2104975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D3FB20B-BAAF-47FA-A0A0-0A329DD366B2}" cache="Slicer_Region" caption="Region" columnCount="2" style="SlicerStyleLight4" rowHeight="241300"/>
  <slicer name="Item 1" xr10:uid="{AD1C6063-4D1A-42BC-914D-E99A4944A22E}" cache="Slicer_Item" caption="Item" columnCount="6"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417FA06-2CDB-4484-8A16-9111348A66BD}" cache="Slicer_Region" caption="Region" columnCount="2" style="SlicerStyleLight4" rowHeight="241300"/>
  <slicer name="Item 2" xr10:uid="{905F3A13-5137-4F35-B603-8E371BFDF655}" cache="Slicer_Item" caption="Item" columnCount="6"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31AAE90-0AD4-45FC-81D8-5749B32B62B5}" cache="Slicer_Region" caption="Region" columnCount="2" style="SlicerStyleLight4" rowHeight="241300"/>
  <slicer name="Item 3" xr10:uid="{2CB06DA3-C377-40DC-8857-B79E1C3F545A}" cache="Slicer_Item" caption="Item" columnCount="6"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58B2895A-9679-409A-A93A-8F681D732523}" cache="Slicer_Region" caption="Region" columnCount="2" style="SlicerStyleLight4" rowHeight="241300"/>
  <slicer name="Item 4" xr10:uid="{B82E19C4-3352-446B-BCD1-48C108CF30AC}" cache="Slicer_Item" caption="Item" columnCount="6"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8A134C-56C4-4EE6-89C2-DCCA5D6C48D7}" name="Table2" displayName="Table2" ref="A1:H367" totalsRowShown="0" headerRowDxfId="12" dataDxfId="10" headerRowBorderDxfId="11" tableBorderDxfId="9" totalsRowBorderDxfId="8">
  <autoFilter ref="A1:H367" xr:uid="{3C8A134C-56C4-4EE6-89C2-DCCA5D6C48D7}"/>
  <tableColumns count="8">
    <tableColumn id="1" xr3:uid="{B9D5BE46-05D7-4AF3-8C34-D95D55F37CE9}" name="S No" dataDxfId="7"/>
    <tableColumn id="2" xr3:uid="{787EB59B-86F8-430D-BB56-3A1E69AE3C24}" name="Date" dataDxfId="6"/>
    <tableColumn id="3" xr3:uid="{72DF1BFB-D693-4D51-ADF5-A9A9221844AD}" name="Salesman" dataDxfId="5"/>
    <tableColumn id="4" xr3:uid="{B3BD8049-21CD-4E48-B0E4-008E95157820}" name="Region" dataDxfId="4"/>
    <tableColumn id="5" xr3:uid="{8B0D6843-2EC3-427F-B2AE-814EC7961A2D}" name="Item" dataDxfId="3"/>
    <tableColumn id="6" xr3:uid="{D1008A39-7A03-49DE-9609-6DA5A98D568A}" name="Qty" dataDxfId="2"/>
    <tableColumn id="7" xr3:uid="{BAC869F9-9E5F-4C65-A492-3385E0FE5322}" name="Price" dataDxfId="1"/>
    <tableColumn id="8" xr3:uid="{D54FBB2A-234D-4501-958F-13EB60972A4F}" name="Amount" dataDxfId="0">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755D218-D26A-47DC-BDA0-BCDC0C4070E5}" sourceName="Date">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 tabId="3" name="PivotTable8"/>
    <pivotTable tabId="3" name="PivotTable14"/>
  </pivotTables>
  <state minimalRefreshVersion="6" lastRefreshVersion="6" pivotCacheId="21049752"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71A7D3C-910C-4C26-B2C3-FD4CF883A2A4}" cache="NativeTimeline_Date" caption="Date" showSelectionLabel="0" showTimeLevel="0" showHorizontalScrollbar="0" level="2" selectionLevel="2" scrollPosition="2021-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17FC0F1-312F-4561-882E-F948DD7DE39D}" cache="NativeTimeline_Date" caption="Date" showSelectionLabel="0" showTimeLevel="0" showHorizontalScrollbar="0" level="2" selectionLevel="2" scrollPosition="2021-01-01T00:00:00" style="TimeSlicerStyleDark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F3DABC1-AD9B-4A99-9364-986C6841D7BD}" cache="NativeTimeline_Date" caption="Date" showSelectionLabel="0" showTimeLevel="0" showHorizontalScrollbar="0" level="2" selectionLevel="2" scrollPosition="2021-01-01T00:00:00" style="TimeSlicerStyleDark6"/>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F077B2DE-BF46-4DAF-AED4-09E2E14C6921}" cache="NativeTimeline_Date" caption="Date" showSelectionLabel="0" showTimeLevel="0" showHorizontalScrollbar="0" level="2" selectionLevel="2" scrollPosition="2021-01-01T00:00:00" style="TimeSlicerStyleDark6"/>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C48F6-06DE-4856-AC8D-8B3DE73726D2}">
  <sheetPr codeName="Sheet5"/>
  <dimension ref="A1:K367"/>
  <sheetViews>
    <sheetView topLeftCell="A156" workbookViewId="0">
      <selection activeCell="K8" sqref="K8"/>
    </sheetView>
  </sheetViews>
  <sheetFormatPr defaultRowHeight="15" x14ac:dyDescent="0.25"/>
  <cols>
    <col min="1" max="1" width="8.7109375" bestFit="1" customWidth="1"/>
    <col min="2" max="2" width="19.140625" customWidth="1"/>
    <col min="3" max="3" width="18" customWidth="1"/>
    <col min="4" max="4" width="16.140625" customWidth="1"/>
    <col min="5" max="5" width="15.85546875" customWidth="1"/>
    <col min="6" max="6" width="18" customWidth="1"/>
    <col min="7" max="7" width="13" customWidth="1"/>
    <col min="8" max="8" width="19.85546875" customWidth="1"/>
    <col min="12" max="12" width="11" customWidth="1"/>
  </cols>
  <sheetData>
    <row r="1" spans="1:11" ht="18.75" x14ac:dyDescent="0.3">
      <c r="A1" s="10" t="s">
        <v>0</v>
      </c>
      <c r="B1" s="11" t="s">
        <v>1</v>
      </c>
      <c r="C1" s="12" t="s">
        <v>2</v>
      </c>
      <c r="D1" s="12" t="s">
        <v>3</v>
      </c>
      <c r="E1" s="12" t="s">
        <v>4</v>
      </c>
      <c r="F1" s="13" t="s">
        <v>5</v>
      </c>
      <c r="G1" s="13" t="s">
        <v>6</v>
      </c>
      <c r="H1" s="14" t="s">
        <v>7</v>
      </c>
    </row>
    <row r="2" spans="1:11" x14ac:dyDescent="0.25">
      <c r="A2" s="15">
        <v>1</v>
      </c>
      <c r="B2" s="1">
        <v>44197</v>
      </c>
      <c r="C2" s="16" t="s">
        <v>8</v>
      </c>
      <c r="D2" s="16" t="s">
        <v>9</v>
      </c>
      <c r="E2" s="16" t="s">
        <v>10</v>
      </c>
      <c r="F2" s="17">
        <v>7</v>
      </c>
      <c r="G2" s="18">
        <v>210</v>
      </c>
      <c r="H2" s="19">
        <f>F2*G2</f>
        <v>1470</v>
      </c>
    </row>
    <row r="3" spans="1:11" x14ac:dyDescent="0.25">
      <c r="A3" s="15">
        <v>2</v>
      </c>
      <c r="B3" s="1">
        <v>44198</v>
      </c>
      <c r="C3" s="16" t="s">
        <v>11</v>
      </c>
      <c r="D3" s="16" t="s">
        <v>12</v>
      </c>
      <c r="E3" s="16" t="s">
        <v>13</v>
      </c>
      <c r="F3" s="17">
        <v>6</v>
      </c>
      <c r="G3" s="18">
        <v>2100</v>
      </c>
      <c r="H3" s="19">
        <f t="shared" ref="H3:H66" si="0">F3*G3</f>
        <v>12600</v>
      </c>
    </row>
    <row r="4" spans="1:11" x14ac:dyDescent="0.25">
      <c r="A4" s="15">
        <v>3</v>
      </c>
      <c r="B4" s="1">
        <v>44199</v>
      </c>
      <c r="C4" s="16" t="s">
        <v>14</v>
      </c>
      <c r="D4" s="16" t="s">
        <v>9</v>
      </c>
      <c r="E4" s="16" t="s">
        <v>15</v>
      </c>
      <c r="F4" s="17">
        <v>5</v>
      </c>
      <c r="G4" s="18">
        <v>1200</v>
      </c>
      <c r="H4" s="19">
        <f t="shared" si="0"/>
        <v>6000</v>
      </c>
    </row>
    <row r="5" spans="1:11" x14ac:dyDescent="0.25">
      <c r="A5" s="15">
        <v>4</v>
      </c>
      <c r="B5" s="1">
        <v>44200</v>
      </c>
      <c r="C5" s="16" t="s">
        <v>16</v>
      </c>
      <c r="D5" s="16" t="s">
        <v>12</v>
      </c>
      <c r="E5" s="16" t="s">
        <v>17</v>
      </c>
      <c r="F5" s="17">
        <v>4</v>
      </c>
      <c r="G5" s="18">
        <v>1500</v>
      </c>
      <c r="H5" s="19">
        <f t="shared" si="0"/>
        <v>6000</v>
      </c>
    </row>
    <row r="6" spans="1:11" x14ac:dyDescent="0.25">
      <c r="A6" s="15">
        <v>5</v>
      </c>
      <c r="B6" s="1">
        <v>44201</v>
      </c>
      <c r="C6" s="16" t="s">
        <v>18</v>
      </c>
      <c r="D6" s="16" t="s">
        <v>9</v>
      </c>
      <c r="E6" s="16" t="s">
        <v>19</v>
      </c>
      <c r="F6" s="17">
        <v>3</v>
      </c>
      <c r="G6" s="18">
        <v>300</v>
      </c>
      <c r="H6" s="19">
        <f t="shared" si="0"/>
        <v>900</v>
      </c>
    </row>
    <row r="7" spans="1:11" x14ac:dyDescent="0.25">
      <c r="A7" s="15">
        <v>6</v>
      </c>
      <c r="B7" s="1">
        <v>44202</v>
      </c>
      <c r="C7" s="16" t="s">
        <v>20</v>
      </c>
      <c r="D7" s="16" t="s">
        <v>9</v>
      </c>
      <c r="E7" s="16" t="s">
        <v>21</v>
      </c>
      <c r="F7" s="17">
        <v>2</v>
      </c>
      <c r="G7" s="18">
        <v>190</v>
      </c>
      <c r="H7" s="19">
        <f t="shared" si="0"/>
        <v>380</v>
      </c>
    </row>
    <row r="8" spans="1:11" x14ac:dyDescent="0.25">
      <c r="A8" s="15">
        <v>7</v>
      </c>
      <c r="B8" s="1">
        <v>44203</v>
      </c>
      <c r="C8" s="16" t="s">
        <v>8</v>
      </c>
      <c r="D8" s="16" t="s">
        <v>9</v>
      </c>
      <c r="E8" s="16" t="s">
        <v>10</v>
      </c>
      <c r="F8" s="17">
        <v>7</v>
      </c>
      <c r="G8" s="18">
        <v>210</v>
      </c>
      <c r="H8" s="19">
        <f t="shared" si="0"/>
        <v>1470</v>
      </c>
    </row>
    <row r="9" spans="1:11" x14ac:dyDescent="0.25">
      <c r="A9" s="15">
        <v>8</v>
      </c>
      <c r="B9" s="1">
        <v>44204</v>
      </c>
      <c r="C9" s="16" t="s">
        <v>11</v>
      </c>
      <c r="D9" s="16" t="s">
        <v>12</v>
      </c>
      <c r="E9" s="16" t="s">
        <v>13</v>
      </c>
      <c r="F9" s="17">
        <v>6</v>
      </c>
      <c r="G9" s="18">
        <v>2100</v>
      </c>
      <c r="H9" s="19">
        <f t="shared" si="0"/>
        <v>12600</v>
      </c>
    </row>
    <row r="10" spans="1:11" x14ac:dyDescent="0.25">
      <c r="A10" s="15">
        <v>9</v>
      </c>
      <c r="B10" s="1">
        <v>44205</v>
      </c>
      <c r="C10" s="16" t="s">
        <v>14</v>
      </c>
      <c r="D10" s="16" t="s">
        <v>12</v>
      </c>
      <c r="E10" s="16" t="s">
        <v>15</v>
      </c>
      <c r="F10" s="17">
        <v>5</v>
      </c>
      <c r="G10" s="18">
        <v>1200</v>
      </c>
      <c r="H10" s="19">
        <f t="shared" si="0"/>
        <v>6000</v>
      </c>
      <c r="K10" s="8"/>
    </row>
    <row r="11" spans="1:11" x14ac:dyDescent="0.25">
      <c r="A11" s="15">
        <v>10</v>
      </c>
      <c r="B11" s="1">
        <v>44206</v>
      </c>
      <c r="C11" s="16" t="s">
        <v>16</v>
      </c>
      <c r="D11" s="16" t="s">
        <v>9</v>
      </c>
      <c r="E11" s="16" t="s">
        <v>17</v>
      </c>
      <c r="F11" s="17">
        <v>4</v>
      </c>
      <c r="G11" s="18">
        <v>1500</v>
      </c>
      <c r="H11" s="19">
        <f t="shared" si="0"/>
        <v>6000</v>
      </c>
    </row>
    <row r="12" spans="1:11" x14ac:dyDescent="0.25">
      <c r="A12" s="15">
        <v>11</v>
      </c>
      <c r="B12" s="1">
        <v>44207</v>
      </c>
      <c r="C12" s="16" t="s">
        <v>18</v>
      </c>
      <c r="D12" s="16" t="s">
        <v>9</v>
      </c>
      <c r="E12" s="16" t="s">
        <v>19</v>
      </c>
      <c r="F12" s="17">
        <v>3</v>
      </c>
      <c r="G12" s="18">
        <v>300</v>
      </c>
      <c r="H12" s="19">
        <f t="shared" si="0"/>
        <v>900</v>
      </c>
    </row>
    <row r="13" spans="1:11" x14ac:dyDescent="0.25">
      <c r="A13" s="15">
        <v>12</v>
      </c>
      <c r="B13" s="1">
        <v>44208</v>
      </c>
      <c r="C13" s="16" t="s">
        <v>20</v>
      </c>
      <c r="D13" s="16" t="s">
        <v>12</v>
      </c>
      <c r="E13" s="16" t="s">
        <v>21</v>
      </c>
      <c r="F13" s="17">
        <v>2</v>
      </c>
      <c r="G13" s="18">
        <v>190</v>
      </c>
      <c r="H13" s="19">
        <f t="shared" si="0"/>
        <v>380</v>
      </c>
    </row>
    <row r="14" spans="1:11" x14ac:dyDescent="0.25">
      <c r="A14" s="15">
        <v>13</v>
      </c>
      <c r="B14" s="1">
        <v>44209</v>
      </c>
      <c r="C14" s="16" t="s">
        <v>20</v>
      </c>
      <c r="D14" s="16" t="s">
        <v>9</v>
      </c>
      <c r="E14" s="16" t="s">
        <v>10</v>
      </c>
      <c r="F14" s="17">
        <v>2</v>
      </c>
      <c r="G14" s="18">
        <v>210</v>
      </c>
      <c r="H14" s="19">
        <f t="shared" si="0"/>
        <v>420</v>
      </c>
    </row>
    <row r="15" spans="1:11" x14ac:dyDescent="0.25">
      <c r="A15" s="15">
        <v>14</v>
      </c>
      <c r="B15" s="1">
        <v>44210</v>
      </c>
      <c r="C15" s="16" t="s">
        <v>8</v>
      </c>
      <c r="D15" s="16" t="s">
        <v>9</v>
      </c>
      <c r="E15" s="16" t="s">
        <v>13</v>
      </c>
      <c r="F15" s="17">
        <v>7</v>
      </c>
      <c r="G15" s="18">
        <v>2100</v>
      </c>
      <c r="H15" s="19">
        <f t="shared" si="0"/>
        <v>14700</v>
      </c>
    </row>
    <row r="16" spans="1:11" x14ac:dyDescent="0.25">
      <c r="A16" s="15">
        <v>15</v>
      </c>
      <c r="B16" s="1">
        <v>44211</v>
      </c>
      <c r="C16" s="16" t="s">
        <v>11</v>
      </c>
      <c r="D16" s="16" t="s">
        <v>9</v>
      </c>
      <c r="E16" s="16" t="s">
        <v>15</v>
      </c>
      <c r="F16" s="17">
        <v>6</v>
      </c>
      <c r="G16" s="18">
        <v>1200</v>
      </c>
      <c r="H16" s="19">
        <f t="shared" si="0"/>
        <v>7200</v>
      </c>
    </row>
    <row r="17" spans="1:8" x14ac:dyDescent="0.25">
      <c r="A17" s="15">
        <v>16</v>
      </c>
      <c r="B17" s="1">
        <v>44212</v>
      </c>
      <c r="C17" s="16" t="s">
        <v>14</v>
      </c>
      <c r="D17" s="16" t="s">
        <v>9</v>
      </c>
      <c r="E17" s="16" t="s">
        <v>17</v>
      </c>
      <c r="F17" s="17">
        <v>5</v>
      </c>
      <c r="G17" s="18">
        <v>1500</v>
      </c>
      <c r="H17" s="19">
        <f t="shared" si="0"/>
        <v>7500</v>
      </c>
    </row>
    <row r="18" spans="1:8" x14ac:dyDescent="0.25">
      <c r="A18" s="15">
        <v>17</v>
      </c>
      <c r="B18" s="1">
        <v>44213</v>
      </c>
      <c r="C18" s="16" t="s">
        <v>16</v>
      </c>
      <c r="D18" s="16" t="s">
        <v>9</v>
      </c>
      <c r="E18" s="16" t="s">
        <v>19</v>
      </c>
      <c r="F18" s="17">
        <v>4</v>
      </c>
      <c r="G18" s="18">
        <v>300</v>
      </c>
      <c r="H18" s="19">
        <f t="shared" si="0"/>
        <v>1200</v>
      </c>
    </row>
    <row r="19" spans="1:8" x14ac:dyDescent="0.25">
      <c r="A19" s="15">
        <v>18</v>
      </c>
      <c r="B19" s="1">
        <v>44214</v>
      </c>
      <c r="C19" s="16" t="s">
        <v>18</v>
      </c>
      <c r="D19" s="16" t="s">
        <v>9</v>
      </c>
      <c r="E19" s="16" t="s">
        <v>21</v>
      </c>
      <c r="F19" s="17">
        <v>3</v>
      </c>
      <c r="G19" s="18">
        <v>190</v>
      </c>
      <c r="H19" s="19">
        <f t="shared" si="0"/>
        <v>570</v>
      </c>
    </row>
    <row r="20" spans="1:8" x14ac:dyDescent="0.25">
      <c r="A20" s="15">
        <v>19</v>
      </c>
      <c r="B20" s="1">
        <v>44215</v>
      </c>
      <c r="C20" s="16" t="s">
        <v>20</v>
      </c>
      <c r="D20" s="16" t="s">
        <v>9</v>
      </c>
      <c r="E20" s="16" t="s">
        <v>10</v>
      </c>
      <c r="F20" s="17">
        <v>2</v>
      </c>
      <c r="G20" s="18">
        <v>210</v>
      </c>
      <c r="H20" s="19">
        <f t="shared" si="0"/>
        <v>420</v>
      </c>
    </row>
    <row r="21" spans="1:8" x14ac:dyDescent="0.25">
      <c r="A21" s="15">
        <v>20</v>
      </c>
      <c r="B21" s="1">
        <v>44216</v>
      </c>
      <c r="C21" s="16" t="s">
        <v>8</v>
      </c>
      <c r="D21" s="16" t="s">
        <v>9</v>
      </c>
      <c r="E21" s="16" t="s">
        <v>15</v>
      </c>
      <c r="F21" s="17">
        <v>7</v>
      </c>
      <c r="G21" s="18">
        <v>2100</v>
      </c>
      <c r="H21" s="19">
        <f t="shared" si="0"/>
        <v>14700</v>
      </c>
    </row>
    <row r="22" spans="1:8" x14ac:dyDescent="0.25">
      <c r="A22" s="15">
        <v>21</v>
      </c>
      <c r="B22" s="1">
        <v>44217</v>
      </c>
      <c r="C22" s="16" t="s">
        <v>11</v>
      </c>
      <c r="D22" s="16" t="s">
        <v>12</v>
      </c>
      <c r="E22" s="16" t="s">
        <v>17</v>
      </c>
      <c r="F22" s="17">
        <v>6</v>
      </c>
      <c r="G22" s="18">
        <v>1200</v>
      </c>
      <c r="H22" s="19">
        <f t="shared" si="0"/>
        <v>7200</v>
      </c>
    </row>
    <row r="23" spans="1:8" x14ac:dyDescent="0.25">
      <c r="A23" s="15">
        <v>22</v>
      </c>
      <c r="B23" s="1">
        <v>44218</v>
      </c>
      <c r="C23" s="16" t="s">
        <v>14</v>
      </c>
      <c r="D23" s="16" t="s">
        <v>9</v>
      </c>
      <c r="E23" s="16" t="s">
        <v>19</v>
      </c>
      <c r="F23" s="17">
        <v>5</v>
      </c>
      <c r="G23" s="18">
        <v>300</v>
      </c>
      <c r="H23" s="19">
        <f t="shared" si="0"/>
        <v>1500</v>
      </c>
    </row>
    <row r="24" spans="1:8" x14ac:dyDescent="0.25">
      <c r="A24" s="15">
        <v>23</v>
      </c>
      <c r="B24" s="1">
        <v>44219</v>
      </c>
      <c r="C24" s="16" t="s">
        <v>16</v>
      </c>
      <c r="D24" s="16" t="s">
        <v>12</v>
      </c>
      <c r="E24" s="16" t="s">
        <v>21</v>
      </c>
      <c r="F24" s="18">
        <v>4</v>
      </c>
      <c r="G24" s="18">
        <v>200</v>
      </c>
      <c r="H24" s="19">
        <f t="shared" si="0"/>
        <v>800</v>
      </c>
    </row>
    <row r="25" spans="1:8" x14ac:dyDescent="0.25">
      <c r="A25" s="15">
        <v>24</v>
      </c>
      <c r="B25" s="1">
        <v>44220</v>
      </c>
      <c r="C25" s="16" t="s">
        <v>18</v>
      </c>
      <c r="D25" s="16" t="s">
        <v>9</v>
      </c>
      <c r="E25" s="16" t="s">
        <v>10</v>
      </c>
      <c r="F25" s="18">
        <v>3</v>
      </c>
      <c r="G25" s="18">
        <v>190</v>
      </c>
      <c r="H25" s="19">
        <f t="shared" si="0"/>
        <v>570</v>
      </c>
    </row>
    <row r="26" spans="1:8" x14ac:dyDescent="0.25">
      <c r="A26" s="15">
        <v>25</v>
      </c>
      <c r="B26" s="1">
        <v>44221</v>
      </c>
      <c r="C26" s="16" t="s">
        <v>20</v>
      </c>
      <c r="D26" s="16" t="s">
        <v>9</v>
      </c>
      <c r="E26" s="16" t="s">
        <v>13</v>
      </c>
      <c r="F26" s="18">
        <v>2</v>
      </c>
      <c r="G26" s="18">
        <v>2100</v>
      </c>
      <c r="H26" s="19">
        <f t="shared" si="0"/>
        <v>4200</v>
      </c>
    </row>
    <row r="27" spans="1:8" x14ac:dyDescent="0.25">
      <c r="A27" s="15">
        <v>26</v>
      </c>
      <c r="B27" s="1">
        <v>44222</v>
      </c>
      <c r="C27" s="16" t="s">
        <v>20</v>
      </c>
      <c r="D27" s="16" t="s">
        <v>9</v>
      </c>
      <c r="E27" s="16" t="s">
        <v>10</v>
      </c>
      <c r="F27" s="18">
        <v>7</v>
      </c>
      <c r="G27" s="18">
        <v>210</v>
      </c>
      <c r="H27" s="19">
        <f t="shared" si="0"/>
        <v>1470</v>
      </c>
    </row>
    <row r="28" spans="1:8" x14ac:dyDescent="0.25">
      <c r="A28" s="15">
        <v>27</v>
      </c>
      <c r="B28" s="1">
        <v>44223</v>
      </c>
      <c r="C28" s="16" t="s">
        <v>8</v>
      </c>
      <c r="D28" s="16" t="s">
        <v>9</v>
      </c>
      <c r="E28" s="16" t="s">
        <v>13</v>
      </c>
      <c r="F28" s="18">
        <v>6</v>
      </c>
      <c r="G28" s="18">
        <v>2100</v>
      </c>
      <c r="H28" s="19">
        <f t="shared" si="0"/>
        <v>12600</v>
      </c>
    </row>
    <row r="29" spans="1:8" x14ac:dyDescent="0.25">
      <c r="A29" s="15">
        <v>28</v>
      </c>
      <c r="B29" s="1">
        <v>44224</v>
      </c>
      <c r="C29" s="16" t="s">
        <v>8</v>
      </c>
      <c r="D29" s="16" t="s">
        <v>12</v>
      </c>
      <c r="E29" s="16" t="s">
        <v>10</v>
      </c>
      <c r="F29" s="18">
        <v>7</v>
      </c>
      <c r="G29" s="18">
        <v>210</v>
      </c>
      <c r="H29" s="19">
        <f t="shared" si="0"/>
        <v>1470</v>
      </c>
    </row>
    <row r="30" spans="1:8" x14ac:dyDescent="0.25">
      <c r="A30" s="15">
        <v>29</v>
      </c>
      <c r="B30" s="1">
        <v>44225</v>
      </c>
      <c r="C30" s="16" t="s">
        <v>8</v>
      </c>
      <c r="D30" s="16" t="s">
        <v>22</v>
      </c>
      <c r="E30" s="16" t="s">
        <v>10</v>
      </c>
      <c r="F30" s="18">
        <v>7</v>
      </c>
      <c r="G30" s="18">
        <v>210</v>
      </c>
      <c r="H30" s="19">
        <f t="shared" si="0"/>
        <v>1470</v>
      </c>
    </row>
    <row r="31" spans="1:8" x14ac:dyDescent="0.25">
      <c r="A31" s="15">
        <v>30</v>
      </c>
      <c r="B31" s="1">
        <v>44226</v>
      </c>
      <c r="C31" s="16" t="s">
        <v>8</v>
      </c>
      <c r="D31" s="16" t="s">
        <v>23</v>
      </c>
      <c r="E31" s="16" t="s">
        <v>10</v>
      </c>
      <c r="F31" s="18">
        <v>7</v>
      </c>
      <c r="G31" s="18">
        <v>210</v>
      </c>
      <c r="H31" s="19">
        <f t="shared" si="0"/>
        <v>1470</v>
      </c>
    </row>
    <row r="32" spans="1:8" x14ac:dyDescent="0.25">
      <c r="A32" s="15">
        <v>31</v>
      </c>
      <c r="B32" s="1">
        <v>44227</v>
      </c>
      <c r="C32" s="16" t="s">
        <v>8</v>
      </c>
      <c r="D32" s="16" t="s">
        <v>9</v>
      </c>
      <c r="E32" s="16" t="s">
        <v>10</v>
      </c>
      <c r="F32" s="18">
        <v>7</v>
      </c>
      <c r="G32" s="18">
        <v>210</v>
      </c>
      <c r="H32" s="19">
        <f t="shared" si="0"/>
        <v>1470</v>
      </c>
    </row>
    <row r="33" spans="1:8" x14ac:dyDescent="0.25">
      <c r="A33" s="15">
        <v>32</v>
      </c>
      <c r="B33" s="1">
        <v>44228</v>
      </c>
      <c r="C33" s="16" t="s">
        <v>8</v>
      </c>
      <c r="D33" s="16" t="s">
        <v>12</v>
      </c>
      <c r="E33" s="16" t="s">
        <v>10</v>
      </c>
      <c r="F33" s="18">
        <v>7</v>
      </c>
      <c r="G33" s="18">
        <v>210</v>
      </c>
      <c r="H33" s="19">
        <f t="shared" si="0"/>
        <v>1470</v>
      </c>
    </row>
    <row r="34" spans="1:8" x14ac:dyDescent="0.25">
      <c r="A34" s="15">
        <v>33</v>
      </c>
      <c r="B34" s="1">
        <v>44229</v>
      </c>
      <c r="C34" s="16" t="s">
        <v>8</v>
      </c>
      <c r="D34" s="16" t="s">
        <v>22</v>
      </c>
      <c r="E34" s="16" t="s">
        <v>10</v>
      </c>
      <c r="F34" s="18">
        <v>7</v>
      </c>
      <c r="G34" s="18">
        <v>210</v>
      </c>
      <c r="H34" s="19">
        <f t="shared" si="0"/>
        <v>1470</v>
      </c>
    </row>
    <row r="35" spans="1:8" x14ac:dyDescent="0.25">
      <c r="A35" s="15">
        <v>34</v>
      </c>
      <c r="B35" s="1">
        <v>44230</v>
      </c>
      <c r="C35" s="16" t="s">
        <v>8</v>
      </c>
      <c r="D35" s="16" t="s">
        <v>23</v>
      </c>
      <c r="E35" s="16" t="s">
        <v>10</v>
      </c>
      <c r="F35" s="18">
        <v>7</v>
      </c>
      <c r="G35" s="18">
        <v>210</v>
      </c>
      <c r="H35" s="19">
        <f t="shared" si="0"/>
        <v>1470</v>
      </c>
    </row>
    <row r="36" spans="1:8" x14ac:dyDescent="0.25">
      <c r="A36" s="15">
        <v>35</v>
      </c>
      <c r="B36" s="1">
        <v>44231</v>
      </c>
      <c r="C36" s="16" t="s">
        <v>11</v>
      </c>
      <c r="D36" s="16" t="s">
        <v>12</v>
      </c>
      <c r="E36" s="16" t="s">
        <v>10</v>
      </c>
      <c r="F36" s="18">
        <v>7</v>
      </c>
      <c r="G36" s="18">
        <v>210</v>
      </c>
      <c r="H36" s="19">
        <f t="shared" si="0"/>
        <v>1470</v>
      </c>
    </row>
    <row r="37" spans="1:8" x14ac:dyDescent="0.25">
      <c r="A37" s="15">
        <v>36</v>
      </c>
      <c r="B37" s="1">
        <v>44232</v>
      </c>
      <c r="C37" s="16" t="s">
        <v>11</v>
      </c>
      <c r="D37" s="16" t="s">
        <v>9</v>
      </c>
      <c r="E37" s="16" t="s">
        <v>10</v>
      </c>
      <c r="F37" s="18">
        <v>7</v>
      </c>
      <c r="G37" s="18">
        <v>210</v>
      </c>
      <c r="H37" s="19">
        <f t="shared" si="0"/>
        <v>1470</v>
      </c>
    </row>
    <row r="38" spans="1:8" x14ac:dyDescent="0.25">
      <c r="A38" s="15">
        <v>37</v>
      </c>
      <c r="B38" s="1">
        <v>44233</v>
      </c>
      <c r="C38" s="16" t="s">
        <v>11</v>
      </c>
      <c r="D38" s="16" t="s">
        <v>22</v>
      </c>
      <c r="E38" s="16" t="s">
        <v>21</v>
      </c>
      <c r="F38" s="18">
        <v>2</v>
      </c>
      <c r="G38" s="18">
        <v>190</v>
      </c>
      <c r="H38" s="19">
        <f t="shared" si="0"/>
        <v>380</v>
      </c>
    </row>
    <row r="39" spans="1:8" x14ac:dyDescent="0.25">
      <c r="A39" s="15">
        <v>38</v>
      </c>
      <c r="B39" s="1">
        <v>44234</v>
      </c>
      <c r="C39" s="16" t="s">
        <v>11</v>
      </c>
      <c r="D39" s="16" t="s">
        <v>23</v>
      </c>
      <c r="E39" s="16" t="s">
        <v>10</v>
      </c>
      <c r="F39" s="18">
        <v>2</v>
      </c>
      <c r="G39" s="18">
        <v>210</v>
      </c>
      <c r="H39" s="19">
        <f t="shared" si="0"/>
        <v>420</v>
      </c>
    </row>
    <row r="40" spans="1:8" x14ac:dyDescent="0.25">
      <c r="A40" s="15">
        <v>39</v>
      </c>
      <c r="B40" s="1">
        <v>44235</v>
      </c>
      <c r="C40" s="16" t="s">
        <v>11</v>
      </c>
      <c r="D40" s="16" t="s">
        <v>12</v>
      </c>
      <c r="E40" s="16" t="s">
        <v>13</v>
      </c>
      <c r="F40" s="18">
        <v>7</v>
      </c>
      <c r="G40" s="18">
        <v>2100</v>
      </c>
      <c r="H40" s="19">
        <f t="shared" si="0"/>
        <v>14700</v>
      </c>
    </row>
    <row r="41" spans="1:8" x14ac:dyDescent="0.25">
      <c r="A41" s="15">
        <v>40</v>
      </c>
      <c r="B41" s="1">
        <v>44236</v>
      </c>
      <c r="C41" s="16" t="s">
        <v>11</v>
      </c>
      <c r="D41" s="16" t="s">
        <v>9</v>
      </c>
      <c r="E41" s="16" t="s">
        <v>15</v>
      </c>
      <c r="F41" s="18">
        <v>6</v>
      </c>
      <c r="G41" s="18">
        <v>1200</v>
      </c>
      <c r="H41" s="19">
        <f t="shared" si="0"/>
        <v>7200</v>
      </c>
    </row>
    <row r="42" spans="1:8" x14ac:dyDescent="0.25">
      <c r="A42" s="15">
        <v>41</v>
      </c>
      <c r="B42" s="1">
        <v>44237</v>
      </c>
      <c r="C42" s="16" t="s">
        <v>11</v>
      </c>
      <c r="D42" s="16" t="s">
        <v>22</v>
      </c>
      <c r="E42" s="16" t="s">
        <v>13</v>
      </c>
      <c r="F42" s="18">
        <v>7</v>
      </c>
      <c r="G42" s="18">
        <v>2100</v>
      </c>
      <c r="H42" s="19">
        <f t="shared" si="0"/>
        <v>14700</v>
      </c>
    </row>
    <row r="43" spans="1:8" x14ac:dyDescent="0.25">
      <c r="A43" s="15">
        <v>42</v>
      </c>
      <c r="B43" s="1">
        <v>44238</v>
      </c>
      <c r="C43" s="16" t="s">
        <v>11</v>
      </c>
      <c r="D43" s="16" t="s">
        <v>23</v>
      </c>
      <c r="E43" s="16" t="s">
        <v>13</v>
      </c>
      <c r="F43" s="18">
        <v>7</v>
      </c>
      <c r="G43" s="18">
        <v>2100</v>
      </c>
      <c r="H43" s="19">
        <f t="shared" si="0"/>
        <v>14700</v>
      </c>
    </row>
    <row r="44" spans="1:8" x14ac:dyDescent="0.25">
      <c r="A44" s="15">
        <v>43</v>
      </c>
      <c r="B44" s="1">
        <v>44239</v>
      </c>
      <c r="C44" s="16" t="s">
        <v>14</v>
      </c>
      <c r="D44" s="16" t="s">
        <v>23</v>
      </c>
      <c r="E44" s="16" t="s">
        <v>13</v>
      </c>
      <c r="F44" s="18">
        <v>7</v>
      </c>
      <c r="G44" s="18">
        <v>2100</v>
      </c>
      <c r="H44" s="19">
        <f t="shared" si="0"/>
        <v>14700</v>
      </c>
    </row>
    <row r="45" spans="1:8" x14ac:dyDescent="0.25">
      <c r="A45" s="15">
        <v>44</v>
      </c>
      <c r="B45" s="1">
        <v>44240</v>
      </c>
      <c r="C45" s="16" t="s">
        <v>16</v>
      </c>
      <c r="D45" s="16" t="s">
        <v>23</v>
      </c>
      <c r="E45" s="16" t="s">
        <v>13</v>
      </c>
      <c r="F45" s="18">
        <v>7</v>
      </c>
      <c r="G45" s="18">
        <v>2100</v>
      </c>
      <c r="H45" s="19">
        <f t="shared" si="0"/>
        <v>14700</v>
      </c>
    </row>
    <row r="46" spans="1:8" x14ac:dyDescent="0.25">
      <c r="A46" s="15">
        <v>45</v>
      </c>
      <c r="B46" s="1">
        <v>44241</v>
      </c>
      <c r="C46" s="16" t="s">
        <v>18</v>
      </c>
      <c r="D46" s="16" t="s">
        <v>23</v>
      </c>
      <c r="E46" s="16" t="s">
        <v>13</v>
      </c>
      <c r="F46" s="18">
        <v>7</v>
      </c>
      <c r="G46" s="18">
        <v>2100</v>
      </c>
      <c r="H46" s="19">
        <f t="shared" si="0"/>
        <v>14700</v>
      </c>
    </row>
    <row r="47" spans="1:8" x14ac:dyDescent="0.25">
      <c r="A47" s="15">
        <v>46</v>
      </c>
      <c r="B47" s="1">
        <v>44242</v>
      </c>
      <c r="C47" s="16" t="s">
        <v>20</v>
      </c>
      <c r="D47" s="16" t="s">
        <v>23</v>
      </c>
      <c r="E47" s="16" t="s">
        <v>13</v>
      </c>
      <c r="F47" s="18">
        <v>7</v>
      </c>
      <c r="G47" s="18">
        <v>2100</v>
      </c>
      <c r="H47" s="19">
        <f t="shared" si="0"/>
        <v>14700</v>
      </c>
    </row>
    <row r="48" spans="1:8" x14ac:dyDescent="0.25">
      <c r="A48" s="15">
        <v>47</v>
      </c>
      <c r="B48" s="1">
        <v>44243</v>
      </c>
      <c r="C48" s="16" t="s">
        <v>20</v>
      </c>
      <c r="D48" s="16" t="s">
        <v>9</v>
      </c>
      <c r="E48" s="16" t="s">
        <v>13</v>
      </c>
      <c r="F48" s="18">
        <v>7</v>
      </c>
      <c r="G48" s="18">
        <v>2100</v>
      </c>
      <c r="H48" s="19">
        <f t="shared" si="0"/>
        <v>14700</v>
      </c>
    </row>
    <row r="49" spans="1:8" x14ac:dyDescent="0.25">
      <c r="A49" s="15">
        <v>48</v>
      </c>
      <c r="B49" s="1">
        <v>44244</v>
      </c>
      <c r="C49" s="16" t="s">
        <v>20</v>
      </c>
      <c r="D49" s="16" t="s">
        <v>12</v>
      </c>
      <c r="E49" s="16" t="s">
        <v>13</v>
      </c>
      <c r="F49" s="18">
        <v>7</v>
      </c>
      <c r="G49" s="18">
        <v>2100</v>
      </c>
      <c r="H49" s="19">
        <f t="shared" si="0"/>
        <v>14700</v>
      </c>
    </row>
    <row r="50" spans="1:8" x14ac:dyDescent="0.25">
      <c r="A50" s="15">
        <v>49</v>
      </c>
      <c r="B50" s="1">
        <v>44245</v>
      </c>
      <c r="C50" s="16" t="s">
        <v>20</v>
      </c>
      <c r="D50" s="16" t="s">
        <v>22</v>
      </c>
      <c r="E50" s="16" t="s">
        <v>13</v>
      </c>
      <c r="F50" s="18">
        <v>7</v>
      </c>
      <c r="G50" s="18">
        <v>2100</v>
      </c>
      <c r="H50" s="19">
        <f t="shared" si="0"/>
        <v>14700</v>
      </c>
    </row>
    <row r="51" spans="1:8" x14ac:dyDescent="0.25">
      <c r="A51" s="15">
        <v>50</v>
      </c>
      <c r="B51" s="1">
        <v>44246</v>
      </c>
      <c r="C51" s="16" t="s">
        <v>20</v>
      </c>
      <c r="D51" s="16" t="s">
        <v>23</v>
      </c>
      <c r="E51" s="16" t="s">
        <v>13</v>
      </c>
      <c r="F51" s="18">
        <v>7</v>
      </c>
      <c r="G51" s="18">
        <v>2100</v>
      </c>
      <c r="H51" s="19">
        <f t="shared" si="0"/>
        <v>14700</v>
      </c>
    </row>
    <row r="52" spans="1:8" x14ac:dyDescent="0.25">
      <c r="A52" s="15">
        <v>51</v>
      </c>
      <c r="B52" s="1">
        <v>44247</v>
      </c>
      <c r="C52" s="16" t="s">
        <v>20</v>
      </c>
      <c r="D52" s="16" t="s">
        <v>9</v>
      </c>
      <c r="E52" s="16" t="s">
        <v>10</v>
      </c>
      <c r="F52" s="18">
        <v>7</v>
      </c>
      <c r="G52" s="18">
        <v>210</v>
      </c>
      <c r="H52" s="19">
        <f t="shared" si="0"/>
        <v>1470</v>
      </c>
    </row>
    <row r="53" spans="1:8" x14ac:dyDescent="0.25">
      <c r="A53" s="15">
        <v>52</v>
      </c>
      <c r="B53" s="1">
        <v>44248</v>
      </c>
      <c r="C53" s="16" t="s">
        <v>20</v>
      </c>
      <c r="D53" s="16" t="s">
        <v>12</v>
      </c>
      <c r="E53" s="16" t="s">
        <v>13</v>
      </c>
      <c r="F53" s="18">
        <v>6</v>
      </c>
      <c r="G53" s="18">
        <v>2100</v>
      </c>
      <c r="H53" s="19">
        <f t="shared" si="0"/>
        <v>12600</v>
      </c>
    </row>
    <row r="54" spans="1:8" x14ac:dyDescent="0.25">
      <c r="A54" s="15">
        <v>53</v>
      </c>
      <c r="B54" s="1">
        <v>44249</v>
      </c>
      <c r="C54" s="16" t="s">
        <v>20</v>
      </c>
      <c r="D54" s="16" t="s">
        <v>22</v>
      </c>
      <c r="E54" s="16" t="s">
        <v>15</v>
      </c>
      <c r="F54" s="18">
        <v>5</v>
      </c>
      <c r="G54" s="18">
        <v>1200</v>
      </c>
      <c r="H54" s="19">
        <f t="shared" si="0"/>
        <v>6000</v>
      </c>
    </row>
    <row r="55" spans="1:8" x14ac:dyDescent="0.25">
      <c r="A55" s="15">
        <v>54</v>
      </c>
      <c r="B55" s="1">
        <v>44250</v>
      </c>
      <c r="C55" s="16" t="s">
        <v>20</v>
      </c>
      <c r="D55" s="16" t="s">
        <v>23</v>
      </c>
      <c r="E55" s="16" t="s">
        <v>17</v>
      </c>
      <c r="F55" s="18">
        <v>4</v>
      </c>
      <c r="G55" s="18">
        <v>1500</v>
      </c>
      <c r="H55" s="19">
        <f t="shared" si="0"/>
        <v>6000</v>
      </c>
    </row>
    <row r="56" spans="1:8" x14ac:dyDescent="0.25">
      <c r="A56" s="15">
        <v>55</v>
      </c>
      <c r="B56" s="1">
        <v>44251</v>
      </c>
      <c r="C56" s="16" t="s">
        <v>8</v>
      </c>
      <c r="D56" s="16" t="s">
        <v>9</v>
      </c>
      <c r="E56" s="16" t="s">
        <v>19</v>
      </c>
      <c r="F56" s="18">
        <v>3</v>
      </c>
      <c r="G56" s="18">
        <v>300</v>
      </c>
      <c r="H56" s="19">
        <f t="shared" si="0"/>
        <v>900</v>
      </c>
    </row>
    <row r="57" spans="1:8" x14ac:dyDescent="0.25">
      <c r="A57" s="15">
        <v>56</v>
      </c>
      <c r="B57" s="1">
        <v>44252</v>
      </c>
      <c r="C57" s="16" t="s">
        <v>11</v>
      </c>
      <c r="D57" s="16" t="s">
        <v>12</v>
      </c>
      <c r="E57" s="16" t="s">
        <v>21</v>
      </c>
      <c r="F57" s="18">
        <v>2</v>
      </c>
      <c r="G57" s="18">
        <v>190</v>
      </c>
      <c r="H57" s="19">
        <f t="shared" si="0"/>
        <v>380</v>
      </c>
    </row>
    <row r="58" spans="1:8" x14ac:dyDescent="0.25">
      <c r="A58" s="15">
        <v>57</v>
      </c>
      <c r="B58" s="1">
        <v>44253</v>
      </c>
      <c r="C58" s="16" t="s">
        <v>14</v>
      </c>
      <c r="D58" s="16" t="s">
        <v>9</v>
      </c>
      <c r="E58" s="16" t="s">
        <v>10</v>
      </c>
      <c r="F58" s="18">
        <v>7</v>
      </c>
      <c r="G58" s="18">
        <v>210</v>
      </c>
      <c r="H58" s="19">
        <f t="shared" si="0"/>
        <v>1470</v>
      </c>
    </row>
    <row r="59" spans="1:8" x14ac:dyDescent="0.25">
      <c r="A59" s="15">
        <v>58</v>
      </c>
      <c r="B59" s="1">
        <v>44254</v>
      </c>
      <c r="C59" s="16" t="s">
        <v>16</v>
      </c>
      <c r="D59" s="16" t="s">
        <v>12</v>
      </c>
      <c r="E59" s="16" t="s">
        <v>13</v>
      </c>
      <c r="F59" s="18">
        <v>6</v>
      </c>
      <c r="G59" s="18">
        <v>2100</v>
      </c>
      <c r="H59" s="19">
        <f t="shared" si="0"/>
        <v>12600</v>
      </c>
    </row>
    <row r="60" spans="1:8" x14ac:dyDescent="0.25">
      <c r="A60" s="15">
        <v>59</v>
      </c>
      <c r="B60" s="1">
        <v>44255</v>
      </c>
      <c r="C60" s="16" t="s">
        <v>18</v>
      </c>
      <c r="D60" s="16" t="s">
        <v>9</v>
      </c>
      <c r="E60" s="16" t="s">
        <v>15</v>
      </c>
      <c r="F60" s="18">
        <v>5</v>
      </c>
      <c r="G60" s="18">
        <v>1200</v>
      </c>
      <c r="H60" s="19">
        <f t="shared" si="0"/>
        <v>6000</v>
      </c>
    </row>
    <row r="61" spans="1:8" x14ac:dyDescent="0.25">
      <c r="A61" s="15">
        <v>60</v>
      </c>
      <c r="B61" s="1">
        <v>44256</v>
      </c>
      <c r="C61" s="16" t="s">
        <v>20</v>
      </c>
      <c r="D61" s="16" t="s">
        <v>9</v>
      </c>
      <c r="E61" s="16" t="s">
        <v>17</v>
      </c>
      <c r="F61" s="18">
        <v>4</v>
      </c>
      <c r="G61" s="18">
        <v>1500</v>
      </c>
      <c r="H61" s="19">
        <f t="shared" si="0"/>
        <v>6000</v>
      </c>
    </row>
    <row r="62" spans="1:8" x14ac:dyDescent="0.25">
      <c r="A62" s="15">
        <v>61</v>
      </c>
      <c r="B62" s="1">
        <v>44257</v>
      </c>
      <c r="C62" s="16" t="s">
        <v>8</v>
      </c>
      <c r="D62" s="16" t="s">
        <v>9</v>
      </c>
      <c r="E62" s="16" t="s">
        <v>19</v>
      </c>
      <c r="F62" s="18">
        <v>3</v>
      </c>
      <c r="G62" s="18">
        <v>300</v>
      </c>
      <c r="H62" s="19">
        <f t="shared" si="0"/>
        <v>900</v>
      </c>
    </row>
    <row r="63" spans="1:8" x14ac:dyDescent="0.25">
      <c r="A63" s="15">
        <v>62</v>
      </c>
      <c r="B63" s="1">
        <v>44258</v>
      </c>
      <c r="C63" s="16" t="s">
        <v>11</v>
      </c>
      <c r="D63" s="16" t="s">
        <v>12</v>
      </c>
      <c r="E63" s="16" t="s">
        <v>21</v>
      </c>
      <c r="F63" s="18">
        <v>2</v>
      </c>
      <c r="G63" s="18">
        <v>190</v>
      </c>
      <c r="H63" s="19">
        <f t="shared" si="0"/>
        <v>380</v>
      </c>
    </row>
    <row r="64" spans="1:8" x14ac:dyDescent="0.25">
      <c r="A64" s="15">
        <v>63</v>
      </c>
      <c r="B64" s="1">
        <v>44259</v>
      </c>
      <c r="C64" s="16" t="s">
        <v>14</v>
      </c>
      <c r="D64" s="16" t="s">
        <v>12</v>
      </c>
      <c r="E64" s="16" t="s">
        <v>10</v>
      </c>
      <c r="F64" s="18">
        <v>2</v>
      </c>
      <c r="G64" s="18">
        <v>210</v>
      </c>
      <c r="H64" s="19">
        <f t="shared" si="0"/>
        <v>420</v>
      </c>
    </row>
    <row r="65" spans="1:8" x14ac:dyDescent="0.25">
      <c r="A65" s="15">
        <v>64</v>
      </c>
      <c r="B65" s="1">
        <v>44260</v>
      </c>
      <c r="C65" s="16" t="s">
        <v>16</v>
      </c>
      <c r="D65" s="16" t="s">
        <v>9</v>
      </c>
      <c r="E65" s="16" t="s">
        <v>13</v>
      </c>
      <c r="F65" s="18">
        <v>7</v>
      </c>
      <c r="G65" s="18">
        <v>2100</v>
      </c>
      <c r="H65" s="19">
        <f t="shared" si="0"/>
        <v>14700</v>
      </c>
    </row>
    <row r="66" spans="1:8" x14ac:dyDescent="0.25">
      <c r="A66" s="15">
        <v>65</v>
      </c>
      <c r="B66" s="1">
        <v>44261</v>
      </c>
      <c r="C66" s="16" t="s">
        <v>18</v>
      </c>
      <c r="D66" s="16" t="s">
        <v>9</v>
      </c>
      <c r="E66" s="16" t="s">
        <v>15</v>
      </c>
      <c r="F66" s="18">
        <v>6</v>
      </c>
      <c r="G66" s="18">
        <v>1200</v>
      </c>
      <c r="H66" s="19">
        <f t="shared" si="0"/>
        <v>7200</v>
      </c>
    </row>
    <row r="67" spans="1:8" x14ac:dyDescent="0.25">
      <c r="A67" s="15">
        <v>66</v>
      </c>
      <c r="B67" s="1">
        <v>44262</v>
      </c>
      <c r="C67" s="16" t="s">
        <v>20</v>
      </c>
      <c r="D67" s="16" t="s">
        <v>12</v>
      </c>
      <c r="E67" s="16" t="s">
        <v>17</v>
      </c>
      <c r="F67" s="18">
        <v>5</v>
      </c>
      <c r="G67" s="18">
        <v>1500</v>
      </c>
      <c r="H67" s="19">
        <f t="shared" ref="H67:H130" si="1">F67*G67</f>
        <v>7500</v>
      </c>
    </row>
    <row r="68" spans="1:8" x14ac:dyDescent="0.25">
      <c r="A68" s="15">
        <v>67</v>
      </c>
      <c r="B68" s="1">
        <v>44263</v>
      </c>
      <c r="C68" s="16" t="s">
        <v>20</v>
      </c>
      <c r="D68" s="16" t="s">
        <v>9</v>
      </c>
      <c r="E68" s="16" t="s">
        <v>19</v>
      </c>
      <c r="F68" s="18">
        <v>4</v>
      </c>
      <c r="G68" s="18">
        <v>300</v>
      </c>
      <c r="H68" s="19">
        <f t="shared" si="1"/>
        <v>1200</v>
      </c>
    </row>
    <row r="69" spans="1:8" x14ac:dyDescent="0.25">
      <c r="A69" s="15">
        <v>68</v>
      </c>
      <c r="B69" s="1">
        <v>44264</v>
      </c>
      <c r="C69" s="16" t="s">
        <v>8</v>
      </c>
      <c r="D69" s="16" t="s">
        <v>9</v>
      </c>
      <c r="E69" s="16" t="s">
        <v>21</v>
      </c>
      <c r="F69" s="18">
        <v>3</v>
      </c>
      <c r="G69" s="18">
        <v>190</v>
      </c>
      <c r="H69" s="19">
        <f t="shared" si="1"/>
        <v>570</v>
      </c>
    </row>
    <row r="70" spans="1:8" x14ac:dyDescent="0.25">
      <c r="A70" s="15">
        <v>69</v>
      </c>
      <c r="B70" s="1">
        <v>44265</v>
      </c>
      <c r="C70" s="16" t="s">
        <v>11</v>
      </c>
      <c r="D70" s="16" t="s">
        <v>9</v>
      </c>
      <c r="E70" s="16" t="s">
        <v>10</v>
      </c>
      <c r="F70" s="18">
        <v>2</v>
      </c>
      <c r="G70" s="18">
        <v>210</v>
      </c>
      <c r="H70" s="19">
        <f t="shared" si="1"/>
        <v>420</v>
      </c>
    </row>
    <row r="71" spans="1:8" x14ac:dyDescent="0.25">
      <c r="A71" s="15">
        <v>70</v>
      </c>
      <c r="B71" s="1">
        <v>44266</v>
      </c>
      <c r="C71" s="16" t="s">
        <v>14</v>
      </c>
      <c r="D71" s="16" t="s">
        <v>9</v>
      </c>
      <c r="E71" s="16" t="s">
        <v>21</v>
      </c>
      <c r="F71" s="18">
        <v>3</v>
      </c>
      <c r="G71" s="18">
        <v>190</v>
      </c>
      <c r="H71" s="19">
        <f t="shared" si="1"/>
        <v>570</v>
      </c>
    </row>
    <row r="72" spans="1:8" x14ac:dyDescent="0.25">
      <c r="A72" s="15">
        <v>71</v>
      </c>
      <c r="B72" s="1">
        <v>44267</v>
      </c>
      <c r="C72" s="16" t="s">
        <v>16</v>
      </c>
      <c r="D72" s="16" t="s">
        <v>9</v>
      </c>
      <c r="E72" s="16" t="s">
        <v>10</v>
      </c>
      <c r="F72" s="18">
        <v>2</v>
      </c>
      <c r="G72" s="18">
        <v>210</v>
      </c>
      <c r="H72" s="19">
        <f t="shared" si="1"/>
        <v>420</v>
      </c>
    </row>
    <row r="73" spans="1:8" x14ac:dyDescent="0.25">
      <c r="A73" s="15">
        <v>72</v>
      </c>
      <c r="B73" s="1">
        <v>44268</v>
      </c>
      <c r="C73" s="16" t="s">
        <v>18</v>
      </c>
      <c r="D73" s="16" t="s">
        <v>9</v>
      </c>
      <c r="E73" s="16" t="s">
        <v>21</v>
      </c>
      <c r="F73" s="18">
        <v>3</v>
      </c>
      <c r="G73" s="18">
        <v>190</v>
      </c>
      <c r="H73" s="19">
        <f t="shared" si="1"/>
        <v>570</v>
      </c>
    </row>
    <row r="74" spans="1:8" x14ac:dyDescent="0.25">
      <c r="A74" s="15">
        <v>73</v>
      </c>
      <c r="B74" s="1">
        <v>44269</v>
      </c>
      <c r="C74" s="16" t="s">
        <v>20</v>
      </c>
      <c r="D74" s="16" t="s">
        <v>9</v>
      </c>
      <c r="E74" s="16" t="s">
        <v>10</v>
      </c>
      <c r="F74" s="18">
        <v>2</v>
      </c>
      <c r="G74" s="18">
        <v>210</v>
      </c>
      <c r="H74" s="19">
        <f t="shared" si="1"/>
        <v>420</v>
      </c>
    </row>
    <row r="75" spans="1:8" x14ac:dyDescent="0.25">
      <c r="A75" s="15">
        <v>74</v>
      </c>
      <c r="B75" s="1">
        <v>44270</v>
      </c>
      <c r="C75" s="16" t="s">
        <v>8</v>
      </c>
      <c r="D75" s="16" t="s">
        <v>9</v>
      </c>
      <c r="E75" s="16" t="s">
        <v>21</v>
      </c>
      <c r="F75" s="18">
        <v>3</v>
      </c>
      <c r="G75" s="18">
        <v>190</v>
      </c>
      <c r="H75" s="19">
        <f t="shared" si="1"/>
        <v>570</v>
      </c>
    </row>
    <row r="76" spans="1:8" x14ac:dyDescent="0.25">
      <c r="A76" s="15">
        <v>75</v>
      </c>
      <c r="B76" s="1">
        <v>44271</v>
      </c>
      <c r="C76" s="16" t="s">
        <v>11</v>
      </c>
      <c r="D76" s="16" t="s">
        <v>12</v>
      </c>
      <c r="E76" s="16" t="s">
        <v>10</v>
      </c>
      <c r="F76" s="18">
        <v>2</v>
      </c>
      <c r="G76" s="18">
        <v>210</v>
      </c>
      <c r="H76" s="19">
        <f t="shared" si="1"/>
        <v>420</v>
      </c>
    </row>
    <row r="77" spans="1:8" x14ac:dyDescent="0.25">
      <c r="A77" s="15">
        <v>76</v>
      </c>
      <c r="B77" s="1">
        <v>44272</v>
      </c>
      <c r="C77" s="16" t="s">
        <v>14</v>
      </c>
      <c r="D77" s="16" t="s">
        <v>9</v>
      </c>
      <c r="E77" s="16" t="s">
        <v>21</v>
      </c>
      <c r="F77" s="18">
        <v>3</v>
      </c>
      <c r="G77" s="18">
        <v>190</v>
      </c>
      <c r="H77" s="19">
        <f t="shared" si="1"/>
        <v>570</v>
      </c>
    </row>
    <row r="78" spans="1:8" x14ac:dyDescent="0.25">
      <c r="A78" s="15">
        <v>77</v>
      </c>
      <c r="B78" s="1">
        <v>44273</v>
      </c>
      <c r="C78" s="16" t="s">
        <v>16</v>
      </c>
      <c r="D78" s="16" t="s">
        <v>12</v>
      </c>
      <c r="E78" s="16" t="s">
        <v>10</v>
      </c>
      <c r="F78" s="18">
        <v>2</v>
      </c>
      <c r="G78" s="18">
        <v>210</v>
      </c>
      <c r="H78" s="19">
        <f t="shared" si="1"/>
        <v>420</v>
      </c>
    </row>
    <row r="79" spans="1:8" x14ac:dyDescent="0.25">
      <c r="A79" s="15">
        <v>78</v>
      </c>
      <c r="B79" s="1">
        <v>44274</v>
      </c>
      <c r="C79" s="16" t="s">
        <v>18</v>
      </c>
      <c r="D79" s="16" t="s">
        <v>9</v>
      </c>
      <c r="E79" s="16" t="s">
        <v>15</v>
      </c>
      <c r="F79" s="18">
        <v>5</v>
      </c>
      <c r="G79" s="18">
        <v>1200</v>
      </c>
      <c r="H79" s="19">
        <f t="shared" si="1"/>
        <v>6000</v>
      </c>
    </row>
    <row r="80" spans="1:8" x14ac:dyDescent="0.25">
      <c r="A80" s="15">
        <v>79</v>
      </c>
      <c r="B80" s="1">
        <v>44275</v>
      </c>
      <c r="C80" s="16" t="s">
        <v>20</v>
      </c>
      <c r="D80" s="16" t="s">
        <v>9</v>
      </c>
      <c r="E80" s="16" t="s">
        <v>17</v>
      </c>
      <c r="F80" s="18">
        <v>4</v>
      </c>
      <c r="G80" s="18">
        <v>1500</v>
      </c>
      <c r="H80" s="19">
        <f t="shared" si="1"/>
        <v>6000</v>
      </c>
    </row>
    <row r="81" spans="1:8" x14ac:dyDescent="0.25">
      <c r="A81" s="15">
        <v>80</v>
      </c>
      <c r="B81" s="1">
        <v>44276</v>
      </c>
      <c r="C81" s="16" t="s">
        <v>20</v>
      </c>
      <c r="D81" s="16" t="s">
        <v>9</v>
      </c>
      <c r="E81" s="16" t="s">
        <v>19</v>
      </c>
      <c r="F81" s="18">
        <v>3</v>
      </c>
      <c r="G81" s="18">
        <v>300</v>
      </c>
      <c r="H81" s="19">
        <f t="shared" si="1"/>
        <v>900</v>
      </c>
    </row>
    <row r="82" spans="1:8" x14ac:dyDescent="0.25">
      <c r="A82" s="15">
        <v>81</v>
      </c>
      <c r="B82" s="1">
        <v>44277</v>
      </c>
      <c r="C82" s="16" t="s">
        <v>8</v>
      </c>
      <c r="D82" s="16" t="s">
        <v>9</v>
      </c>
      <c r="E82" s="16" t="s">
        <v>21</v>
      </c>
      <c r="F82" s="18">
        <v>2</v>
      </c>
      <c r="G82" s="18">
        <v>190</v>
      </c>
      <c r="H82" s="19">
        <f t="shared" si="1"/>
        <v>380</v>
      </c>
    </row>
    <row r="83" spans="1:8" x14ac:dyDescent="0.25">
      <c r="A83" s="15">
        <v>82</v>
      </c>
      <c r="B83" s="1">
        <v>44278</v>
      </c>
      <c r="C83" s="16" t="s">
        <v>8</v>
      </c>
      <c r="D83" s="16" t="s">
        <v>12</v>
      </c>
      <c r="E83" s="16" t="s">
        <v>10</v>
      </c>
      <c r="F83" s="18">
        <v>7</v>
      </c>
      <c r="G83" s="18">
        <v>210</v>
      </c>
      <c r="H83" s="19">
        <f t="shared" si="1"/>
        <v>1470</v>
      </c>
    </row>
    <row r="84" spans="1:8" x14ac:dyDescent="0.25">
      <c r="A84" s="15">
        <v>83</v>
      </c>
      <c r="B84" s="1">
        <v>44279</v>
      </c>
      <c r="C84" s="16" t="s">
        <v>8</v>
      </c>
      <c r="D84" s="16" t="s">
        <v>22</v>
      </c>
      <c r="E84" s="16" t="s">
        <v>13</v>
      </c>
      <c r="F84" s="18">
        <v>6</v>
      </c>
      <c r="G84" s="18">
        <v>2100</v>
      </c>
      <c r="H84" s="19">
        <f t="shared" si="1"/>
        <v>12600</v>
      </c>
    </row>
    <row r="85" spans="1:8" x14ac:dyDescent="0.25">
      <c r="A85" s="15">
        <v>84</v>
      </c>
      <c r="B85" s="1">
        <v>44280</v>
      </c>
      <c r="C85" s="16" t="s">
        <v>8</v>
      </c>
      <c r="D85" s="16" t="s">
        <v>23</v>
      </c>
      <c r="E85" s="16" t="s">
        <v>15</v>
      </c>
      <c r="F85" s="18">
        <v>5</v>
      </c>
      <c r="G85" s="18">
        <v>1200</v>
      </c>
      <c r="H85" s="19">
        <f t="shared" si="1"/>
        <v>6000</v>
      </c>
    </row>
    <row r="86" spans="1:8" x14ac:dyDescent="0.25">
      <c r="A86" s="15">
        <v>85</v>
      </c>
      <c r="B86" s="1">
        <v>44281</v>
      </c>
      <c r="C86" s="16" t="s">
        <v>8</v>
      </c>
      <c r="D86" s="16" t="s">
        <v>9</v>
      </c>
      <c r="E86" s="16" t="s">
        <v>17</v>
      </c>
      <c r="F86" s="18">
        <v>4</v>
      </c>
      <c r="G86" s="18">
        <v>1500</v>
      </c>
      <c r="H86" s="19">
        <f t="shared" si="1"/>
        <v>6000</v>
      </c>
    </row>
    <row r="87" spans="1:8" x14ac:dyDescent="0.25">
      <c r="A87" s="15">
        <v>86</v>
      </c>
      <c r="B87" s="1">
        <v>44282</v>
      </c>
      <c r="C87" s="16" t="s">
        <v>8</v>
      </c>
      <c r="D87" s="16" t="s">
        <v>12</v>
      </c>
      <c r="E87" s="16" t="s">
        <v>19</v>
      </c>
      <c r="F87" s="18">
        <v>3</v>
      </c>
      <c r="G87" s="18">
        <v>300</v>
      </c>
      <c r="H87" s="19">
        <f t="shared" si="1"/>
        <v>900</v>
      </c>
    </row>
    <row r="88" spans="1:8" x14ac:dyDescent="0.25">
      <c r="A88" s="15">
        <v>87</v>
      </c>
      <c r="B88" s="1">
        <v>44283</v>
      </c>
      <c r="C88" s="16" t="s">
        <v>8</v>
      </c>
      <c r="D88" s="16" t="s">
        <v>22</v>
      </c>
      <c r="E88" s="16" t="s">
        <v>21</v>
      </c>
      <c r="F88" s="18">
        <v>2</v>
      </c>
      <c r="G88" s="18">
        <v>190</v>
      </c>
      <c r="H88" s="19">
        <f t="shared" si="1"/>
        <v>380</v>
      </c>
    </row>
    <row r="89" spans="1:8" x14ac:dyDescent="0.25">
      <c r="A89" s="15">
        <v>88</v>
      </c>
      <c r="B89" s="1">
        <v>44284</v>
      </c>
      <c r="C89" s="16" t="s">
        <v>8</v>
      </c>
      <c r="D89" s="16" t="s">
        <v>23</v>
      </c>
      <c r="E89" s="16" t="s">
        <v>10</v>
      </c>
      <c r="F89" s="18">
        <v>2</v>
      </c>
      <c r="G89" s="18">
        <v>210</v>
      </c>
      <c r="H89" s="19">
        <f t="shared" si="1"/>
        <v>420</v>
      </c>
    </row>
    <row r="90" spans="1:8" x14ac:dyDescent="0.25">
      <c r="A90" s="15">
        <v>89</v>
      </c>
      <c r="B90" s="1">
        <v>44285</v>
      </c>
      <c r="C90" s="16" t="s">
        <v>11</v>
      </c>
      <c r="D90" s="16" t="s">
        <v>12</v>
      </c>
      <c r="E90" s="16" t="s">
        <v>19</v>
      </c>
      <c r="F90" s="18">
        <v>3</v>
      </c>
      <c r="G90" s="18">
        <v>300</v>
      </c>
      <c r="H90" s="19">
        <f t="shared" si="1"/>
        <v>900</v>
      </c>
    </row>
    <row r="91" spans="1:8" x14ac:dyDescent="0.25">
      <c r="A91" s="15">
        <v>90</v>
      </c>
      <c r="B91" s="1">
        <v>44286</v>
      </c>
      <c r="C91" s="16" t="s">
        <v>11</v>
      </c>
      <c r="D91" s="16" t="s">
        <v>9</v>
      </c>
      <c r="E91" s="16" t="s">
        <v>19</v>
      </c>
      <c r="F91" s="18">
        <v>3</v>
      </c>
      <c r="G91" s="18">
        <v>300</v>
      </c>
      <c r="H91" s="19">
        <f t="shared" si="1"/>
        <v>900</v>
      </c>
    </row>
    <row r="92" spans="1:8" x14ac:dyDescent="0.25">
      <c r="A92" s="15">
        <v>91</v>
      </c>
      <c r="B92" s="1">
        <v>44287</v>
      </c>
      <c r="C92" s="16" t="s">
        <v>11</v>
      </c>
      <c r="D92" s="16" t="s">
        <v>22</v>
      </c>
      <c r="E92" s="16" t="s">
        <v>19</v>
      </c>
      <c r="F92" s="18">
        <v>3</v>
      </c>
      <c r="G92" s="18">
        <v>300</v>
      </c>
      <c r="H92" s="19">
        <f t="shared" si="1"/>
        <v>900</v>
      </c>
    </row>
    <row r="93" spans="1:8" x14ac:dyDescent="0.25">
      <c r="A93" s="15">
        <v>92</v>
      </c>
      <c r="B93" s="1">
        <v>44288</v>
      </c>
      <c r="C93" s="16" t="s">
        <v>11</v>
      </c>
      <c r="D93" s="16" t="s">
        <v>23</v>
      </c>
      <c r="E93" s="16" t="s">
        <v>19</v>
      </c>
      <c r="F93" s="18">
        <v>3</v>
      </c>
      <c r="G93" s="18">
        <v>300</v>
      </c>
      <c r="H93" s="19">
        <f t="shared" si="1"/>
        <v>900</v>
      </c>
    </row>
    <row r="94" spans="1:8" x14ac:dyDescent="0.25">
      <c r="A94" s="15">
        <v>93</v>
      </c>
      <c r="B94" s="1">
        <v>44289</v>
      </c>
      <c r="C94" s="16" t="s">
        <v>11</v>
      </c>
      <c r="D94" s="16" t="s">
        <v>12</v>
      </c>
      <c r="E94" s="16" t="s">
        <v>19</v>
      </c>
      <c r="F94" s="18">
        <v>3</v>
      </c>
      <c r="G94" s="18">
        <v>300</v>
      </c>
      <c r="H94" s="19">
        <f t="shared" si="1"/>
        <v>900</v>
      </c>
    </row>
    <row r="95" spans="1:8" x14ac:dyDescent="0.25">
      <c r="A95" s="15">
        <v>94</v>
      </c>
      <c r="B95" s="1">
        <v>44290</v>
      </c>
      <c r="C95" s="16" t="s">
        <v>11</v>
      </c>
      <c r="D95" s="16" t="s">
        <v>9</v>
      </c>
      <c r="E95" s="16" t="s">
        <v>19</v>
      </c>
      <c r="F95" s="18">
        <v>3</v>
      </c>
      <c r="G95" s="18">
        <v>300</v>
      </c>
      <c r="H95" s="19">
        <f t="shared" si="1"/>
        <v>900</v>
      </c>
    </row>
    <row r="96" spans="1:8" x14ac:dyDescent="0.25">
      <c r="A96" s="15">
        <v>95</v>
      </c>
      <c r="B96" s="1">
        <v>44291</v>
      </c>
      <c r="C96" s="16" t="s">
        <v>11</v>
      </c>
      <c r="D96" s="16" t="s">
        <v>22</v>
      </c>
      <c r="E96" s="16" t="s">
        <v>19</v>
      </c>
      <c r="F96" s="18">
        <v>3</v>
      </c>
      <c r="G96" s="18">
        <v>300</v>
      </c>
      <c r="H96" s="19">
        <f t="shared" si="1"/>
        <v>900</v>
      </c>
    </row>
    <row r="97" spans="1:8" x14ac:dyDescent="0.25">
      <c r="A97" s="15">
        <v>96</v>
      </c>
      <c r="B97" s="1">
        <v>44292</v>
      </c>
      <c r="C97" s="16" t="s">
        <v>11</v>
      </c>
      <c r="D97" s="16" t="s">
        <v>23</v>
      </c>
      <c r="E97" s="16" t="s">
        <v>19</v>
      </c>
      <c r="F97" s="18">
        <v>3</v>
      </c>
      <c r="G97" s="18">
        <v>300</v>
      </c>
      <c r="H97" s="19">
        <f t="shared" si="1"/>
        <v>900</v>
      </c>
    </row>
    <row r="98" spans="1:8" x14ac:dyDescent="0.25">
      <c r="A98" s="15">
        <v>97</v>
      </c>
      <c r="B98" s="1">
        <v>44293</v>
      </c>
      <c r="C98" s="16" t="s">
        <v>14</v>
      </c>
      <c r="D98" s="16" t="s">
        <v>23</v>
      </c>
      <c r="E98" s="16" t="s">
        <v>19</v>
      </c>
      <c r="F98" s="18">
        <v>3</v>
      </c>
      <c r="G98" s="18">
        <v>300</v>
      </c>
      <c r="H98" s="19">
        <f t="shared" si="1"/>
        <v>900</v>
      </c>
    </row>
    <row r="99" spans="1:8" x14ac:dyDescent="0.25">
      <c r="A99" s="15">
        <v>98</v>
      </c>
      <c r="B99" s="1">
        <v>44294</v>
      </c>
      <c r="C99" s="16" t="s">
        <v>16</v>
      </c>
      <c r="D99" s="16" t="s">
        <v>23</v>
      </c>
      <c r="E99" s="16" t="s">
        <v>19</v>
      </c>
      <c r="F99" s="18">
        <v>3</v>
      </c>
      <c r="G99" s="18">
        <v>300</v>
      </c>
      <c r="H99" s="19">
        <f t="shared" si="1"/>
        <v>900</v>
      </c>
    </row>
    <row r="100" spans="1:8" x14ac:dyDescent="0.25">
      <c r="A100" s="15">
        <v>99</v>
      </c>
      <c r="B100" s="1">
        <v>44295</v>
      </c>
      <c r="C100" s="16" t="s">
        <v>18</v>
      </c>
      <c r="D100" s="16" t="s">
        <v>23</v>
      </c>
      <c r="E100" s="16" t="s">
        <v>10</v>
      </c>
      <c r="F100" s="18">
        <v>3</v>
      </c>
      <c r="G100" s="18">
        <v>190</v>
      </c>
      <c r="H100" s="19">
        <f t="shared" si="1"/>
        <v>570</v>
      </c>
    </row>
    <row r="101" spans="1:8" x14ac:dyDescent="0.25">
      <c r="A101" s="15">
        <v>100</v>
      </c>
      <c r="B101" s="1">
        <v>44296</v>
      </c>
      <c r="C101" s="16" t="s">
        <v>20</v>
      </c>
      <c r="D101" s="16" t="s">
        <v>23</v>
      </c>
      <c r="E101" s="16" t="s">
        <v>13</v>
      </c>
      <c r="F101" s="18">
        <v>2</v>
      </c>
      <c r="G101" s="18">
        <v>2100</v>
      </c>
      <c r="H101" s="19">
        <f t="shared" si="1"/>
        <v>4200</v>
      </c>
    </row>
    <row r="102" spans="1:8" x14ac:dyDescent="0.25">
      <c r="A102" s="15">
        <v>101</v>
      </c>
      <c r="B102" s="1">
        <v>44297</v>
      </c>
      <c r="C102" s="16" t="s">
        <v>20</v>
      </c>
      <c r="D102" s="16" t="s">
        <v>9</v>
      </c>
      <c r="E102" s="16" t="s">
        <v>10</v>
      </c>
      <c r="F102" s="18">
        <v>7</v>
      </c>
      <c r="G102" s="18">
        <v>210</v>
      </c>
      <c r="H102" s="19">
        <f t="shared" si="1"/>
        <v>1470</v>
      </c>
    </row>
    <row r="103" spans="1:8" x14ac:dyDescent="0.25">
      <c r="A103" s="15">
        <v>102</v>
      </c>
      <c r="B103" s="1">
        <v>44298</v>
      </c>
      <c r="C103" s="16" t="s">
        <v>20</v>
      </c>
      <c r="D103" s="16" t="s">
        <v>12</v>
      </c>
      <c r="E103" s="16" t="s">
        <v>13</v>
      </c>
      <c r="F103" s="18">
        <v>6</v>
      </c>
      <c r="G103" s="18">
        <v>2100</v>
      </c>
      <c r="H103" s="19">
        <f t="shared" si="1"/>
        <v>12600</v>
      </c>
    </row>
    <row r="104" spans="1:8" x14ac:dyDescent="0.25">
      <c r="A104" s="15">
        <v>103</v>
      </c>
      <c r="B104" s="1">
        <v>44299</v>
      </c>
      <c r="C104" s="16" t="s">
        <v>20</v>
      </c>
      <c r="D104" s="16" t="s">
        <v>22</v>
      </c>
      <c r="E104" s="16" t="s">
        <v>15</v>
      </c>
      <c r="F104" s="18">
        <v>5</v>
      </c>
      <c r="G104" s="18">
        <v>1200</v>
      </c>
      <c r="H104" s="19">
        <f t="shared" si="1"/>
        <v>6000</v>
      </c>
    </row>
    <row r="105" spans="1:8" x14ac:dyDescent="0.25">
      <c r="A105" s="15">
        <v>104</v>
      </c>
      <c r="B105" s="1">
        <v>44300</v>
      </c>
      <c r="C105" s="16" t="s">
        <v>20</v>
      </c>
      <c r="D105" s="16" t="s">
        <v>23</v>
      </c>
      <c r="E105" s="16" t="s">
        <v>13</v>
      </c>
      <c r="F105" s="18">
        <v>6</v>
      </c>
      <c r="G105" s="18">
        <v>2100</v>
      </c>
      <c r="H105" s="19">
        <f t="shared" si="1"/>
        <v>12600</v>
      </c>
    </row>
    <row r="106" spans="1:8" x14ac:dyDescent="0.25">
      <c r="A106" s="15">
        <v>105</v>
      </c>
      <c r="B106" s="1">
        <v>44301</v>
      </c>
      <c r="C106" s="16" t="s">
        <v>20</v>
      </c>
      <c r="D106" s="16" t="s">
        <v>9</v>
      </c>
      <c r="E106" s="16" t="s">
        <v>15</v>
      </c>
      <c r="F106" s="18">
        <v>5</v>
      </c>
      <c r="G106" s="18">
        <v>1200</v>
      </c>
      <c r="H106" s="19">
        <f t="shared" si="1"/>
        <v>6000</v>
      </c>
    </row>
    <row r="107" spans="1:8" x14ac:dyDescent="0.25">
      <c r="A107" s="15">
        <v>106</v>
      </c>
      <c r="B107" s="1">
        <v>44302</v>
      </c>
      <c r="C107" s="16" t="s">
        <v>20</v>
      </c>
      <c r="D107" s="16" t="s">
        <v>12</v>
      </c>
      <c r="E107" s="16" t="s">
        <v>21</v>
      </c>
      <c r="F107" s="18">
        <v>2</v>
      </c>
      <c r="G107" s="18">
        <v>190</v>
      </c>
      <c r="H107" s="19">
        <f t="shared" si="1"/>
        <v>380</v>
      </c>
    </row>
    <row r="108" spans="1:8" x14ac:dyDescent="0.25">
      <c r="A108" s="15">
        <v>107</v>
      </c>
      <c r="B108" s="1">
        <v>44303</v>
      </c>
      <c r="C108" s="16" t="s">
        <v>20</v>
      </c>
      <c r="D108" s="16" t="s">
        <v>22</v>
      </c>
      <c r="E108" s="16" t="s">
        <v>13</v>
      </c>
      <c r="F108" s="18">
        <v>6</v>
      </c>
      <c r="G108" s="18">
        <v>2100</v>
      </c>
      <c r="H108" s="19">
        <f t="shared" si="1"/>
        <v>12600</v>
      </c>
    </row>
    <row r="109" spans="1:8" x14ac:dyDescent="0.25">
      <c r="A109" s="15">
        <v>108</v>
      </c>
      <c r="B109" s="1">
        <v>44304</v>
      </c>
      <c r="C109" s="16" t="s">
        <v>20</v>
      </c>
      <c r="D109" s="16" t="s">
        <v>23</v>
      </c>
      <c r="E109" s="16" t="s">
        <v>15</v>
      </c>
      <c r="F109" s="18">
        <v>5</v>
      </c>
      <c r="G109" s="18">
        <v>1200</v>
      </c>
      <c r="H109" s="19">
        <f t="shared" si="1"/>
        <v>6000</v>
      </c>
    </row>
    <row r="110" spans="1:8" x14ac:dyDescent="0.25">
      <c r="A110" s="15">
        <v>109</v>
      </c>
      <c r="B110" s="1">
        <v>44305</v>
      </c>
      <c r="C110" s="16" t="s">
        <v>8</v>
      </c>
      <c r="D110" s="16" t="s">
        <v>9</v>
      </c>
      <c r="E110" s="16" t="s">
        <v>13</v>
      </c>
      <c r="F110" s="18">
        <v>6</v>
      </c>
      <c r="G110" s="18">
        <v>2100</v>
      </c>
      <c r="H110" s="19">
        <f t="shared" si="1"/>
        <v>12600</v>
      </c>
    </row>
    <row r="111" spans="1:8" x14ac:dyDescent="0.25">
      <c r="A111" s="15">
        <v>110</v>
      </c>
      <c r="B111" s="1">
        <v>44306</v>
      </c>
      <c r="C111" s="16" t="s">
        <v>11</v>
      </c>
      <c r="D111" s="16" t="s">
        <v>12</v>
      </c>
      <c r="E111" s="16" t="s">
        <v>15</v>
      </c>
      <c r="F111" s="18">
        <v>5</v>
      </c>
      <c r="G111" s="18">
        <v>1200</v>
      </c>
      <c r="H111" s="19">
        <f t="shared" si="1"/>
        <v>6000</v>
      </c>
    </row>
    <row r="112" spans="1:8" x14ac:dyDescent="0.25">
      <c r="A112" s="15">
        <v>111</v>
      </c>
      <c r="B112" s="1">
        <v>44307</v>
      </c>
      <c r="C112" s="16" t="s">
        <v>14</v>
      </c>
      <c r="D112" s="16" t="s">
        <v>9</v>
      </c>
      <c r="E112" s="16" t="s">
        <v>13</v>
      </c>
      <c r="F112" s="18">
        <v>6</v>
      </c>
      <c r="G112" s="18">
        <v>2100</v>
      </c>
      <c r="H112" s="19">
        <f t="shared" si="1"/>
        <v>12600</v>
      </c>
    </row>
    <row r="113" spans="1:8" x14ac:dyDescent="0.25">
      <c r="A113" s="15">
        <v>112</v>
      </c>
      <c r="B113" s="1">
        <v>44308</v>
      </c>
      <c r="C113" s="16" t="s">
        <v>16</v>
      </c>
      <c r="D113" s="16" t="s">
        <v>12</v>
      </c>
      <c r="E113" s="16" t="s">
        <v>15</v>
      </c>
      <c r="F113" s="18">
        <v>5</v>
      </c>
      <c r="G113" s="18">
        <v>1200</v>
      </c>
      <c r="H113" s="19">
        <f t="shared" si="1"/>
        <v>6000</v>
      </c>
    </row>
    <row r="114" spans="1:8" x14ac:dyDescent="0.25">
      <c r="A114" s="15">
        <v>113</v>
      </c>
      <c r="B114" s="1">
        <v>44309</v>
      </c>
      <c r="C114" s="16" t="s">
        <v>18</v>
      </c>
      <c r="D114" s="16" t="s">
        <v>9</v>
      </c>
      <c r="E114" s="16" t="s">
        <v>10</v>
      </c>
      <c r="F114" s="18">
        <v>2</v>
      </c>
      <c r="G114" s="18">
        <v>210</v>
      </c>
      <c r="H114" s="19">
        <f t="shared" si="1"/>
        <v>420</v>
      </c>
    </row>
    <row r="115" spans="1:8" x14ac:dyDescent="0.25">
      <c r="A115" s="15">
        <v>114</v>
      </c>
      <c r="B115" s="1">
        <v>44310</v>
      </c>
      <c r="C115" s="16" t="s">
        <v>20</v>
      </c>
      <c r="D115" s="16" t="s">
        <v>9</v>
      </c>
      <c r="E115" s="16" t="s">
        <v>13</v>
      </c>
      <c r="F115" s="18">
        <v>7</v>
      </c>
      <c r="G115" s="18">
        <v>2100</v>
      </c>
      <c r="H115" s="19">
        <f t="shared" si="1"/>
        <v>14700</v>
      </c>
    </row>
    <row r="116" spans="1:8" x14ac:dyDescent="0.25">
      <c r="A116" s="15">
        <v>115</v>
      </c>
      <c r="B116" s="1">
        <v>44311</v>
      </c>
      <c r="C116" s="16" t="s">
        <v>8</v>
      </c>
      <c r="D116" s="16" t="s">
        <v>9</v>
      </c>
      <c r="E116" s="16" t="s">
        <v>15</v>
      </c>
      <c r="F116" s="18">
        <v>6</v>
      </c>
      <c r="G116" s="18">
        <v>1200</v>
      </c>
      <c r="H116" s="19">
        <f t="shared" si="1"/>
        <v>7200</v>
      </c>
    </row>
    <row r="117" spans="1:8" x14ac:dyDescent="0.25">
      <c r="A117" s="15">
        <v>116</v>
      </c>
      <c r="B117" s="1">
        <v>44312</v>
      </c>
      <c r="C117" s="16" t="s">
        <v>11</v>
      </c>
      <c r="D117" s="16" t="s">
        <v>12</v>
      </c>
      <c r="E117" s="16" t="s">
        <v>17</v>
      </c>
      <c r="F117" s="18">
        <v>5</v>
      </c>
      <c r="G117" s="18">
        <v>1500</v>
      </c>
      <c r="H117" s="19">
        <f t="shared" si="1"/>
        <v>7500</v>
      </c>
    </row>
    <row r="118" spans="1:8" x14ac:dyDescent="0.25">
      <c r="A118" s="15">
        <v>117</v>
      </c>
      <c r="B118" s="1">
        <v>44313</v>
      </c>
      <c r="C118" s="16" t="s">
        <v>14</v>
      </c>
      <c r="D118" s="16" t="s">
        <v>12</v>
      </c>
      <c r="E118" s="16" t="s">
        <v>19</v>
      </c>
      <c r="F118" s="18">
        <v>4</v>
      </c>
      <c r="G118" s="18">
        <v>300</v>
      </c>
      <c r="H118" s="19">
        <f t="shared" si="1"/>
        <v>1200</v>
      </c>
    </row>
    <row r="119" spans="1:8" x14ac:dyDescent="0.25">
      <c r="A119" s="15">
        <v>118</v>
      </c>
      <c r="B119" s="1">
        <v>44314</v>
      </c>
      <c r="C119" s="16" t="s">
        <v>16</v>
      </c>
      <c r="D119" s="16" t="s">
        <v>9</v>
      </c>
      <c r="E119" s="16" t="s">
        <v>21</v>
      </c>
      <c r="F119" s="18">
        <v>3</v>
      </c>
      <c r="G119" s="18">
        <v>190</v>
      </c>
      <c r="H119" s="19">
        <f t="shared" si="1"/>
        <v>570</v>
      </c>
    </row>
    <row r="120" spans="1:8" x14ac:dyDescent="0.25">
      <c r="A120" s="15">
        <v>119</v>
      </c>
      <c r="B120" s="1">
        <v>44315</v>
      </c>
      <c r="C120" s="16" t="s">
        <v>18</v>
      </c>
      <c r="D120" s="16" t="s">
        <v>9</v>
      </c>
      <c r="E120" s="16" t="s">
        <v>10</v>
      </c>
      <c r="F120" s="18">
        <v>2</v>
      </c>
      <c r="G120" s="18">
        <v>210</v>
      </c>
      <c r="H120" s="19">
        <f t="shared" si="1"/>
        <v>420</v>
      </c>
    </row>
    <row r="121" spans="1:8" x14ac:dyDescent="0.25">
      <c r="A121" s="15">
        <v>120</v>
      </c>
      <c r="B121" s="1">
        <v>44316</v>
      </c>
      <c r="C121" s="16" t="s">
        <v>20</v>
      </c>
      <c r="D121" s="16" t="s">
        <v>12</v>
      </c>
      <c r="E121" s="16" t="s">
        <v>15</v>
      </c>
      <c r="F121" s="18">
        <v>7</v>
      </c>
      <c r="G121" s="18">
        <v>2100</v>
      </c>
      <c r="H121" s="19">
        <f t="shared" si="1"/>
        <v>14700</v>
      </c>
    </row>
    <row r="122" spans="1:8" x14ac:dyDescent="0.25">
      <c r="A122" s="15">
        <v>121</v>
      </c>
      <c r="B122" s="1">
        <v>44317</v>
      </c>
      <c r="C122" s="16" t="s">
        <v>20</v>
      </c>
      <c r="D122" s="16" t="s">
        <v>9</v>
      </c>
      <c r="E122" s="16" t="s">
        <v>17</v>
      </c>
      <c r="F122" s="18">
        <v>6</v>
      </c>
      <c r="G122" s="18">
        <v>1200</v>
      </c>
      <c r="H122" s="19">
        <f t="shared" si="1"/>
        <v>7200</v>
      </c>
    </row>
    <row r="123" spans="1:8" x14ac:dyDescent="0.25">
      <c r="A123" s="15">
        <v>122</v>
      </c>
      <c r="B123" s="1">
        <v>44318</v>
      </c>
      <c r="C123" s="16" t="s">
        <v>8</v>
      </c>
      <c r="D123" s="16" t="s">
        <v>9</v>
      </c>
      <c r="E123" s="16" t="s">
        <v>19</v>
      </c>
      <c r="F123" s="18">
        <v>5</v>
      </c>
      <c r="G123" s="18">
        <v>300</v>
      </c>
      <c r="H123" s="19">
        <f t="shared" si="1"/>
        <v>1500</v>
      </c>
    </row>
    <row r="124" spans="1:8" x14ac:dyDescent="0.25">
      <c r="A124" s="15">
        <v>123</v>
      </c>
      <c r="B124" s="1">
        <v>44319</v>
      </c>
      <c r="C124" s="16" t="s">
        <v>11</v>
      </c>
      <c r="D124" s="16" t="s">
        <v>9</v>
      </c>
      <c r="E124" s="16" t="s">
        <v>21</v>
      </c>
      <c r="F124" s="18">
        <v>4</v>
      </c>
      <c r="G124" s="18">
        <v>200</v>
      </c>
      <c r="H124" s="19">
        <f t="shared" si="1"/>
        <v>800</v>
      </c>
    </row>
    <row r="125" spans="1:8" x14ac:dyDescent="0.25">
      <c r="A125" s="15">
        <v>124</v>
      </c>
      <c r="B125" s="1">
        <v>44320</v>
      </c>
      <c r="C125" s="16" t="s">
        <v>14</v>
      </c>
      <c r="D125" s="16" t="s">
        <v>9</v>
      </c>
      <c r="E125" s="16" t="s">
        <v>10</v>
      </c>
      <c r="F125" s="18">
        <v>3</v>
      </c>
      <c r="G125" s="18">
        <v>190</v>
      </c>
      <c r="H125" s="19">
        <f t="shared" si="1"/>
        <v>570</v>
      </c>
    </row>
    <row r="126" spans="1:8" x14ac:dyDescent="0.25">
      <c r="A126" s="15">
        <v>125</v>
      </c>
      <c r="B126" s="1">
        <v>44321</v>
      </c>
      <c r="C126" s="16" t="s">
        <v>16</v>
      </c>
      <c r="D126" s="16" t="s">
        <v>9</v>
      </c>
      <c r="E126" s="16" t="s">
        <v>13</v>
      </c>
      <c r="F126" s="18">
        <v>2</v>
      </c>
      <c r="G126" s="18">
        <v>2100</v>
      </c>
      <c r="H126" s="19">
        <f t="shared" si="1"/>
        <v>4200</v>
      </c>
    </row>
    <row r="127" spans="1:8" x14ac:dyDescent="0.25">
      <c r="A127" s="15">
        <v>126</v>
      </c>
      <c r="B127" s="1">
        <v>44322</v>
      </c>
      <c r="C127" s="16" t="s">
        <v>18</v>
      </c>
      <c r="D127" s="16" t="s">
        <v>9</v>
      </c>
      <c r="E127" s="16" t="s">
        <v>10</v>
      </c>
      <c r="F127" s="18">
        <v>7</v>
      </c>
      <c r="G127" s="18">
        <v>210</v>
      </c>
      <c r="H127" s="19">
        <f t="shared" si="1"/>
        <v>1470</v>
      </c>
    </row>
    <row r="128" spans="1:8" x14ac:dyDescent="0.25">
      <c r="A128" s="15">
        <v>127</v>
      </c>
      <c r="B128" s="1">
        <v>44323</v>
      </c>
      <c r="C128" s="16" t="s">
        <v>20</v>
      </c>
      <c r="D128" s="16" t="s">
        <v>9</v>
      </c>
      <c r="E128" s="16" t="s">
        <v>13</v>
      </c>
      <c r="F128" s="18">
        <v>6</v>
      </c>
      <c r="G128" s="18">
        <v>2100</v>
      </c>
      <c r="H128" s="19">
        <f t="shared" si="1"/>
        <v>12600</v>
      </c>
    </row>
    <row r="129" spans="1:8" x14ac:dyDescent="0.25">
      <c r="A129" s="15">
        <v>128</v>
      </c>
      <c r="B129" s="1">
        <v>44324</v>
      </c>
      <c r="C129" s="16" t="s">
        <v>8</v>
      </c>
      <c r="D129" s="16" t="s">
        <v>9</v>
      </c>
      <c r="E129" s="16" t="s">
        <v>15</v>
      </c>
      <c r="F129" s="18">
        <v>5</v>
      </c>
      <c r="G129" s="18">
        <v>1200</v>
      </c>
      <c r="H129" s="19">
        <f t="shared" si="1"/>
        <v>6000</v>
      </c>
    </row>
    <row r="130" spans="1:8" x14ac:dyDescent="0.25">
      <c r="A130" s="15">
        <v>129</v>
      </c>
      <c r="B130" s="1">
        <v>44325</v>
      </c>
      <c r="C130" s="16" t="s">
        <v>11</v>
      </c>
      <c r="D130" s="16" t="s">
        <v>12</v>
      </c>
      <c r="E130" s="16" t="s">
        <v>17</v>
      </c>
      <c r="F130" s="18">
        <v>4</v>
      </c>
      <c r="G130" s="18">
        <v>1500</v>
      </c>
      <c r="H130" s="19">
        <f t="shared" si="1"/>
        <v>6000</v>
      </c>
    </row>
    <row r="131" spans="1:8" x14ac:dyDescent="0.25">
      <c r="A131" s="15">
        <v>130</v>
      </c>
      <c r="B131" s="1">
        <v>44326</v>
      </c>
      <c r="C131" s="16" t="s">
        <v>14</v>
      </c>
      <c r="D131" s="16" t="s">
        <v>9</v>
      </c>
      <c r="E131" s="16" t="s">
        <v>19</v>
      </c>
      <c r="F131" s="18">
        <v>3</v>
      </c>
      <c r="G131" s="18">
        <v>300</v>
      </c>
      <c r="H131" s="19">
        <f t="shared" ref="H131:H194" si="2">F131*G131</f>
        <v>900</v>
      </c>
    </row>
    <row r="132" spans="1:8" x14ac:dyDescent="0.25">
      <c r="A132" s="15">
        <v>131</v>
      </c>
      <c r="B132" s="1">
        <v>44327</v>
      </c>
      <c r="C132" s="16" t="s">
        <v>16</v>
      </c>
      <c r="D132" s="16" t="s">
        <v>12</v>
      </c>
      <c r="E132" s="16" t="s">
        <v>21</v>
      </c>
      <c r="F132" s="18">
        <v>2</v>
      </c>
      <c r="G132" s="18">
        <v>190</v>
      </c>
      <c r="H132" s="19">
        <f t="shared" si="2"/>
        <v>380</v>
      </c>
    </row>
    <row r="133" spans="1:8" x14ac:dyDescent="0.25">
      <c r="A133" s="15">
        <v>132</v>
      </c>
      <c r="B133" s="1">
        <v>44328</v>
      </c>
      <c r="C133" s="16" t="s">
        <v>18</v>
      </c>
      <c r="D133" s="16" t="s">
        <v>9</v>
      </c>
      <c r="E133" s="16" t="s">
        <v>10</v>
      </c>
      <c r="F133" s="18">
        <v>7</v>
      </c>
      <c r="G133" s="18">
        <v>210</v>
      </c>
      <c r="H133" s="19">
        <f t="shared" si="2"/>
        <v>1470</v>
      </c>
    </row>
    <row r="134" spans="1:8" x14ac:dyDescent="0.25">
      <c r="A134" s="15">
        <v>133</v>
      </c>
      <c r="B134" s="1">
        <v>44329</v>
      </c>
      <c r="C134" s="16" t="s">
        <v>20</v>
      </c>
      <c r="D134" s="16" t="s">
        <v>9</v>
      </c>
      <c r="E134" s="16" t="s">
        <v>13</v>
      </c>
      <c r="F134" s="18">
        <v>6</v>
      </c>
      <c r="G134" s="18">
        <v>2100</v>
      </c>
      <c r="H134" s="19">
        <f t="shared" si="2"/>
        <v>12600</v>
      </c>
    </row>
    <row r="135" spans="1:8" x14ac:dyDescent="0.25">
      <c r="A135" s="15">
        <v>134</v>
      </c>
      <c r="B135" s="1">
        <v>44330</v>
      </c>
      <c r="C135" s="16" t="s">
        <v>20</v>
      </c>
      <c r="D135" s="16" t="s">
        <v>9</v>
      </c>
      <c r="E135" s="16" t="s">
        <v>15</v>
      </c>
      <c r="F135" s="18">
        <v>5</v>
      </c>
      <c r="G135" s="18">
        <v>1200</v>
      </c>
      <c r="H135" s="19">
        <f t="shared" si="2"/>
        <v>6000</v>
      </c>
    </row>
    <row r="136" spans="1:8" x14ac:dyDescent="0.25">
      <c r="A136" s="15">
        <v>135</v>
      </c>
      <c r="B136" s="1">
        <v>44331</v>
      </c>
      <c r="C136" s="16" t="s">
        <v>8</v>
      </c>
      <c r="D136" s="16" t="s">
        <v>9</v>
      </c>
      <c r="E136" s="16" t="s">
        <v>17</v>
      </c>
      <c r="F136" s="18">
        <v>4</v>
      </c>
      <c r="G136" s="18">
        <v>1500</v>
      </c>
      <c r="H136" s="19">
        <f t="shared" si="2"/>
        <v>6000</v>
      </c>
    </row>
    <row r="137" spans="1:8" x14ac:dyDescent="0.25">
      <c r="A137" s="15">
        <v>136</v>
      </c>
      <c r="B137" s="1">
        <v>44332</v>
      </c>
      <c r="C137" s="16" t="s">
        <v>8</v>
      </c>
      <c r="D137" s="16" t="s">
        <v>12</v>
      </c>
      <c r="E137" s="16" t="s">
        <v>19</v>
      </c>
      <c r="F137" s="18">
        <v>3</v>
      </c>
      <c r="G137" s="18">
        <v>300</v>
      </c>
      <c r="H137" s="19">
        <f t="shared" si="2"/>
        <v>900</v>
      </c>
    </row>
    <row r="138" spans="1:8" x14ac:dyDescent="0.25">
      <c r="A138" s="15">
        <v>137</v>
      </c>
      <c r="B138" s="1">
        <v>44333</v>
      </c>
      <c r="C138" s="16" t="s">
        <v>8</v>
      </c>
      <c r="D138" s="16" t="s">
        <v>22</v>
      </c>
      <c r="E138" s="16" t="s">
        <v>21</v>
      </c>
      <c r="F138" s="18">
        <v>2</v>
      </c>
      <c r="G138" s="18">
        <v>190</v>
      </c>
      <c r="H138" s="19">
        <f t="shared" si="2"/>
        <v>380</v>
      </c>
    </row>
    <row r="139" spans="1:8" x14ac:dyDescent="0.25">
      <c r="A139" s="15">
        <v>138</v>
      </c>
      <c r="B139" s="1">
        <v>44334</v>
      </c>
      <c r="C139" s="16" t="s">
        <v>8</v>
      </c>
      <c r="D139" s="16" t="s">
        <v>23</v>
      </c>
      <c r="E139" s="16" t="s">
        <v>10</v>
      </c>
      <c r="F139" s="18">
        <v>2</v>
      </c>
      <c r="G139" s="18">
        <v>210</v>
      </c>
      <c r="H139" s="19">
        <f t="shared" si="2"/>
        <v>420</v>
      </c>
    </row>
    <row r="140" spans="1:8" x14ac:dyDescent="0.25">
      <c r="A140" s="15">
        <v>139</v>
      </c>
      <c r="B140" s="1">
        <v>44335</v>
      </c>
      <c r="C140" s="16" t="s">
        <v>8</v>
      </c>
      <c r="D140" s="16" t="s">
        <v>9</v>
      </c>
      <c r="E140" s="16" t="s">
        <v>13</v>
      </c>
      <c r="F140" s="18">
        <v>7</v>
      </c>
      <c r="G140" s="18">
        <v>2100</v>
      </c>
      <c r="H140" s="19">
        <f t="shared" si="2"/>
        <v>14700</v>
      </c>
    </row>
    <row r="141" spans="1:8" x14ac:dyDescent="0.25">
      <c r="A141" s="15">
        <v>140</v>
      </c>
      <c r="B141" s="1">
        <v>44336</v>
      </c>
      <c r="C141" s="16" t="s">
        <v>8</v>
      </c>
      <c r="D141" s="16" t="s">
        <v>12</v>
      </c>
      <c r="E141" s="16" t="s">
        <v>15</v>
      </c>
      <c r="F141" s="18">
        <v>6</v>
      </c>
      <c r="G141" s="18">
        <v>1200</v>
      </c>
      <c r="H141" s="19">
        <f t="shared" si="2"/>
        <v>7200</v>
      </c>
    </row>
    <row r="142" spans="1:8" x14ac:dyDescent="0.25">
      <c r="A142" s="15">
        <v>141</v>
      </c>
      <c r="B142" s="1">
        <v>44337</v>
      </c>
      <c r="C142" s="16" t="s">
        <v>8</v>
      </c>
      <c r="D142" s="16" t="s">
        <v>22</v>
      </c>
      <c r="E142" s="16" t="s">
        <v>17</v>
      </c>
      <c r="F142" s="18">
        <v>5</v>
      </c>
      <c r="G142" s="18">
        <v>1500</v>
      </c>
      <c r="H142" s="19">
        <f t="shared" si="2"/>
        <v>7500</v>
      </c>
    </row>
    <row r="143" spans="1:8" x14ac:dyDescent="0.25">
      <c r="A143" s="15">
        <v>142</v>
      </c>
      <c r="B143" s="1">
        <v>44338</v>
      </c>
      <c r="C143" s="16" t="s">
        <v>8</v>
      </c>
      <c r="D143" s="16" t="s">
        <v>23</v>
      </c>
      <c r="E143" s="16" t="s">
        <v>19</v>
      </c>
      <c r="F143" s="18">
        <v>4</v>
      </c>
      <c r="G143" s="18">
        <v>300</v>
      </c>
      <c r="H143" s="19">
        <f t="shared" si="2"/>
        <v>1200</v>
      </c>
    </row>
    <row r="144" spans="1:8" x14ac:dyDescent="0.25">
      <c r="A144" s="15">
        <v>143</v>
      </c>
      <c r="B144" s="1">
        <v>44339</v>
      </c>
      <c r="C144" s="16" t="s">
        <v>11</v>
      </c>
      <c r="D144" s="16" t="s">
        <v>12</v>
      </c>
      <c r="E144" s="16" t="s">
        <v>21</v>
      </c>
      <c r="F144" s="18">
        <v>3</v>
      </c>
      <c r="G144" s="18">
        <v>190</v>
      </c>
      <c r="H144" s="19">
        <f t="shared" si="2"/>
        <v>570</v>
      </c>
    </row>
    <row r="145" spans="1:8" x14ac:dyDescent="0.25">
      <c r="A145" s="15">
        <v>144</v>
      </c>
      <c r="B145" s="1">
        <v>44340</v>
      </c>
      <c r="C145" s="16" t="s">
        <v>11</v>
      </c>
      <c r="D145" s="16" t="s">
        <v>9</v>
      </c>
      <c r="E145" s="16" t="s">
        <v>19</v>
      </c>
      <c r="F145" s="18">
        <v>4</v>
      </c>
      <c r="G145" s="18">
        <v>300</v>
      </c>
      <c r="H145" s="19">
        <f t="shared" si="2"/>
        <v>1200</v>
      </c>
    </row>
    <row r="146" spans="1:8" x14ac:dyDescent="0.25">
      <c r="A146" s="15">
        <v>145</v>
      </c>
      <c r="B146" s="1">
        <v>44341</v>
      </c>
      <c r="C146" s="16" t="s">
        <v>11</v>
      </c>
      <c r="D146" s="16" t="s">
        <v>22</v>
      </c>
      <c r="E146" s="16" t="s">
        <v>19</v>
      </c>
      <c r="F146" s="18">
        <v>4</v>
      </c>
      <c r="G146" s="18">
        <v>300</v>
      </c>
      <c r="H146" s="19">
        <f t="shared" si="2"/>
        <v>1200</v>
      </c>
    </row>
    <row r="147" spans="1:8" x14ac:dyDescent="0.25">
      <c r="A147" s="15">
        <v>146</v>
      </c>
      <c r="B147" s="1">
        <v>44342</v>
      </c>
      <c r="C147" s="16" t="s">
        <v>11</v>
      </c>
      <c r="D147" s="16" t="s">
        <v>23</v>
      </c>
      <c r="E147" s="16" t="s">
        <v>19</v>
      </c>
      <c r="F147" s="18">
        <v>4</v>
      </c>
      <c r="G147" s="18">
        <v>300</v>
      </c>
      <c r="H147" s="19">
        <f t="shared" si="2"/>
        <v>1200</v>
      </c>
    </row>
    <row r="148" spans="1:8" x14ac:dyDescent="0.25">
      <c r="A148" s="15">
        <v>147</v>
      </c>
      <c r="B148" s="1">
        <v>44343</v>
      </c>
      <c r="C148" s="16" t="s">
        <v>11</v>
      </c>
      <c r="D148" s="16" t="s">
        <v>12</v>
      </c>
      <c r="E148" s="16" t="s">
        <v>19</v>
      </c>
      <c r="F148" s="18">
        <v>4</v>
      </c>
      <c r="G148" s="18">
        <v>300</v>
      </c>
      <c r="H148" s="19">
        <f t="shared" si="2"/>
        <v>1200</v>
      </c>
    </row>
    <row r="149" spans="1:8" x14ac:dyDescent="0.25">
      <c r="A149" s="15">
        <v>148</v>
      </c>
      <c r="B149" s="1">
        <v>44344</v>
      </c>
      <c r="C149" s="16" t="s">
        <v>11</v>
      </c>
      <c r="D149" s="16" t="s">
        <v>9</v>
      </c>
      <c r="E149" s="16" t="s">
        <v>19</v>
      </c>
      <c r="F149" s="18">
        <v>4</v>
      </c>
      <c r="G149" s="18">
        <v>300</v>
      </c>
      <c r="H149" s="19">
        <f t="shared" si="2"/>
        <v>1200</v>
      </c>
    </row>
    <row r="150" spans="1:8" x14ac:dyDescent="0.25">
      <c r="A150" s="15">
        <v>149</v>
      </c>
      <c r="B150" s="1">
        <v>44345</v>
      </c>
      <c r="C150" s="16" t="s">
        <v>11</v>
      </c>
      <c r="D150" s="16" t="s">
        <v>22</v>
      </c>
      <c r="E150" s="16" t="s">
        <v>19</v>
      </c>
      <c r="F150" s="18">
        <v>4</v>
      </c>
      <c r="G150" s="18">
        <v>300</v>
      </c>
      <c r="H150" s="19">
        <f t="shared" si="2"/>
        <v>1200</v>
      </c>
    </row>
    <row r="151" spans="1:8" x14ac:dyDescent="0.25">
      <c r="A151" s="15">
        <v>150</v>
      </c>
      <c r="B151" s="1">
        <v>44346</v>
      </c>
      <c r="C151" s="16" t="s">
        <v>11</v>
      </c>
      <c r="D151" s="16" t="s">
        <v>23</v>
      </c>
      <c r="E151" s="16" t="s">
        <v>19</v>
      </c>
      <c r="F151" s="18">
        <v>4</v>
      </c>
      <c r="G151" s="18">
        <v>300</v>
      </c>
      <c r="H151" s="19">
        <f t="shared" si="2"/>
        <v>1200</v>
      </c>
    </row>
    <row r="152" spans="1:8" x14ac:dyDescent="0.25">
      <c r="A152" s="15">
        <v>151</v>
      </c>
      <c r="B152" s="1">
        <v>44347</v>
      </c>
      <c r="C152" s="16" t="s">
        <v>14</v>
      </c>
      <c r="D152" s="16" t="s">
        <v>23</v>
      </c>
      <c r="E152" s="16" t="s">
        <v>19</v>
      </c>
      <c r="F152" s="18">
        <v>4</v>
      </c>
      <c r="G152" s="18">
        <v>300</v>
      </c>
      <c r="H152" s="19">
        <f t="shared" si="2"/>
        <v>1200</v>
      </c>
    </row>
    <row r="153" spans="1:8" x14ac:dyDescent="0.25">
      <c r="A153" s="15">
        <v>152</v>
      </c>
      <c r="B153" s="1">
        <v>44348</v>
      </c>
      <c r="C153" s="16" t="s">
        <v>16</v>
      </c>
      <c r="D153" s="16" t="s">
        <v>23</v>
      </c>
      <c r="E153" s="16" t="s">
        <v>13</v>
      </c>
      <c r="F153" s="18">
        <v>6</v>
      </c>
      <c r="G153" s="18">
        <v>2100</v>
      </c>
      <c r="H153" s="19">
        <f t="shared" si="2"/>
        <v>12600</v>
      </c>
    </row>
    <row r="154" spans="1:8" x14ac:dyDescent="0.25">
      <c r="A154" s="15">
        <v>153</v>
      </c>
      <c r="B154" s="1">
        <v>44349</v>
      </c>
      <c r="C154" s="16" t="s">
        <v>18</v>
      </c>
      <c r="D154" s="16" t="s">
        <v>23</v>
      </c>
      <c r="E154" s="16" t="s">
        <v>15</v>
      </c>
      <c r="F154" s="18">
        <v>5</v>
      </c>
      <c r="G154" s="18">
        <v>1200</v>
      </c>
      <c r="H154" s="19">
        <f t="shared" si="2"/>
        <v>6000</v>
      </c>
    </row>
    <row r="155" spans="1:8" x14ac:dyDescent="0.25">
      <c r="A155" s="15">
        <v>154</v>
      </c>
      <c r="B155" s="1">
        <v>44350</v>
      </c>
      <c r="C155" s="16" t="s">
        <v>20</v>
      </c>
      <c r="D155" s="16" t="s">
        <v>23</v>
      </c>
      <c r="E155" s="16" t="s">
        <v>17</v>
      </c>
      <c r="F155" s="18">
        <v>4</v>
      </c>
      <c r="G155" s="18">
        <v>1500</v>
      </c>
      <c r="H155" s="19">
        <f t="shared" si="2"/>
        <v>6000</v>
      </c>
    </row>
    <row r="156" spans="1:8" x14ac:dyDescent="0.25">
      <c r="A156" s="15">
        <v>155</v>
      </c>
      <c r="B156" s="1">
        <v>44351</v>
      </c>
      <c r="C156" s="16" t="s">
        <v>20</v>
      </c>
      <c r="D156" s="16" t="s">
        <v>9</v>
      </c>
      <c r="E156" s="16" t="s">
        <v>19</v>
      </c>
      <c r="F156" s="18">
        <v>3</v>
      </c>
      <c r="G156" s="18">
        <v>300</v>
      </c>
      <c r="H156" s="19">
        <f t="shared" si="2"/>
        <v>900</v>
      </c>
    </row>
    <row r="157" spans="1:8" x14ac:dyDescent="0.25">
      <c r="A157" s="15">
        <v>156</v>
      </c>
      <c r="B157" s="1">
        <v>44352</v>
      </c>
      <c r="C157" s="16" t="s">
        <v>20</v>
      </c>
      <c r="D157" s="16" t="s">
        <v>12</v>
      </c>
      <c r="E157" s="16" t="s">
        <v>21</v>
      </c>
      <c r="F157" s="18">
        <v>2</v>
      </c>
      <c r="G157" s="18">
        <v>190</v>
      </c>
      <c r="H157" s="19">
        <f t="shared" si="2"/>
        <v>380</v>
      </c>
    </row>
    <row r="158" spans="1:8" x14ac:dyDescent="0.25">
      <c r="A158" s="15">
        <v>157</v>
      </c>
      <c r="B158" s="1">
        <v>44353</v>
      </c>
      <c r="C158" s="16" t="s">
        <v>20</v>
      </c>
      <c r="D158" s="16" t="s">
        <v>22</v>
      </c>
      <c r="E158" s="16" t="s">
        <v>10</v>
      </c>
      <c r="F158" s="18">
        <v>7</v>
      </c>
      <c r="G158" s="18">
        <v>210</v>
      </c>
      <c r="H158" s="19">
        <f t="shared" si="2"/>
        <v>1470</v>
      </c>
    </row>
    <row r="159" spans="1:8" x14ac:dyDescent="0.25">
      <c r="A159" s="15">
        <v>158</v>
      </c>
      <c r="B159" s="1">
        <v>44354</v>
      </c>
      <c r="C159" s="16" t="s">
        <v>20</v>
      </c>
      <c r="D159" s="16" t="s">
        <v>23</v>
      </c>
      <c r="E159" s="16" t="s">
        <v>13</v>
      </c>
      <c r="F159" s="18">
        <v>6</v>
      </c>
      <c r="G159" s="18">
        <v>2100</v>
      </c>
      <c r="H159" s="19">
        <f t="shared" si="2"/>
        <v>12600</v>
      </c>
    </row>
    <row r="160" spans="1:8" x14ac:dyDescent="0.25">
      <c r="A160" s="15">
        <v>159</v>
      </c>
      <c r="B160" s="1">
        <v>44355</v>
      </c>
      <c r="C160" s="16" t="s">
        <v>20</v>
      </c>
      <c r="D160" s="16" t="s">
        <v>9</v>
      </c>
      <c r="E160" s="16" t="s">
        <v>15</v>
      </c>
      <c r="F160" s="18">
        <v>5</v>
      </c>
      <c r="G160" s="18">
        <v>1200</v>
      </c>
      <c r="H160" s="19">
        <f t="shared" si="2"/>
        <v>6000</v>
      </c>
    </row>
    <row r="161" spans="1:8" x14ac:dyDescent="0.25">
      <c r="A161" s="15">
        <v>160</v>
      </c>
      <c r="B161" s="1">
        <v>44356</v>
      </c>
      <c r="C161" s="16" t="s">
        <v>20</v>
      </c>
      <c r="D161" s="16" t="s">
        <v>12</v>
      </c>
      <c r="E161" s="16" t="s">
        <v>17</v>
      </c>
      <c r="F161" s="18">
        <v>4</v>
      </c>
      <c r="G161" s="18">
        <v>1500</v>
      </c>
      <c r="H161" s="19">
        <f t="shared" si="2"/>
        <v>6000</v>
      </c>
    </row>
    <row r="162" spans="1:8" x14ac:dyDescent="0.25">
      <c r="A162" s="15">
        <v>161</v>
      </c>
      <c r="B162" s="1">
        <v>44357</v>
      </c>
      <c r="C162" s="16" t="s">
        <v>20</v>
      </c>
      <c r="D162" s="16" t="s">
        <v>22</v>
      </c>
      <c r="E162" s="16" t="s">
        <v>19</v>
      </c>
      <c r="F162" s="18">
        <v>3</v>
      </c>
      <c r="G162" s="18">
        <v>300</v>
      </c>
      <c r="H162" s="19">
        <f t="shared" si="2"/>
        <v>900</v>
      </c>
    </row>
    <row r="163" spans="1:8" x14ac:dyDescent="0.25">
      <c r="A163" s="15">
        <v>162</v>
      </c>
      <c r="B163" s="1">
        <v>44358</v>
      </c>
      <c r="C163" s="16" t="s">
        <v>20</v>
      </c>
      <c r="D163" s="16" t="s">
        <v>23</v>
      </c>
      <c r="E163" s="16" t="s">
        <v>21</v>
      </c>
      <c r="F163" s="18">
        <v>2</v>
      </c>
      <c r="G163" s="18">
        <v>190</v>
      </c>
      <c r="H163" s="19">
        <f t="shared" si="2"/>
        <v>380</v>
      </c>
    </row>
    <row r="164" spans="1:8" x14ac:dyDescent="0.25">
      <c r="A164" s="15">
        <v>163</v>
      </c>
      <c r="B164" s="1">
        <v>44359</v>
      </c>
      <c r="C164" s="16" t="s">
        <v>8</v>
      </c>
      <c r="D164" s="16" t="s">
        <v>9</v>
      </c>
      <c r="E164" s="16" t="s">
        <v>10</v>
      </c>
      <c r="F164" s="18">
        <v>2</v>
      </c>
      <c r="G164" s="18">
        <v>210</v>
      </c>
      <c r="H164" s="19">
        <f t="shared" si="2"/>
        <v>420</v>
      </c>
    </row>
    <row r="165" spans="1:8" x14ac:dyDescent="0.25">
      <c r="A165" s="15">
        <v>164</v>
      </c>
      <c r="B165" s="1">
        <v>44360</v>
      </c>
      <c r="C165" s="16" t="s">
        <v>11</v>
      </c>
      <c r="D165" s="16" t="s">
        <v>12</v>
      </c>
      <c r="E165" s="16" t="s">
        <v>13</v>
      </c>
      <c r="F165" s="18">
        <v>7</v>
      </c>
      <c r="G165" s="18">
        <v>2100</v>
      </c>
      <c r="H165" s="19">
        <f t="shared" si="2"/>
        <v>14700</v>
      </c>
    </row>
    <row r="166" spans="1:8" x14ac:dyDescent="0.25">
      <c r="A166" s="15">
        <v>165</v>
      </c>
      <c r="B166" s="1">
        <v>44361</v>
      </c>
      <c r="C166" s="16" t="s">
        <v>14</v>
      </c>
      <c r="D166" s="16" t="s">
        <v>9</v>
      </c>
      <c r="E166" s="16" t="s">
        <v>15</v>
      </c>
      <c r="F166" s="18">
        <v>6</v>
      </c>
      <c r="G166" s="18">
        <v>1200</v>
      </c>
      <c r="H166" s="19">
        <f t="shared" si="2"/>
        <v>7200</v>
      </c>
    </row>
    <row r="167" spans="1:8" x14ac:dyDescent="0.25">
      <c r="A167" s="15">
        <v>166</v>
      </c>
      <c r="B167" s="1">
        <v>44362</v>
      </c>
      <c r="C167" s="16" t="s">
        <v>16</v>
      </c>
      <c r="D167" s="16" t="s">
        <v>12</v>
      </c>
      <c r="E167" s="16" t="s">
        <v>17</v>
      </c>
      <c r="F167" s="18">
        <v>5</v>
      </c>
      <c r="G167" s="18">
        <v>1500</v>
      </c>
      <c r="H167" s="19">
        <f t="shared" si="2"/>
        <v>7500</v>
      </c>
    </row>
    <row r="168" spans="1:8" x14ac:dyDescent="0.25">
      <c r="A168" s="15">
        <v>167</v>
      </c>
      <c r="B168" s="1">
        <v>44363</v>
      </c>
      <c r="C168" s="16" t="s">
        <v>18</v>
      </c>
      <c r="D168" s="16" t="s">
        <v>9</v>
      </c>
      <c r="E168" s="16" t="s">
        <v>19</v>
      </c>
      <c r="F168" s="18">
        <v>4</v>
      </c>
      <c r="G168" s="18">
        <v>300</v>
      </c>
      <c r="H168" s="19">
        <f t="shared" si="2"/>
        <v>1200</v>
      </c>
    </row>
    <row r="169" spans="1:8" x14ac:dyDescent="0.25">
      <c r="A169" s="15">
        <v>168</v>
      </c>
      <c r="B169" s="1">
        <v>44364</v>
      </c>
      <c r="C169" s="16" t="s">
        <v>20</v>
      </c>
      <c r="D169" s="16" t="s">
        <v>9</v>
      </c>
      <c r="E169" s="16" t="s">
        <v>21</v>
      </c>
      <c r="F169" s="18">
        <v>3</v>
      </c>
      <c r="G169" s="18">
        <v>190</v>
      </c>
      <c r="H169" s="19">
        <f t="shared" si="2"/>
        <v>570</v>
      </c>
    </row>
    <row r="170" spans="1:8" x14ac:dyDescent="0.25">
      <c r="A170" s="15">
        <v>169</v>
      </c>
      <c r="B170" s="1">
        <v>44365</v>
      </c>
      <c r="C170" s="16" t="s">
        <v>8</v>
      </c>
      <c r="D170" s="16" t="s">
        <v>9</v>
      </c>
      <c r="E170" s="16" t="s">
        <v>10</v>
      </c>
      <c r="F170" s="18">
        <v>2</v>
      </c>
      <c r="G170" s="18">
        <v>210</v>
      </c>
      <c r="H170" s="19">
        <f t="shared" si="2"/>
        <v>420</v>
      </c>
    </row>
    <row r="171" spans="1:8" x14ac:dyDescent="0.25">
      <c r="A171" s="15">
        <v>170</v>
      </c>
      <c r="B171" s="1">
        <v>44366</v>
      </c>
      <c r="C171" s="16" t="s">
        <v>11</v>
      </c>
      <c r="D171" s="16" t="s">
        <v>12</v>
      </c>
      <c r="E171" s="16" t="s">
        <v>15</v>
      </c>
      <c r="F171" s="18">
        <v>7</v>
      </c>
      <c r="G171" s="18">
        <v>2100</v>
      </c>
      <c r="H171" s="19">
        <f t="shared" si="2"/>
        <v>14700</v>
      </c>
    </row>
    <row r="172" spans="1:8" x14ac:dyDescent="0.25">
      <c r="A172" s="15">
        <v>171</v>
      </c>
      <c r="B172" s="1">
        <v>44367</v>
      </c>
      <c r="C172" s="16" t="s">
        <v>14</v>
      </c>
      <c r="D172" s="16" t="s">
        <v>12</v>
      </c>
      <c r="E172" s="16" t="s">
        <v>17</v>
      </c>
      <c r="F172" s="18">
        <v>6</v>
      </c>
      <c r="G172" s="18">
        <v>1200</v>
      </c>
      <c r="H172" s="19">
        <f t="shared" si="2"/>
        <v>7200</v>
      </c>
    </row>
    <row r="173" spans="1:8" x14ac:dyDescent="0.25">
      <c r="A173" s="15">
        <v>172</v>
      </c>
      <c r="B173" s="1">
        <v>44368</v>
      </c>
      <c r="C173" s="16" t="s">
        <v>16</v>
      </c>
      <c r="D173" s="16" t="s">
        <v>9</v>
      </c>
      <c r="E173" s="16" t="s">
        <v>19</v>
      </c>
      <c r="F173" s="18">
        <v>5</v>
      </c>
      <c r="G173" s="18">
        <v>300</v>
      </c>
      <c r="H173" s="19">
        <f t="shared" si="2"/>
        <v>1500</v>
      </c>
    </row>
    <row r="174" spans="1:8" x14ac:dyDescent="0.25">
      <c r="A174" s="15">
        <v>173</v>
      </c>
      <c r="B174" s="1">
        <v>44369</v>
      </c>
      <c r="C174" s="16" t="s">
        <v>18</v>
      </c>
      <c r="D174" s="16" t="s">
        <v>9</v>
      </c>
      <c r="E174" s="16" t="s">
        <v>21</v>
      </c>
      <c r="F174" s="18">
        <v>4</v>
      </c>
      <c r="G174" s="18">
        <v>200</v>
      </c>
      <c r="H174" s="19">
        <f t="shared" si="2"/>
        <v>800</v>
      </c>
    </row>
    <row r="175" spans="1:8" x14ac:dyDescent="0.25">
      <c r="A175" s="15">
        <v>174</v>
      </c>
      <c r="B175" s="1">
        <v>44370</v>
      </c>
      <c r="C175" s="16" t="s">
        <v>20</v>
      </c>
      <c r="D175" s="16" t="s">
        <v>12</v>
      </c>
      <c r="E175" s="16" t="s">
        <v>10</v>
      </c>
      <c r="F175" s="18">
        <v>3</v>
      </c>
      <c r="G175" s="18">
        <v>190</v>
      </c>
      <c r="H175" s="19">
        <f t="shared" si="2"/>
        <v>570</v>
      </c>
    </row>
    <row r="176" spans="1:8" x14ac:dyDescent="0.25">
      <c r="A176" s="15">
        <v>175</v>
      </c>
      <c r="B176" s="1">
        <v>44371</v>
      </c>
      <c r="C176" s="16" t="s">
        <v>20</v>
      </c>
      <c r="D176" s="16" t="s">
        <v>9</v>
      </c>
      <c r="E176" s="16" t="s">
        <v>13</v>
      </c>
      <c r="F176" s="18">
        <v>2</v>
      </c>
      <c r="G176" s="18">
        <v>2100</v>
      </c>
      <c r="H176" s="19">
        <f t="shared" si="2"/>
        <v>4200</v>
      </c>
    </row>
    <row r="177" spans="1:8" x14ac:dyDescent="0.25">
      <c r="A177" s="15">
        <v>176</v>
      </c>
      <c r="B177" s="1">
        <v>44372</v>
      </c>
      <c r="C177" s="16" t="s">
        <v>8</v>
      </c>
      <c r="D177" s="16" t="s">
        <v>9</v>
      </c>
      <c r="E177" s="16" t="s">
        <v>10</v>
      </c>
      <c r="F177" s="18">
        <v>7</v>
      </c>
      <c r="G177" s="18">
        <v>210</v>
      </c>
      <c r="H177" s="19">
        <f t="shared" si="2"/>
        <v>1470</v>
      </c>
    </row>
    <row r="178" spans="1:8" x14ac:dyDescent="0.25">
      <c r="A178" s="15">
        <v>177</v>
      </c>
      <c r="B178" s="1">
        <v>44373</v>
      </c>
      <c r="C178" s="16" t="s">
        <v>11</v>
      </c>
      <c r="D178" s="16" t="s">
        <v>9</v>
      </c>
      <c r="E178" s="16" t="s">
        <v>10</v>
      </c>
      <c r="F178" s="18">
        <v>3</v>
      </c>
      <c r="G178" s="18">
        <v>190</v>
      </c>
      <c r="H178" s="19">
        <f t="shared" si="2"/>
        <v>570</v>
      </c>
    </row>
    <row r="179" spans="1:8" x14ac:dyDescent="0.25">
      <c r="A179" s="15">
        <v>178</v>
      </c>
      <c r="B179" s="1">
        <v>44374</v>
      </c>
      <c r="C179" s="16" t="s">
        <v>14</v>
      </c>
      <c r="D179" s="16" t="s">
        <v>9</v>
      </c>
      <c r="E179" s="16" t="s">
        <v>10</v>
      </c>
      <c r="F179" s="18">
        <v>3</v>
      </c>
      <c r="G179" s="18">
        <v>190</v>
      </c>
      <c r="H179" s="19">
        <f t="shared" si="2"/>
        <v>570</v>
      </c>
    </row>
    <row r="180" spans="1:8" x14ac:dyDescent="0.25">
      <c r="A180" s="15">
        <v>179</v>
      </c>
      <c r="B180" s="1">
        <v>44375</v>
      </c>
      <c r="C180" s="16" t="s">
        <v>16</v>
      </c>
      <c r="D180" s="16" t="s">
        <v>9</v>
      </c>
      <c r="E180" s="16" t="s">
        <v>10</v>
      </c>
      <c r="F180" s="18">
        <v>3</v>
      </c>
      <c r="G180" s="18">
        <v>190</v>
      </c>
      <c r="H180" s="19">
        <f t="shared" si="2"/>
        <v>570</v>
      </c>
    </row>
    <row r="181" spans="1:8" x14ac:dyDescent="0.25">
      <c r="A181" s="15">
        <v>180</v>
      </c>
      <c r="B181" s="1">
        <v>44376</v>
      </c>
      <c r="C181" s="16" t="s">
        <v>18</v>
      </c>
      <c r="D181" s="16" t="s">
        <v>9</v>
      </c>
      <c r="E181" s="16" t="s">
        <v>10</v>
      </c>
      <c r="F181" s="18">
        <v>3</v>
      </c>
      <c r="G181" s="18">
        <v>190</v>
      </c>
      <c r="H181" s="19">
        <f t="shared" si="2"/>
        <v>570</v>
      </c>
    </row>
    <row r="182" spans="1:8" x14ac:dyDescent="0.25">
      <c r="A182" s="15">
        <v>181</v>
      </c>
      <c r="B182" s="1">
        <v>44377</v>
      </c>
      <c r="C182" s="16" t="s">
        <v>20</v>
      </c>
      <c r="D182" s="16" t="s">
        <v>9</v>
      </c>
      <c r="E182" s="16" t="s">
        <v>10</v>
      </c>
      <c r="F182" s="18">
        <v>3</v>
      </c>
      <c r="G182" s="18">
        <v>190</v>
      </c>
      <c r="H182" s="19">
        <f t="shared" si="2"/>
        <v>570</v>
      </c>
    </row>
    <row r="183" spans="1:8" x14ac:dyDescent="0.25">
      <c r="A183" s="15">
        <v>182</v>
      </c>
      <c r="B183" s="1">
        <v>44378</v>
      </c>
      <c r="C183" s="16" t="s">
        <v>8</v>
      </c>
      <c r="D183" s="16" t="s">
        <v>9</v>
      </c>
      <c r="E183" s="16" t="s">
        <v>10</v>
      </c>
      <c r="F183" s="18">
        <v>3</v>
      </c>
      <c r="G183" s="18">
        <v>190</v>
      </c>
      <c r="H183" s="19">
        <f t="shared" si="2"/>
        <v>570</v>
      </c>
    </row>
    <row r="184" spans="1:8" x14ac:dyDescent="0.25">
      <c r="A184" s="15">
        <v>183</v>
      </c>
      <c r="B184" s="1">
        <v>44379</v>
      </c>
      <c r="C184" s="16" t="s">
        <v>11</v>
      </c>
      <c r="D184" s="16" t="s">
        <v>12</v>
      </c>
      <c r="E184" s="16" t="s">
        <v>10</v>
      </c>
      <c r="F184" s="18">
        <v>3</v>
      </c>
      <c r="G184" s="18">
        <v>190</v>
      </c>
      <c r="H184" s="19">
        <f t="shared" si="2"/>
        <v>570</v>
      </c>
    </row>
    <row r="185" spans="1:8" x14ac:dyDescent="0.25">
      <c r="A185" s="15">
        <v>184</v>
      </c>
      <c r="B185" s="1">
        <v>44380</v>
      </c>
      <c r="C185" s="16" t="s">
        <v>14</v>
      </c>
      <c r="D185" s="16" t="s">
        <v>9</v>
      </c>
      <c r="E185" s="16" t="s">
        <v>15</v>
      </c>
      <c r="F185" s="18">
        <v>5</v>
      </c>
      <c r="G185" s="18">
        <v>1200</v>
      </c>
      <c r="H185" s="19">
        <f t="shared" si="2"/>
        <v>6000</v>
      </c>
    </row>
    <row r="186" spans="1:8" x14ac:dyDescent="0.25">
      <c r="A186" s="15">
        <v>185</v>
      </c>
      <c r="B186" s="1">
        <v>44381</v>
      </c>
      <c r="C186" s="16" t="s">
        <v>16</v>
      </c>
      <c r="D186" s="16" t="s">
        <v>12</v>
      </c>
      <c r="E186" s="16" t="s">
        <v>17</v>
      </c>
      <c r="F186" s="18">
        <v>4</v>
      </c>
      <c r="G186" s="18">
        <v>1500</v>
      </c>
      <c r="H186" s="19">
        <f t="shared" si="2"/>
        <v>6000</v>
      </c>
    </row>
    <row r="187" spans="1:8" x14ac:dyDescent="0.25">
      <c r="A187" s="15">
        <v>186</v>
      </c>
      <c r="B187" s="1">
        <v>44382</v>
      </c>
      <c r="C187" s="16" t="s">
        <v>18</v>
      </c>
      <c r="D187" s="16" t="s">
        <v>9</v>
      </c>
      <c r="E187" s="16" t="s">
        <v>19</v>
      </c>
      <c r="F187" s="18">
        <v>3</v>
      </c>
      <c r="G187" s="18">
        <v>300</v>
      </c>
      <c r="H187" s="19">
        <f t="shared" si="2"/>
        <v>900</v>
      </c>
    </row>
    <row r="188" spans="1:8" x14ac:dyDescent="0.25">
      <c r="A188" s="15">
        <v>187</v>
      </c>
      <c r="B188" s="1">
        <v>44383</v>
      </c>
      <c r="C188" s="16" t="s">
        <v>20</v>
      </c>
      <c r="D188" s="16" t="s">
        <v>9</v>
      </c>
      <c r="E188" s="16" t="s">
        <v>21</v>
      </c>
      <c r="F188" s="18">
        <v>2</v>
      </c>
      <c r="G188" s="18">
        <v>190</v>
      </c>
      <c r="H188" s="19">
        <f t="shared" si="2"/>
        <v>380</v>
      </c>
    </row>
    <row r="189" spans="1:8" x14ac:dyDescent="0.25">
      <c r="A189" s="15">
        <v>188</v>
      </c>
      <c r="B189" s="1">
        <v>44384</v>
      </c>
      <c r="C189" s="16" t="s">
        <v>20</v>
      </c>
      <c r="D189" s="16" t="s">
        <v>9</v>
      </c>
      <c r="E189" s="16" t="s">
        <v>10</v>
      </c>
      <c r="F189" s="18">
        <v>2</v>
      </c>
      <c r="G189" s="18">
        <v>210</v>
      </c>
      <c r="H189" s="19">
        <f t="shared" si="2"/>
        <v>420</v>
      </c>
    </row>
    <row r="190" spans="1:8" x14ac:dyDescent="0.25">
      <c r="A190" s="15">
        <v>189</v>
      </c>
      <c r="B190" s="1">
        <v>44385</v>
      </c>
      <c r="C190" s="16" t="s">
        <v>8</v>
      </c>
      <c r="D190" s="16" t="s">
        <v>9</v>
      </c>
      <c r="E190" s="16" t="s">
        <v>13</v>
      </c>
      <c r="F190" s="18">
        <v>7</v>
      </c>
      <c r="G190" s="18">
        <v>2100</v>
      </c>
      <c r="H190" s="19">
        <f t="shared" si="2"/>
        <v>14700</v>
      </c>
    </row>
    <row r="191" spans="1:8" x14ac:dyDescent="0.25">
      <c r="A191" s="15">
        <v>190</v>
      </c>
      <c r="B191" s="1">
        <v>44386</v>
      </c>
      <c r="C191" s="16" t="s">
        <v>8</v>
      </c>
      <c r="D191" s="16" t="s">
        <v>12</v>
      </c>
      <c r="E191" s="16" t="s">
        <v>15</v>
      </c>
      <c r="F191" s="18">
        <v>6</v>
      </c>
      <c r="G191" s="18">
        <v>1200</v>
      </c>
      <c r="H191" s="19">
        <f t="shared" si="2"/>
        <v>7200</v>
      </c>
    </row>
    <row r="192" spans="1:8" x14ac:dyDescent="0.25">
      <c r="A192" s="15">
        <v>191</v>
      </c>
      <c r="B192" s="1">
        <v>44387</v>
      </c>
      <c r="C192" s="16" t="s">
        <v>8</v>
      </c>
      <c r="D192" s="16" t="s">
        <v>22</v>
      </c>
      <c r="E192" s="16" t="s">
        <v>17</v>
      </c>
      <c r="F192" s="18">
        <v>5</v>
      </c>
      <c r="G192" s="18">
        <v>1500</v>
      </c>
      <c r="H192" s="19">
        <f t="shared" si="2"/>
        <v>7500</v>
      </c>
    </row>
    <row r="193" spans="1:8" x14ac:dyDescent="0.25">
      <c r="A193" s="15">
        <v>192</v>
      </c>
      <c r="B193" s="1">
        <v>44388</v>
      </c>
      <c r="C193" s="16" t="s">
        <v>8</v>
      </c>
      <c r="D193" s="16" t="s">
        <v>23</v>
      </c>
      <c r="E193" s="16" t="s">
        <v>19</v>
      </c>
      <c r="F193" s="18">
        <v>4</v>
      </c>
      <c r="G193" s="18">
        <v>300</v>
      </c>
      <c r="H193" s="19">
        <f t="shared" si="2"/>
        <v>1200</v>
      </c>
    </row>
    <row r="194" spans="1:8" x14ac:dyDescent="0.25">
      <c r="A194" s="15">
        <v>193</v>
      </c>
      <c r="B194" s="1">
        <v>44389</v>
      </c>
      <c r="C194" s="16" t="s">
        <v>8</v>
      </c>
      <c r="D194" s="16" t="s">
        <v>9</v>
      </c>
      <c r="E194" s="16" t="s">
        <v>21</v>
      </c>
      <c r="F194" s="18">
        <v>3</v>
      </c>
      <c r="G194" s="18">
        <v>190</v>
      </c>
      <c r="H194" s="19">
        <f t="shared" si="2"/>
        <v>570</v>
      </c>
    </row>
    <row r="195" spans="1:8" x14ac:dyDescent="0.25">
      <c r="A195" s="15">
        <v>194</v>
      </c>
      <c r="B195" s="1">
        <v>44390</v>
      </c>
      <c r="C195" s="16" t="s">
        <v>8</v>
      </c>
      <c r="D195" s="16" t="s">
        <v>12</v>
      </c>
      <c r="E195" s="16" t="s">
        <v>10</v>
      </c>
      <c r="F195" s="18">
        <v>2</v>
      </c>
      <c r="G195" s="18">
        <v>210</v>
      </c>
      <c r="H195" s="19">
        <f t="shared" ref="H195:H258" si="3">F195*G195</f>
        <v>420</v>
      </c>
    </row>
    <row r="196" spans="1:8" x14ac:dyDescent="0.25">
      <c r="A196" s="15">
        <v>195</v>
      </c>
      <c r="B196" s="1">
        <v>44391</v>
      </c>
      <c r="C196" s="16" t="s">
        <v>8</v>
      </c>
      <c r="D196" s="16" t="s">
        <v>22</v>
      </c>
      <c r="E196" s="16" t="s">
        <v>15</v>
      </c>
      <c r="F196" s="18">
        <v>7</v>
      </c>
      <c r="G196" s="18">
        <v>2100</v>
      </c>
      <c r="H196" s="19">
        <f t="shared" si="3"/>
        <v>14700</v>
      </c>
    </row>
    <row r="197" spans="1:8" x14ac:dyDescent="0.25">
      <c r="A197" s="15">
        <v>196</v>
      </c>
      <c r="B197" s="1">
        <v>44392</v>
      </c>
      <c r="C197" s="16" t="s">
        <v>8</v>
      </c>
      <c r="D197" s="16" t="s">
        <v>23</v>
      </c>
      <c r="E197" s="16" t="s">
        <v>17</v>
      </c>
      <c r="F197" s="18">
        <v>6</v>
      </c>
      <c r="G197" s="18">
        <v>1200</v>
      </c>
      <c r="H197" s="19">
        <f t="shared" si="3"/>
        <v>7200</v>
      </c>
    </row>
    <row r="198" spans="1:8" x14ac:dyDescent="0.25">
      <c r="A198" s="15">
        <v>197</v>
      </c>
      <c r="B198" s="1">
        <v>44393</v>
      </c>
      <c r="C198" s="16" t="s">
        <v>11</v>
      </c>
      <c r="D198" s="16" t="s">
        <v>12</v>
      </c>
      <c r="E198" s="16" t="s">
        <v>19</v>
      </c>
      <c r="F198" s="18">
        <v>5</v>
      </c>
      <c r="G198" s="18">
        <v>300</v>
      </c>
      <c r="H198" s="19">
        <f t="shared" si="3"/>
        <v>1500</v>
      </c>
    </row>
    <row r="199" spans="1:8" x14ac:dyDescent="0.25">
      <c r="A199" s="15">
        <v>198</v>
      </c>
      <c r="B199" s="1">
        <v>44394</v>
      </c>
      <c r="C199" s="16" t="s">
        <v>11</v>
      </c>
      <c r="D199" s="16" t="s">
        <v>9</v>
      </c>
      <c r="E199" s="16" t="s">
        <v>21</v>
      </c>
      <c r="F199" s="18">
        <v>4</v>
      </c>
      <c r="G199" s="18">
        <v>200</v>
      </c>
      <c r="H199" s="19">
        <f t="shared" si="3"/>
        <v>800</v>
      </c>
    </row>
    <row r="200" spans="1:8" x14ac:dyDescent="0.25">
      <c r="A200" s="15">
        <v>199</v>
      </c>
      <c r="B200" s="1">
        <v>44395</v>
      </c>
      <c r="C200" s="16" t="s">
        <v>11</v>
      </c>
      <c r="D200" s="16" t="s">
        <v>22</v>
      </c>
      <c r="E200" s="16" t="s">
        <v>10</v>
      </c>
      <c r="F200" s="18">
        <v>3</v>
      </c>
      <c r="G200" s="18">
        <v>190</v>
      </c>
      <c r="H200" s="19">
        <f t="shared" si="3"/>
        <v>570</v>
      </c>
    </row>
    <row r="201" spans="1:8" x14ac:dyDescent="0.25">
      <c r="A201" s="15">
        <v>200</v>
      </c>
      <c r="B201" s="1">
        <v>44396</v>
      </c>
      <c r="C201" s="16" t="s">
        <v>11</v>
      </c>
      <c r="D201" s="16" t="s">
        <v>23</v>
      </c>
      <c r="E201" s="16" t="s">
        <v>13</v>
      </c>
      <c r="F201" s="18">
        <v>2</v>
      </c>
      <c r="G201" s="18">
        <v>2100</v>
      </c>
      <c r="H201" s="19">
        <f t="shared" si="3"/>
        <v>4200</v>
      </c>
    </row>
    <row r="202" spans="1:8" x14ac:dyDescent="0.25">
      <c r="A202" s="15">
        <v>201</v>
      </c>
      <c r="B202" s="1">
        <v>44397</v>
      </c>
      <c r="C202" s="16" t="s">
        <v>11</v>
      </c>
      <c r="D202" s="16" t="s">
        <v>12</v>
      </c>
      <c r="E202" s="16" t="s">
        <v>10</v>
      </c>
      <c r="F202" s="18">
        <v>7</v>
      </c>
      <c r="G202" s="18">
        <v>210</v>
      </c>
      <c r="H202" s="19">
        <f t="shared" si="3"/>
        <v>1470</v>
      </c>
    </row>
    <row r="203" spans="1:8" x14ac:dyDescent="0.25">
      <c r="A203" s="15">
        <v>202</v>
      </c>
      <c r="B203" s="1">
        <v>44398</v>
      </c>
      <c r="C203" s="16" t="s">
        <v>11</v>
      </c>
      <c r="D203" s="16" t="s">
        <v>9</v>
      </c>
      <c r="E203" s="16" t="s">
        <v>13</v>
      </c>
      <c r="F203" s="18">
        <v>6</v>
      </c>
      <c r="G203" s="18">
        <v>2100</v>
      </c>
      <c r="H203" s="19">
        <f t="shared" si="3"/>
        <v>12600</v>
      </c>
    </row>
    <row r="204" spans="1:8" x14ac:dyDescent="0.25">
      <c r="A204" s="15">
        <v>203</v>
      </c>
      <c r="B204" s="1">
        <v>44399</v>
      </c>
      <c r="C204" s="16" t="s">
        <v>11</v>
      </c>
      <c r="D204" s="16" t="s">
        <v>22</v>
      </c>
      <c r="E204" s="16" t="s">
        <v>15</v>
      </c>
      <c r="F204" s="18">
        <v>5</v>
      </c>
      <c r="G204" s="18">
        <v>1200</v>
      </c>
      <c r="H204" s="19">
        <f t="shared" si="3"/>
        <v>6000</v>
      </c>
    </row>
    <row r="205" spans="1:8" x14ac:dyDescent="0.25">
      <c r="A205" s="15">
        <v>204</v>
      </c>
      <c r="B205" s="1">
        <v>44400</v>
      </c>
      <c r="C205" s="16" t="s">
        <v>11</v>
      </c>
      <c r="D205" s="16" t="s">
        <v>23</v>
      </c>
      <c r="E205" s="16" t="s">
        <v>17</v>
      </c>
      <c r="F205" s="18">
        <v>4</v>
      </c>
      <c r="G205" s="18">
        <v>1500</v>
      </c>
      <c r="H205" s="19">
        <f t="shared" si="3"/>
        <v>6000</v>
      </c>
    </row>
    <row r="206" spans="1:8" x14ac:dyDescent="0.25">
      <c r="A206" s="15">
        <v>205</v>
      </c>
      <c r="B206" s="1">
        <v>44401</v>
      </c>
      <c r="C206" s="16" t="s">
        <v>14</v>
      </c>
      <c r="D206" s="16" t="s">
        <v>23</v>
      </c>
      <c r="E206" s="16" t="s">
        <v>19</v>
      </c>
      <c r="F206" s="18">
        <v>3</v>
      </c>
      <c r="G206" s="18">
        <v>300</v>
      </c>
      <c r="H206" s="19">
        <f t="shared" si="3"/>
        <v>900</v>
      </c>
    </row>
    <row r="207" spans="1:8" x14ac:dyDescent="0.25">
      <c r="A207" s="15">
        <v>206</v>
      </c>
      <c r="B207" s="1">
        <v>44402</v>
      </c>
      <c r="C207" s="16" t="s">
        <v>16</v>
      </c>
      <c r="D207" s="16" t="s">
        <v>23</v>
      </c>
      <c r="E207" s="16" t="s">
        <v>21</v>
      </c>
      <c r="F207" s="18">
        <v>2</v>
      </c>
      <c r="G207" s="18">
        <v>190</v>
      </c>
      <c r="H207" s="19">
        <f t="shared" si="3"/>
        <v>380</v>
      </c>
    </row>
    <row r="208" spans="1:8" x14ac:dyDescent="0.25">
      <c r="A208" s="15">
        <v>207</v>
      </c>
      <c r="B208" s="1">
        <v>44403</v>
      </c>
      <c r="C208" s="16" t="s">
        <v>18</v>
      </c>
      <c r="D208" s="16" t="s">
        <v>23</v>
      </c>
      <c r="E208" s="16" t="s">
        <v>10</v>
      </c>
      <c r="F208" s="18">
        <v>7</v>
      </c>
      <c r="G208" s="18">
        <v>210</v>
      </c>
      <c r="H208" s="19">
        <f t="shared" si="3"/>
        <v>1470</v>
      </c>
    </row>
    <row r="209" spans="1:8" x14ac:dyDescent="0.25">
      <c r="A209" s="15">
        <v>208</v>
      </c>
      <c r="B209" s="1">
        <v>44404</v>
      </c>
      <c r="C209" s="16" t="s">
        <v>20</v>
      </c>
      <c r="D209" s="16" t="s">
        <v>23</v>
      </c>
      <c r="E209" s="16" t="s">
        <v>13</v>
      </c>
      <c r="F209" s="18">
        <v>6</v>
      </c>
      <c r="G209" s="18">
        <v>2100</v>
      </c>
      <c r="H209" s="19">
        <f t="shared" si="3"/>
        <v>12600</v>
      </c>
    </row>
    <row r="210" spans="1:8" x14ac:dyDescent="0.25">
      <c r="A210" s="15">
        <v>209</v>
      </c>
      <c r="B210" s="1">
        <v>44405</v>
      </c>
      <c r="C210" s="16" t="s">
        <v>20</v>
      </c>
      <c r="D210" s="16" t="s">
        <v>9</v>
      </c>
      <c r="E210" s="16" t="s">
        <v>15</v>
      </c>
      <c r="F210" s="18">
        <v>5</v>
      </c>
      <c r="G210" s="18">
        <v>1200</v>
      </c>
      <c r="H210" s="19">
        <f t="shared" si="3"/>
        <v>6000</v>
      </c>
    </row>
    <row r="211" spans="1:8" x14ac:dyDescent="0.25">
      <c r="A211" s="15">
        <v>210</v>
      </c>
      <c r="B211" s="1">
        <v>44406</v>
      </c>
      <c r="C211" s="16" t="s">
        <v>20</v>
      </c>
      <c r="D211" s="16" t="s">
        <v>12</v>
      </c>
      <c r="E211" s="16" t="s">
        <v>17</v>
      </c>
      <c r="F211" s="18">
        <v>4</v>
      </c>
      <c r="G211" s="18">
        <v>1500</v>
      </c>
      <c r="H211" s="19">
        <f t="shared" si="3"/>
        <v>6000</v>
      </c>
    </row>
    <row r="212" spans="1:8" x14ac:dyDescent="0.25">
      <c r="A212" s="15">
        <v>211</v>
      </c>
      <c r="B212" s="1">
        <v>44407</v>
      </c>
      <c r="C212" s="16" t="s">
        <v>20</v>
      </c>
      <c r="D212" s="16" t="s">
        <v>22</v>
      </c>
      <c r="E212" s="16" t="s">
        <v>19</v>
      </c>
      <c r="F212" s="18">
        <v>3</v>
      </c>
      <c r="G212" s="18">
        <v>300</v>
      </c>
      <c r="H212" s="19">
        <f t="shared" si="3"/>
        <v>900</v>
      </c>
    </row>
    <row r="213" spans="1:8" x14ac:dyDescent="0.25">
      <c r="A213" s="15">
        <v>212</v>
      </c>
      <c r="B213" s="1">
        <v>44408</v>
      </c>
      <c r="C213" s="16" t="s">
        <v>20</v>
      </c>
      <c r="D213" s="16" t="s">
        <v>23</v>
      </c>
      <c r="E213" s="16" t="s">
        <v>21</v>
      </c>
      <c r="F213" s="18">
        <v>2</v>
      </c>
      <c r="G213" s="18">
        <v>190</v>
      </c>
      <c r="H213" s="19">
        <f t="shared" si="3"/>
        <v>380</v>
      </c>
    </row>
    <row r="214" spans="1:8" x14ac:dyDescent="0.25">
      <c r="A214" s="15">
        <v>213</v>
      </c>
      <c r="B214" s="1">
        <v>44409</v>
      </c>
      <c r="C214" s="16" t="s">
        <v>20</v>
      </c>
      <c r="D214" s="16" t="s">
        <v>9</v>
      </c>
      <c r="E214" s="16" t="s">
        <v>10</v>
      </c>
      <c r="F214" s="18">
        <v>2</v>
      </c>
      <c r="G214" s="18">
        <v>210</v>
      </c>
      <c r="H214" s="19">
        <f t="shared" si="3"/>
        <v>420</v>
      </c>
    </row>
    <row r="215" spans="1:8" x14ac:dyDescent="0.25">
      <c r="A215" s="15">
        <v>214</v>
      </c>
      <c r="B215" s="1">
        <v>44410</v>
      </c>
      <c r="C215" s="16" t="s">
        <v>20</v>
      </c>
      <c r="D215" s="16" t="s">
        <v>12</v>
      </c>
      <c r="E215" s="16" t="s">
        <v>13</v>
      </c>
      <c r="F215" s="18">
        <v>7</v>
      </c>
      <c r="G215" s="18">
        <v>2100</v>
      </c>
      <c r="H215" s="19">
        <f t="shared" si="3"/>
        <v>14700</v>
      </c>
    </row>
    <row r="216" spans="1:8" x14ac:dyDescent="0.25">
      <c r="A216" s="15">
        <v>215</v>
      </c>
      <c r="B216" s="1">
        <v>44411</v>
      </c>
      <c r="C216" s="16" t="s">
        <v>20</v>
      </c>
      <c r="D216" s="16" t="s">
        <v>22</v>
      </c>
      <c r="E216" s="16" t="s">
        <v>15</v>
      </c>
      <c r="F216" s="18">
        <v>6</v>
      </c>
      <c r="G216" s="18">
        <v>1200</v>
      </c>
      <c r="H216" s="19">
        <f t="shared" si="3"/>
        <v>7200</v>
      </c>
    </row>
    <row r="217" spans="1:8" x14ac:dyDescent="0.25">
      <c r="A217" s="15">
        <v>216</v>
      </c>
      <c r="B217" s="1">
        <v>44412</v>
      </c>
      <c r="C217" s="16" t="s">
        <v>20</v>
      </c>
      <c r="D217" s="16" t="s">
        <v>23</v>
      </c>
      <c r="E217" s="16" t="s">
        <v>17</v>
      </c>
      <c r="F217" s="18">
        <v>5</v>
      </c>
      <c r="G217" s="18">
        <v>1500</v>
      </c>
      <c r="H217" s="19">
        <f t="shared" si="3"/>
        <v>7500</v>
      </c>
    </row>
    <row r="218" spans="1:8" x14ac:dyDescent="0.25">
      <c r="A218" s="15">
        <v>217</v>
      </c>
      <c r="B218" s="1">
        <v>44413</v>
      </c>
      <c r="C218" s="16" t="s">
        <v>8</v>
      </c>
      <c r="D218" s="16" t="s">
        <v>9</v>
      </c>
      <c r="E218" s="16" t="s">
        <v>19</v>
      </c>
      <c r="F218" s="18">
        <v>4</v>
      </c>
      <c r="G218" s="18">
        <v>300</v>
      </c>
      <c r="H218" s="19">
        <f t="shared" si="3"/>
        <v>1200</v>
      </c>
    </row>
    <row r="219" spans="1:8" x14ac:dyDescent="0.25">
      <c r="A219" s="15">
        <v>218</v>
      </c>
      <c r="B219" s="1">
        <v>44414</v>
      </c>
      <c r="C219" s="16" t="s">
        <v>11</v>
      </c>
      <c r="D219" s="16" t="s">
        <v>12</v>
      </c>
      <c r="E219" s="16" t="s">
        <v>21</v>
      </c>
      <c r="F219" s="18">
        <v>3</v>
      </c>
      <c r="G219" s="18">
        <v>190</v>
      </c>
      <c r="H219" s="19">
        <f t="shared" si="3"/>
        <v>570</v>
      </c>
    </row>
    <row r="220" spans="1:8" x14ac:dyDescent="0.25">
      <c r="A220" s="15">
        <v>219</v>
      </c>
      <c r="B220" s="1">
        <v>44415</v>
      </c>
      <c r="C220" s="16" t="s">
        <v>14</v>
      </c>
      <c r="D220" s="16" t="s">
        <v>9</v>
      </c>
      <c r="E220" s="16" t="s">
        <v>10</v>
      </c>
      <c r="F220" s="18">
        <v>2</v>
      </c>
      <c r="G220" s="18">
        <v>210</v>
      </c>
      <c r="H220" s="19">
        <f t="shared" si="3"/>
        <v>420</v>
      </c>
    </row>
    <row r="221" spans="1:8" x14ac:dyDescent="0.25">
      <c r="A221" s="15">
        <v>220</v>
      </c>
      <c r="B221" s="1">
        <v>44416</v>
      </c>
      <c r="C221" s="16" t="s">
        <v>16</v>
      </c>
      <c r="D221" s="16" t="s">
        <v>12</v>
      </c>
      <c r="E221" s="16" t="s">
        <v>15</v>
      </c>
      <c r="F221" s="18">
        <v>7</v>
      </c>
      <c r="G221" s="18">
        <v>2100</v>
      </c>
      <c r="H221" s="19">
        <f t="shared" si="3"/>
        <v>14700</v>
      </c>
    </row>
    <row r="222" spans="1:8" x14ac:dyDescent="0.25">
      <c r="A222" s="15">
        <v>221</v>
      </c>
      <c r="B222" s="1">
        <v>44417</v>
      </c>
      <c r="C222" s="16" t="s">
        <v>18</v>
      </c>
      <c r="D222" s="16" t="s">
        <v>9</v>
      </c>
      <c r="E222" s="16" t="s">
        <v>17</v>
      </c>
      <c r="F222" s="18">
        <v>6</v>
      </c>
      <c r="G222" s="18">
        <v>1200</v>
      </c>
      <c r="H222" s="19">
        <f t="shared" si="3"/>
        <v>7200</v>
      </c>
    </row>
    <row r="223" spans="1:8" x14ac:dyDescent="0.25">
      <c r="A223" s="15">
        <v>222</v>
      </c>
      <c r="B223" s="1">
        <v>44418</v>
      </c>
      <c r="C223" s="16" t="s">
        <v>20</v>
      </c>
      <c r="D223" s="16" t="s">
        <v>9</v>
      </c>
      <c r="E223" s="16" t="s">
        <v>19</v>
      </c>
      <c r="F223" s="18">
        <v>5</v>
      </c>
      <c r="G223" s="18">
        <v>300</v>
      </c>
      <c r="H223" s="19">
        <f t="shared" si="3"/>
        <v>1500</v>
      </c>
    </row>
    <row r="224" spans="1:8" x14ac:dyDescent="0.25">
      <c r="A224" s="15">
        <v>223</v>
      </c>
      <c r="B224" s="1">
        <v>44419</v>
      </c>
      <c r="C224" s="16" t="s">
        <v>8</v>
      </c>
      <c r="D224" s="16" t="s">
        <v>9</v>
      </c>
      <c r="E224" s="16" t="s">
        <v>21</v>
      </c>
      <c r="F224" s="18">
        <v>4</v>
      </c>
      <c r="G224" s="18">
        <v>200</v>
      </c>
      <c r="H224" s="19">
        <f t="shared" si="3"/>
        <v>800</v>
      </c>
    </row>
    <row r="225" spans="1:8" x14ac:dyDescent="0.25">
      <c r="A225" s="15">
        <v>224</v>
      </c>
      <c r="B225" s="1">
        <v>44420</v>
      </c>
      <c r="C225" s="16" t="s">
        <v>11</v>
      </c>
      <c r="D225" s="16" t="s">
        <v>12</v>
      </c>
      <c r="E225" s="16" t="s">
        <v>10</v>
      </c>
      <c r="F225" s="18">
        <v>3</v>
      </c>
      <c r="G225" s="18">
        <v>190</v>
      </c>
      <c r="H225" s="19">
        <f t="shared" si="3"/>
        <v>570</v>
      </c>
    </row>
    <row r="226" spans="1:8" x14ac:dyDescent="0.25">
      <c r="A226" s="15">
        <v>225</v>
      </c>
      <c r="B226" s="1">
        <v>44421</v>
      </c>
      <c r="C226" s="16" t="s">
        <v>14</v>
      </c>
      <c r="D226" s="16" t="s">
        <v>12</v>
      </c>
      <c r="E226" s="16" t="s">
        <v>13</v>
      </c>
      <c r="F226" s="18">
        <v>2</v>
      </c>
      <c r="G226" s="18">
        <v>2100</v>
      </c>
      <c r="H226" s="19">
        <f t="shared" si="3"/>
        <v>4200</v>
      </c>
    </row>
    <row r="227" spans="1:8" x14ac:dyDescent="0.25">
      <c r="A227" s="15">
        <v>226</v>
      </c>
      <c r="B227" s="1">
        <v>44422</v>
      </c>
      <c r="C227" s="16" t="s">
        <v>16</v>
      </c>
      <c r="D227" s="16" t="s">
        <v>9</v>
      </c>
      <c r="E227" s="16" t="s">
        <v>10</v>
      </c>
      <c r="F227" s="18">
        <v>7</v>
      </c>
      <c r="G227" s="18">
        <v>210</v>
      </c>
      <c r="H227" s="19">
        <f t="shared" si="3"/>
        <v>1470</v>
      </c>
    </row>
    <row r="228" spans="1:8" x14ac:dyDescent="0.25">
      <c r="A228" s="15">
        <v>227</v>
      </c>
      <c r="B228" s="1">
        <v>44423</v>
      </c>
      <c r="C228" s="16" t="s">
        <v>18</v>
      </c>
      <c r="D228" s="16" t="s">
        <v>9</v>
      </c>
      <c r="E228" s="16" t="s">
        <v>13</v>
      </c>
      <c r="F228" s="18">
        <v>6</v>
      </c>
      <c r="G228" s="18">
        <v>2100</v>
      </c>
      <c r="H228" s="19">
        <f t="shared" si="3"/>
        <v>12600</v>
      </c>
    </row>
    <row r="229" spans="1:8" x14ac:dyDescent="0.25">
      <c r="A229" s="15">
        <v>228</v>
      </c>
      <c r="B229" s="1">
        <v>44424</v>
      </c>
      <c r="C229" s="16" t="s">
        <v>20</v>
      </c>
      <c r="D229" s="16" t="s">
        <v>12</v>
      </c>
      <c r="E229" s="16" t="s">
        <v>15</v>
      </c>
      <c r="F229" s="18">
        <v>5</v>
      </c>
      <c r="G229" s="18">
        <v>1200</v>
      </c>
      <c r="H229" s="19">
        <f t="shared" si="3"/>
        <v>6000</v>
      </c>
    </row>
    <row r="230" spans="1:8" x14ac:dyDescent="0.25">
      <c r="A230" s="15">
        <v>229</v>
      </c>
      <c r="B230" s="1">
        <v>44425</v>
      </c>
      <c r="C230" s="16" t="s">
        <v>20</v>
      </c>
      <c r="D230" s="16" t="s">
        <v>9</v>
      </c>
      <c r="E230" s="16" t="s">
        <v>17</v>
      </c>
      <c r="F230" s="18">
        <v>4</v>
      </c>
      <c r="G230" s="18">
        <v>1500</v>
      </c>
      <c r="H230" s="19">
        <f t="shared" si="3"/>
        <v>6000</v>
      </c>
    </row>
    <row r="231" spans="1:8" x14ac:dyDescent="0.25">
      <c r="A231" s="15">
        <v>230</v>
      </c>
      <c r="B231" s="1">
        <v>44426</v>
      </c>
      <c r="C231" s="16" t="s">
        <v>8</v>
      </c>
      <c r="D231" s="16" t="s">
        <v>9</v>
      </c>
      <c r="E231" s="16" t="s">
        <v>19</v>
      </c>
      <c r="F231" s="18">
        <v>3</v>
      </c>
      <c r="G231" s="18">
        <v>300</v>
      </c>
      <c r="H231" s="19">
        <f t="shared" si="3"/>
        <v>900</v>
      </c>
    </row>
    <row r="232" spans="1:8" x14ac:dyDescent="0.25">
      <c r="A232" s="15">
        <v>231</v>
      </c>
      <c r="B232" s="1">
        <v>44427</v>
      </c>
      <c r="C232" s="16" t="s">
        <v>11</v>
      </c>
      <c r="D232" s="16" t="s">
        <v>9</v>
      </c>
      <c r="E232" s="16" t="s">
        <v>21</v>
      </c>
      <c r="F232" s="18">
        <v>2</v>
      </c>
      <c r="G232" s="18">
        <v>190</v>
      </c>
      <c r="H232" s="19">
        <f t="shared" si="3"/>
        <v>380</v>
      </c>
    </row>
    <row r="233" spans="1:8" x14ac:dyDescent="0.25">
      <c r="A233" s="15">
        <v>232</v>
      </c>
      <c r="B233" s="1">
        <v>44428</v>
      </c>
      <c r="C233" s="16" t="s">
        <v>14</v>
      </c>
      <c r="D233" s="16" t="s">
        <v>9</v>
      </c>
      <c r="E233" s="16" t="s">
        <v>10</v>
      </c>
      <c r="F233" s="18">
        <v>7</v>
      </c>
      <c r="G233" s="18">
        <v>210</v>
      </c>
      <c r="H233" s="19">
        <f t="shared" si="3"/>
        <v>1470</v>
      </c>
    </row>
    <row r="234" spans="1:8" x14ac:dyDescent="0.25">
      <c r="A234" s="15">
        <v>233</v>
      </c>
      <c r="B234" s="1">
        <v>44429</v>
      </c>
      <c r="C234" s="16" t="s">
        <v>16</v>
      </c>
      <c r="D234" s="16" t="s">
        <v>9</v>
      </c>
      <c r="E234" s="16" t="s">
        <v>13</v>
      </c>
      <c r="F234" s="18">
        <v>6</v>
      </c>
      <c r="G234" s="18">
        <v>2100</v>
      </c>
      <c r="H234" s="19">
        <f t="shared" si="3"/>
        <v>12600</v>
      </c>
    </row>
    <row r="235" spans="1:8" x14ac:dyDescent="0.25">
      <c r="A235" s="15">
        <v>234</v>
      </c>
      <c r="B235" s="1">
        <v>44430</v>
      </c>
      <c r="C235" s="16" t="s">
        <v>18</v>
      </c>
      <c r="D235" s="16" t="s">
        <v>9</v>
      </c>
      <c r="E235" s="16" t="s">
        <v>13</v>
      </c>
      <c r="F235" s="18">
        <v>7</v>
      </c>
      <c r="G235" s="18">
        <v>2100</v>
      </c>
      <c r="H235" s="19">
        <f t="shared" si="3"/>
        <v>14700</v>
      </c>
    </row>
    <row r="236" spans="1:8" x14ac:dyDescent="0.25">
      <c r="A236" s="15">
        <v>235</v>
      </c>
      <c r="B236" s="1">
        <v>44431</v>
      </c>
      <c r="C236" s="16" t="s">
        <v>20</v>
      </c>
      <c r="D236" s="16" t="s">
        <v>9</v>
      </c>
      <c r="E236" s="16" t="s">
        <v>17</v>
      </c>
      <c r="F236" s="18">
        <v>4</v>
      </c>
      <c r="G236" s="18">
        <v>1500</v>
      </c>
      <c r="H236" s="19">
        <f t="shared" si="3"/>
        <v>6000</v>
      </c>
    </row>
    <row r="237" spans="1:8" x14ac:dyDescent="0.25">
      <c r="A237" s="15">
        <v>236</v>
      </c>
      <c r="B237" s="1">
        <v>44432</v>
      </c>
      <c r="C237" s="16" t="s">
        <v>8</v>
      </c>
      <c r="D237" s="16" t="s">
        <v>9</v>
      </c>
      <c r="E237" s="16" t="s">
        <v>19</v>
      </c>
      <c r="F237" s="18">
        <v>3</v>
      </c>
      <c r="G237" s="18">
        <v>300</v>
      </c>
      <c r="H237" s="19">
        <f t="shared" si="3"/>
        <v>900</v>
      </c>
    </row>
    <row r="238" spans="1:8" x14ac:dyDescent="0.25">
      <c r="A238" s="15">
        <v>237</v>
      </c>
      <c r="B238" s="1">
        <v>44433</v>
      </c>
      <c r="C238" s="16" t="s">
        <v>11</v>
      </c>
      <c r="D238" s="16" t="s">
        <v>12</v>
      </c>
      <c r="E238" s="16" t="s">
        <v>21</v>
      </c>
      <c r="F238" s="18">
        <v>2</v>
      </c>
      <c r="G238" s="18">
        <v>190</v>
      </c>
      <c r="H238" s="19">
        <f t="shared" si="3"/>
        <v>380</v>
      </c>
    </row>
    <row r="239" spans="1:8" x14ac:dyDescent="0.25">
      <c r="A239" s="15">
        <v>238</v>
      </c>
      <c r="B239" s="1">
        <v>44434</v>
      </c>
      <c r="C239" s="16" t="s">
        <v>14</v>
      </c>
      <c r="D239" s="16" t="s">
        <v>9</v>
      </c>
      <c r="E239" s="16" t="s">
        <v>10</v>
      </c>
      <c r="F239" s="18">
        <v>2</v>
      </c>
      <c r="G239" s="18">
        <v>210</v>
      </c>
      <c r="H239" s="19">
        <f t="shared" si="3"/>
        <v>420</v>
      </c>
    </row>
    <row r="240" spans="1:8" x14ac:dyDescent="0.25">
      <c r="A240" s="15">
        <v>239</v>
      </c>
      <c r="B240" s="1">
        <v>44435</v>
      </c>
      <c r="C240" s="16" t="s">
        <v>16</v>
      </c>
      <c r="D240" s="16" t="s">
        <v>12</v>
      </c>
      <c r="E240" s="16" t="s">
        <v>13</v>
      </c>
      <c r="F240" s="18">
        <v>7</v>
      </c>
      <c r="G240" s="18">
        <v>2100</v>
      </c>
      <c r="H240" s="19">
        <f t="shared" si="3"/>
        <v>14700</v>
      </c>
    </row>
    <row r="241" spans="1:8" x14ac:dyDescent="0.25">
      <c r="A241" s="15">
        <v>240</v>
      </c>
      <c r="B241" s="1">
        <v>44436</v>
      </c>
      <c r="C241" s="16" t="s">
        <v>18</v>
      </c>
      <c r="D241" s="16" t="s">
        <v>9</v>
      </c>
      <c r="E241" s="16" t="s">
        <v>15</v>
      </c>
      <c r="F241" s="18">
        <v>6</v>
      </c>
      <c r="G241" s="18">
        <v>1200</v>
      </c>
      <c r="H241" s="19">
        <f t="shared" si="3"/>
        <v>7200</v>
      </c>
    </row>
    <row r="242" spans="1:8" x14ac:dyDescent="0.25">
      <c r="A242" s="15">
        <v>241</v>
      </c>
      <c r="B242" s="1">
        <v>44437</v>
      </c>
      <c r="C242" s="16" t="s">
        <v>20</v>
      </c>
      <c r="D242" s="16" t="s">
        <v>9</v>
      </c>
      <c r="E242" s="16" t="s">
        <v>17</v>
      </c>
      <c r="F242" s="18">
        <v>5</v>
      </c>
      <c r="G242" s="18">
        <v>1500</v>
      </c>
      <c r="H242" s="19">
        <f t="shared" si="3"/>
        <v>7500</v>
      </c>
    </row>
    <row r="243" spans="1:8" x14ac:dyDescent="0.25">
      <c r="A243" s="15">
        <v>242</v>
      </c>
      <c r="B243" s="1">
        <v>44438</v>
      </c>
      <c r="C243" s="16" t="s">
        <v>20</v>
      </c>
      <c r="D243" s="16" t="s">
        <v>9</v>
      </c>
      <c r="E243" s="16" t="s">
        <v>19</v>
      </c>
      <c r="F243" s="18">
        <v>4</v>
      </c>
      <c r="G243" s="18">
        <v>300</v>
      </c>
      <c r="H243" s="19">
        <f t="shared" si="3"/>
        <v>1200</v>
      </c>
    </row>
    <row r="244" spans="1:8" x14ac:dyDescent="0.25">
      <c r="A244" s="15">
        <v>243</v>
      </c>
      <c r="B244" s="1">
        <v>44439</v>
      </c>
      <c r="C244" s="16" t="s">
        <v>8</v>
      </c>
      <c r="D244" s="16" t="s">
        <v>9</v>
      </c>
      <c r="E244" s="16" t="s">
        <v>19</v>
      </c>
      <c r="F244" s="18">
        <v>3</v>
      </c>
      <c r="G244" s="18">
        <v>300</v>
      </c>
      <c r="H244" s="19">
        <f t="shared" si="3"/>
        <v>900</v>
      </c>
    </row>
    <row r="245" spans="1:8" x14ac:dyDescent="0.25">
      <c r="A245" s="15">
        <v>244</v>
      </c>
      <c r="B245" s="1">
        <v>44440</v>
      </c>
      <c r="C245" s="16" t="s">
        <v>8</v>
      </c>
      <c r="D245" s="16" t="s">
        <v>12</v>
      </c>
      <c r="E245" s="16" t="s">
        <v>21</v>
      </c>
      <c r="F245" s="18">
        <v>2</v>
      </c>
      <c r="G245" s="18">
        <v>190</v>
      </c>
      <c r="H245" s="19">
        <f t="shared" si="3"/>
        <v>380</v>
      </c>
    </row>
    <row r="246" spans="1:8" x14ac:dyDescent="0.25">
      <c r="A246" s="15">
        <v>245</v>
      </c>
      <c r="B246" s="1">
        <v>44441</v>
      </c>
      <c r="C246" s="16" t="s">
        <v>8</v>
      </c>
      <c r="D246" s="16" t="s">
        <v>22</v>
      </c>
      <c r="E246" s="16" t="s">
        <v>10</v>
      </c>
      <c r="F246" s="18">
        <v>2</v>
      </c>
      <c r="G246" s="18">
        <v>210</v>
      </c>
      <c r="H246" s="19">
        <f t="shared" si="3"/>
        <v>420</v>
      </c>
    </row>
    <row r="247" spans="1:8" x14ac:dyDescent="0.25">
      <c r="A247" s="15">
        <v>246</v>
      </c>
      <c r="B247" s="1">
        <v>44442</v>
      </c>
      <c r="C247" s="16" t="s">
        <v>8</v>
      </c>
      <c r="D247" s="16" t="s">
        <v>23</v>
      </c>
      <c r="E247" s="16" t="s">
        <v>13</v>
      </c>
      <c r="F247" s="18">
        <v>7</v>
      </c>
      <c r="G247" s="18">
        <v>2100</v>
      </c>
      <c r="H247" s="19">
        <f t="shared" si="3"/>
        <v>14700</v>
      </c>
    </row>
    <row r="248" spans="1:8" x14ac:dyDescent="0.25">
      <c r="A248" s="15">
        <v>247</v>
      </c>
      <c r="B248" s="1">
        <v>44443</v>
      </c>
      <c r="C248" s="16" t="s">
        <v>8</v>
      </c>
      <c r="D248" s="16" t="s">
        <v>9</v>
      </c>
      <c r="E248" s="16" t="s">
        <v>15</v>
      </c>
      <c r="F248" s="18">
        <v>6</v>
      </c>
      <c r="G248" s="18">
        <v>1200</v>
      </c>
      <c r="H248" s="19">
        <f t="shared" si="3"/>
        <v>7200</v>
      </c>
    </row>
    <row r="249" spans="1:8" x14ac:dyDescent="0.25">
      <c r="A249" s="15">
        <v>248</v>
      </c>
      <c r="B249" s="1">
        <v>44444</v>
      </c>
      <c r="C249" s="16" t="s">
        <v>8</v>
      </c>
      <c r="D249" s="16" t="s">
        <v>12</v>
      </c>
      <c r="E249" s="16" t="s">
        <v>17</v>
      </c>
      <c r="F249" s="18">
        <v>5</v>
      </c>
      <c r="G249" s="18">
        <v>1500</v>
      </c>
      <c r="H249" s="19">
        <f t="shared" si="3"/>
        <v>7500</v>
      </c>
    </row>
    <row r="250" spans="1:8" x14ac:dyDescent="0.25">
      <c r="A250" s="15">
        <v>249</v>
      </c>
      <c r="B250" s="1">
        <v>44445</v>
      </c>
      <c r="C250" s="16" t="s">
        <v>8</v>
      </c>
      <c r="D250" s="16" t="s">
        <v>22</v>
      </c>
      <c r="E250" s="16" t="s">
        <v>19</v>
      </c>
      <c r="F250" s="18">
        <v>4</v>
      </c>
      <c r="G250" s="18">
        <v>300</v>
      </c>
      <c r="H250" s="19">
        <f t="shared" si="3"/>
        <v>1200</v>
      </c>
    </row>
    <row r="251" spans="1:8" x14ac:dyDescent="0.25">
      <c r="A251" s="15">
        <v>250</v>
      </c>
      <c r="B251" s="1">
        <v>44446</v>
      </c>
      <c r="C251" s="16" t="s">
        <v>8</v>
      </c>
      <c r="D251" s="16" t="s">
        <v>23</v>
      </c>
      <c r="E251" s="16" t="s">
        <v>19</v>
      </c>
      <c r="F251" s="18">
        <v>3</v>
      </c>
      <c r="G251" s="18">
        <v>300</v>
      </c>
      <c r="H251" s="19">
        <f t="shared" si="3"/>
        <v>900</v>
      </c>
    </row>
    <row r="252" spans="1:8" x14ac:dyDescent="0.25">
      <c r="A252" s="15">
        <v>251</v>
      </c>
      <c r="B252" s="1">
        <v>44447</v>
      </c>
      <c r="C252" s="16" t="s">
        <v>11</v>
      </c>
      <c r="D252" s="16" t="s">
        <v>12</v>
      </c>
      <c r="E252" s="16" t="s">
        <v>21</v>
      </c>
      <c r="F252" s="18">
        <v>2</v>
      </c>
      <c r="G252" s="18">
        <v>190</v>
      </c>
      <c r="H252" s="19">
        <f t="shared" si="3"/>
        <v>380</v>
      </c>
    </row>
    <row r="253" spans="1:8" x14ac:dyDescent="0.25">
      <c r="A253" s="15">
        <v>252</v>
      </c>
      <c r="B253" s="1">
        <v>44448</v>
      </c>
      <c r="C253" s="16" t="s">
        <v>11</v>
      </c>
      <c r="D253" s="16" t="s">
        <v>9</v>
      </c>
      <c r="E253" s="16" t="s">
        <v>10</v>
      </c>
      <c r="F253" s="18">
        <v>2</v>
      </c>
      <c r="G253" s="18">
        <v>210</v>
      </c>
      <c r="H253" s="19">
        <f t="shared" si="3"/>
        <v>420</v>
      </c>
    </row>
    <row r="254" spans="1:8" x14ac:dyDescent="0.25">
      <c r="A254" s="15">
        <v>253</v>
      </c>
      <c r="B254" s="1">
        <v>44449</v>
      </c>
      <c r="C254" s="16" t="s">
        <v>11</v>
      </c>
      <c r="D254" s="16" t="s">
        <v>22</v>
      </c>
      <c r="E254" s="16" t="s">
        <v>13</v>
      </c>
      <c r="F254" s="18">
        <v>7</v>
      </c>
      <c r="G254" s="18">
        <v>2100</v>
      </c>
      <c r="H254" s="19">
        <f t="shared" si="3"/>
        <v>14700</v>
      </c>
    </row>
    <row r="255" spans="1:8" x14ac:dyDescent="0.25">
      <c r="A255" s="15">
        <v>254</v>
      </c>
      <c r="B255" s="1">
        <v>44450</v>
      </c>
      <c r="C255" s="16" t="s">
        <v>11</v>
      </c>
      <c r="D255" s="16" t="s">
        <v>23</v>
      </c>
      <c r="E255" s="16" t="s">
        <v>15</v>
      </c>
      <c r="F255" s="18">
        <v>6</v>
      </c>
      <c r="G255" s="18">
        <v>1200</v>
      </c>
      <c r="H255" s="19">
        <f t="shared" si="3"/>
        <v>7200</v>
      </c>
    </row>
    <row r="256" spans="1:8" x14ac:dyDescent="0.25">
      <c r="A256" s="15">
        <v>255</v>
      </c>
      <c r="B256" s="1">
        <v>44451</v>
      </c>
      <c r="C256" s="16" t="s">
        <v>11</v>
      </c>
      <c r="D256" s="16" t="s">
        <v>12</v>
      </c>
      <c r="E256" s="16" t="s">
        <v>17</v>
      </c>
      <c r="F256" s="18">
        <v>5</v>
      </c>
      <c r="G256" s="18">
        <v>1500</v>
      </c>
      <c r="H256" s="19">
        <f t="shared" si="3"/>
        <v>7500</v>
      </c>
    </row>
    <row r="257" spans="1:8" x14ac:dyDescent="0.25">
      <c r="A257" s="15">
        <v>256</v>
      </c>
      <c r="B257" s="1">
        <v>44452</v>
      </c>
      <c r="C257" s="16" t="s">
        <v>11</v>
      </c>
      <c r="D257" s="16" t="s">
        <v>9</v>
      </c>
      <c r="E257" s="16" t="s">
        <v>19</v>
      </c>
      <c r="F257" s="18">
        <v>4</v>
      </c>
      <c r="G257" s="18">
        <v>300</v>
      </c>
      <c r="H257" s="19">
        <f t="shared" si="3"/>
        <v>1200</v>
      </c>
    </row>
    <row r="258" spans="1:8" x14ac:dyDescent="0.25">
      <c r="A258" s="15">
        <v>257</v>
      </c>
      <c r="B258" s="1">
        <v>44453</v>
      </c>
      <c r="C258" s="16" t="s">
        <v>11</v>
      </c>
      <c r="D258" s="16" t="s">
        <v>22</v>
      </c>
      <c r="E258" s="16" t="s">
        <v>10</v>
      </c>
      <c r="F258" s="18">
        <v>7</v>
      </c>
      <c r="G258" s="18">
        <v>210</v>
      </c>
      <c r="H258" s="19">
        <f t="shared" si="3"/>
        <v>1470</v>
      </c>
    </row>
    <row r="259" spans="1:8" x14ac:dyDescent="0.25">
      <c r="A259" s="15">
        <v>258</v>
      </c>
      <c r="B259" s="1">
        <v>44454</v>
      </c>
      <c r="C259" s="16" t="s">
        <v>11</v>
      </c>
      <c r="D259" s="16" t="s">
        <v>23</v>
      </c>
      <c r="E259" s="16" t="s">
        <v>13</v>
      </c>
      <c r="F259" s="18">
        <v>6</v>
      </c>
      <c r="G259" s="18">
        <v>2100</v>
      </c>
      <c r="H259" s="19">
        <f t="shared" ref="H259:H322" si="4">F259*G259</f>
        <v>12600</v>
      </c>
    </row>
    <row r="260" spans="1:8" x14ac:dyDescent="0.25">
      <c r="A260" s="15">
        <v>259</v>
      </c>
      <c r="B260" s="1">
        <v>44455</v>
      </c>
      <c r="C260" s="16" t="s">
        <v>14</v>
      </c>
      <c r="D260" s="16" t="s">
        <v>23</v>
      </c>
      <c r="E260" s="16" t="s">
        <v>15</v>
      </c>
      <c r="F260" s="18">
        <v>5</v>
      </c>
      <c r="G260" s="18">
        <v>1200</v>
      </c>
      <c r="H260" s="19">
        <f t="shared" si="4"/>
        <v>6000</v>
      </c>
    </row>
    <row r="261" spans="1:8" x14ac:dyDescent="0.25">
      <c r="A261" s="15">
        <v>260</v>
      </c>
      <c r="B261" s="1">
        <v>44456</v>
      </c>
      <c r="C261" s="16" t="s">
        <v>16</v>
      </c>
      <c r="D261" s="16" t="s">
        <v>23</v>
      </c>
      <c r="E261" s="16" t="s">
        <v>17</v>
      </c>
      <c r="F261" s="18">
        <v>4</v>
      </c>
      <c r="G261" s="18">
        <v>1500</v>
      </c>
      <c r="H261" s="19">
        <f t="shared" si="4"/>
        <v>6000</v>
      </c>
    </row>
    <row r="262" spans="1:8" x14ac:dyDescent="0.25">
      <c r="A262" s="15">
        <v>261</v>
      </c>
      <c r="B262" s="1">
        <v>44457</v>
      </c>
      <c r="C262" s="16" t="s">
        <v>18</v>
      </c>
      <c r="D262" s="16" t="s">
        <v>23</v>
      </c>
      <c r="E262" s="16" t="s">
        <v>19</v>
      </c>
      <c r="F262" s="18">
        <v>3</v>
      </c>
      <c r="G262" s="18">
        <v>300</v>
      </c>
      <c r="H262" s="19">
        <f t="shared" si="4"/>
        <v>900</v>
      </c>
    </row>
    <row r="263" spans="1:8" x14ac:dyDescent="0.25">
      <c r="A263" s="15">
        <v>262</v>
      </c>
      <c r="B263" s="1">
        <v>44458</v>
      </c>
      <c r="C263" s="16" t="s">
        <v>20</v>
      </c>
      <c r="D263" s="16" t="s">
        <v>23</v>
      </c>
      <c r="E263" s="16" t="s">
        <v>21</v>
      </c>
      <c r="F263" s="18">
        <v>2</v>
      </c>
      <c r="G263" s="18">
        <v>190</v>
      </c>
      <c r="H263" s="19">
        <f t="shared" si="4"/>
        <v>380</v>
      </c>
    </row>
    <row r="264" spans="1:8" x14ac:dyDescent="0.25">
      <c r="A264" s="15">
        <v>263</v>
      </c>
      <c r="B264" s="1">
        <v>44459</v>
      </c>
      <c r="C264" s="16" t="s">
        <v>20</v>
      </c>
      <c r="D264" s="16" t="s">
        <v>9</v>
      </c>
      <c r="E264" s="16" t="s">
        <v>10</v>
      </c>
      <c r="F264" s="18">
        <v>2</v>
      </c>
      <c r="G264" s="18">
        <v>210</v>
      </c>
      <c r="H264" s="19">
        <f t="shared" si="4"/>
        <v>420</v>
      </c>
    </row>
    <row r="265" spans="1:8" x14ac:dyDescent="0.25">
      <c r="A265" s="15">
        <v>264</v>
      </c>
      <c r="B265" s="1">
        <v>44460</v>
      </c>
      <c r="C265" s="16" t="s">
        <v>20</v>
      </c>
      <c r="D265" s="16" t="s">
        <v>12</v>
      </c>
      <c r="E265" s="16" t="s">
        <v>13</v>
      </c>
      <c r="F265" s="18">
        <v>7</v>
      </c>
      <c r="G265" s="18">
        <v>2100</v>
      </c>
      <c r="H265" s="19">
        <f t="shared" si="4"/>
        <v>14700</v>
      </c>
    </row>
    <row r="266" spans="1:8" x14ac:dyDescent="0.25">
      <c r="A266" s="15">
        <v>265</v>
      </c>
      <c r="B266" s="1">
        <v>44461</v>
      </c>
      <c r="C266" s="16" t="s">
        <v>20</v>
      </c>
      <c r="D266" s="16" t="s">
        <v>22</v>
      </c>
      <c r="E266" s="16" t="s">
        <v>15</v>
      </c>
      <c r="F266" s="18">
        <v>6</v>
      </c>
      <c r="G266" s="18">
        <v>1200</v>
      </c>
      <c r="H266" s="19">
        <f t="shared" si="4"/>
        <v>7200</v>
      </c>
    </row>
    <row r="267" spans="1:8" x14ac:dyDescent="0.25">
      <c r="A267" s="15">
        <v>266</v>
      </c>
      <c r="B267" s="1">
        <v>44462</v>
      </c>
      <c r="C267" s="16" t="s">
        <v>20</v>
      </c>
      <c r="D267" s="16" t="s">
        <v>23</v>
      </c>
      <c r="E267" s="16" t="s">
        <v>17</v>
      </c>
      <c r="F267" s="18">
        <v>5</v>
      </c>
      <c r="G267" s="18">
        <v>1500</v>
      </c>
      <c r="H267" s="19">
        <f t="shared" si="4"/>
        <v>7500</v>
      </c>
    </row>
    <row r="268" spans="1:8" x14ac:dyDescent="0.25">
      <c r="A268" s="15">
        <v>267</v>
      </c>
      <c r="B268" s="1">
        <v>44463</v>
      </c>
      <c r="C268" s="16" t="s">
        <v>20</v>
      </c>
      <c r="D268" s="16" t="s">
        <v>9</v>
      </c>
      <c r="E268" s="16" t="s">
        <v>13</v>
      </c>
      <c r="F268" s="18">
        <v>7</v>
      </c>
      <c r="G268" s="18">
        <v>2100</v>
      </c>
      <c r="H268" s="19">
        <f t="shared" si="4"/>
        <v>14700</v>
      </c>
    </row>
    <row r="269" spans="1:8" x14ac:dyDescent="0.25">
      <c r="A269" s="15">
        <v>268</v>
      </c>
      <c r="B269" s="1">
        <v>44464</v>
      </c>
      <c r="C269" s="16" t="s">
        <v>20</v>
      </c>
      <c r="D269" s="16" t="s">
        <v>12</v>
      </c>
      <c r="E269" s="16" t="s">
        <v>13</v>
      </c>
      <c r="F269" s="18">
        <v>7</v>
      </c>
      <c r="G269" s="18">
        <v>2100</v>
      </c>
      <c r="H269" s="19">
        <f t="shared" si="4"/>
        <v>14700</v>
      </c>
    </row>
    <row r="270" spans="1:8" x14ac:dyDescent="0.25">
      <c r="A270" s="15">
        <v>269</v>
      </c>
      <c r="B270" s="1">
        <v>44465</v>
      </c>
      <c r="C270" s="16" t="s">
        <v>20</v>
      </c>
      <c r="D270" s="16" t="s">
        <v>22</v>
      </c>
      <c r="E270" s="16" t="s">
        <v>13</v>
      </c>
      <c r="F270" s="18">
        <v>7</v>
      </c>
      <c r="G270" s="18">
        <v>2100</v>
      </c>
      <c r="H270" s="19">
        <f t="shared" si="4"/>
        <v>14700</v>
      </c>
    </row>
    <row r="271" spans="1:8" x14ac:dyDescent="0.25">
      <c r="A271" s="15">
        <v>270</v>
      </c>
      <c r="B271" s="1">
        <v>44466</v>
      </c>
      <c r="C271" s="16" t="s">
        <v>20</v>
      </c>
      <c r="D271" s="16" t="s">
        <v>23</v>
      </c>
      <c r="E271" s="16" t="s">
        <v>13</v>
      </c>
      <c r="F271" s="18">
        <v>7</v>
      </c>
      <c r="G271" s="18">
        <v>2100</v>
      </c>
      <c r="H271" s="19">
        <f t="shared" si="4"/>
        <v>14700</v>
      </c>
    </row>
    <row r="272" spans="1:8" x14ac:dyDescent="0.25">
      <c r="A272" s="15">
        <v>271</v>
      </c>
      <c r="B272" s="1">
        <v>44467</v>
      </c>
      <c r="C272" s="16" t="s">
        <v>8</v>
      </c>
      <c r="D272" s="16" t="s">
        <v>9</v>
      </c>
      <c r="E272" s="16" t="s">
        <v>13</v>
      </c>
      <c r="F272" s="18">
        <v>7</v>
      </c>
      <c r="G272" s="18">
        <v>2100</v>
      </c>
      <c r="H272" s="19">
        <f t="shared" si="4"/>
        <v>14700</v>
      </c>
    </row>
    <row r="273" spans="1:8" x14ac:dyDescent="0.25">
      <c r="A273" s="15">
        <v>272</v>
      </c>
      <c r="B273" s="1">
        <v>44468</v>
      </c>
      <c r="C273" s="16" t="s">
        <v>11</v>
      </c>
      <c r="D273" s="16" t="s">
        <v>12</v>
      </c>
      <c r="E273" s="16" t="s">
        <v>13</v>
      </c>
      <c r="F273" s="18">
        <v>7</v>
      </c>
      <c r="G273" s="18">
        <v>2100</v>
      </c>
      <c r="H273" s="19">
        <f t="shared" si="4"/>
        <v>14700</v>
      </c>
    </row>
    <row r="274" spans="1:8" x14ac:dyDescent="0.25">
      <c r="A274" s="15">
        <v>273</v>
      </c>
      <c r="B274" s="1">
        <v>44469</v>
      </c>
      <c r="C274" s="16" t="s">
        <v>14</v>
      </c>
      <c r="D274" s="16" t="s">
        <v>9</v>
      </c>
      <c r="E274" s="16" t="s">
        <v>13</v>
      </c>
      <c r="F274" s="18">
        <v>7</v>
      </c>
      <c r="G274" s="18">
        <v>2100</v>
      </c>
      <c r="H274" s="19">
        <f t="shared" si="4"/>
        <v>14700</v>
      </c>
    </row>
    <row r="275" spans="1:8" x14ac:dyDescent="0.25">
      <c r="A275" s="15">
        <v>274</v>
      </c>
      <c r="B275" s="1">
        <v>44470</v>
      </c>
      <c r="C275" s="16" t="s">
        <v>16</v>
      </c>
      <c r="D275" s="16" t="s">
        <v>12</v>
      </c>
      <c r="E275" s="16" t="s">
        <v>13</v>
      </c>
      <c r="F275" s="18">
        <v>7</v>
      </c>
      <c r="G275" s="18">
        <v>2100</v>
      </c>
      <c r="H275" s="19">
        <f t="shared" si="4"/>
        <v>14700</v>
      </c>
    </row>
    <row r="276" spans="1:8" x14ac:dyDescent="0.25">
      <c r="A276" s="15">
        <v>275</v>
      </c>
      <c r="B276" s="1">
        <v>44471</v>
      </c>
      <c r="C276" s="16" t="s">
        <v>18</v>
      </c>
      <c r="D276" s="16" t="s">
        <v>9</v>
      </c>
      <c r="E276" s="16" t="s">
        <v>13</v>
      </c>
      <c r="F276" s="18">
        <v>7</v>
      </c>
      <c r="G276" s="18">
        <v>2100</v>
      </c>
      <c r="H276" s="19">
        <f t="shared" si="4"/>
        <v>14700</v>
      </c>
    </row>
    <row r="277" spans="1:8" x14ac:dyDescent="0.25">
      <c r="A277" s="15">
        <v>276</v>
      </c>
      <c r="B277" s="1">
        <v>44472</v>
      </c>
      <c r="C277" s="16" t="s">
        <v>20</v>
      </c>
      <c r="D277" s="16" t="s">
        <v>9</v>
      </c>
      <c r="E277" s="16" t="s">
        <v>13</v>
      </c>
      <c r="F277" s="18">
        <v>7</v>
      </c>
      <c r="G277" s="18">
        <v>2100</v>
      </c>
      <c r="H277" s="19">
        <f t="shared" si="4"/>
        <v>14700</v>
      </c>
    </row>
    <row r="278" spans="1:8" x14ac:dyDescent="0.25">
      <c r="A278" s="15">
        <v>277</v>
      </c>
      <c r="B278" s="1">
        <v>44473</v>
      </c>
      <c r="C278" s="16" t="s">
        <v>8</v>
      </c>
      <c r="D278" s="16" t="s">
        <v>9</v>
      </c>
      <c r="E278" s="16" t="s">
        <v>13</v>
      </c>
      <c r="F278" s="18">
        <v>7</v>
      </c>
      <c r="G278" s="18">
        <v>2100</v>
      </c>
      <c r="H278" s="19">
        <f t="shared" si="4"/>
        <v>14700</v>
      </c>
    </row>
    <row r="279" spans="1:8" x14ac:dyDescent="0.25">
      <c r="A279" s="15">
        <v>278</v>
      </c>
      <c r="B279" s="1">
        <v>44474</v>
      </c>
      <c r="C279" s="16" t="s">
        <v>11</v>
      </c>
      <c r="D279" s="16" t="s">
        <v>12</v>
      </c>
      <c r="E279" s="16" t="s">
        <v>15</v>
      </c>
      <c r="F279" s="18">
        <v>5</v>
      </c>
      <c r="G279" s="18">
        <v>1200</v>
      </c>
      <c r="H279" s="19">
        <f t="shared" si="4"/>
        <v>6000</v>
      </c>
    </row>
    <row r="280" spans="1:8" x14ac:dyDescent="0.25">
      <c r="A280" s="15">
        <v>279</v>
      </c>
      <c r="B280" s="1">
        <v>44475</v>
      </c>
      <c r="C280" s="16" t="s">
        <v>14</v>
      </c>
      <c r="D280" s="16" t="s">
        <v>12</v>
      </c>
      <c r="E280" s="16" t="s">
        <v>17</v>
      </c>
      <c r="F280" s="18">
        <v>4</v>
      </c>
      <c r="G280" s="18">
        <v>1500</v>
      </c>
      <c r="H280" s="19">
        <f t="shared" si="4"/>
        <v>6000</v>
      </c>
    </row>
    <row r="281" spans="1:8" x14ac:dyDescent="0.25">
      <c r="A281" s="15">
        <v>280</v>
      </c>
      <c r="B281" s="1">
        <v>44476</v>
      </c>
      <c r="C281" s="16" t="s">
        <v>16</v>
      </c>
      <c r="D281" s="16" t="s">
        <v>9</v>
      </c>
      <c r="E281" s="16" t="s">
        <v>19</v>
      </c>
      <c r="F281" s="18">
        <v>3</v>
      </c>
      <c r="G281" s="18">
        <v>300</v>
      </c>
      <c r="H281" s="19">
        <f t="shared" si="4"/>
        <v>900</v>
      </c>
    </row>
    <row r="282" spans="1:8" x14ac:dyDescent="0.25">
      <c r="A282" s="15">
        <v>281</v>
      </c>
      <c r="B282" s="1">
        <v>44477</v>
      </c>
      <c r="C282" s="16" t="s">
        <v>18</v>
      </c>
      <c r="D282" s="16" t="s">
        <v>9</v>
      </c>
      <c r="E282" s="16" t="s">
        <v>21</v>
      </c>
      <c r="F282" s="18">
        <v>2</v>
      </c>
      <c r="G282" s="18">
        <v>190</v>
      </c>
      <c r="H282" s="19">
        <f t="shared" si="4"/>
        <v>380</v>
      </c>
    </row>
    <row r="283" spans="1:8" x14ac:dyDescent="0.25">
      <c r="A283" s="15">
        <v>282</v>
      </c>
      <c r="B283" s="1">
        <v>44478</v>
      </c>
      <c r="C283" s="16" t="s">
        <v>20</v>
      </c>
      <c r="D283" s="16" t="s">
        <v>12</v>
      </c>
      <c r="E283" s="16" t="s">
        <v>10</v>
      </c>
      <c r="F283" s="18">
        <v>7</v>
      </c>
      <c r="G283" s="18">
        <v>210</v>
      </c>
      <c r="H283" s="19">
        <f t="shared" si="4"/>
        <v>1470</v>
      </c>
    </row>
    <row r="284" spans="1:8" x14ac:dyDescent="0.25">
      <c r="A284" s="15">
        <v>283</v>
      </c>
      <c r="B284" s="1">
        <v>44479</v>
      </c>
      <c r="C284" s="16" t="s">
        <v>20</v>
      </c>
      <c r="D284" s="16" t="s">
        <v>9</v>
      </c>
      <c r="E284" s="16" t="s">
        <v>13</v>
      </c>
      <c r="F284" s="18">
        <v>6</v>
      </c>
      <c r="G284" s="18">
        <v>2100</v>
      </c>
      <c r="H284" s="19">
        <f t="shared" si="4"/>
        <v>12600</v>
      </c>
    </row>
    <row r="285" spans="1:8" x14ac:dyDescent="0.25">
      <c r="A285" s="15">
        <v>284</v>
      </c>
      <c r="B285" s="1">
        <v>44480</v>
      </c>
      <c r="C285" s="16" t="s">
        <v>8</v>
      </c>
      <c r="D285" s="16" t="s">
        <v>9</v>
      </c>
      <c r="E285" s="16" t="s">
        <v>15</v>
      </c>
      <c r="F285" s="18">
        <v>5</v>
      </c>
      <c r="G285" s="18">
        <v>1200</v>
      </c>
      <c r="H285" s="19">
        <f t="shared" si="4"/>
        <v>6000</v>
      </c>
    </row>
    <row r="286" spans="1:8" x14ac:dyDescent="0.25">
      <c r="A286" s="15">
        <v>285</v>
      </c>
      <c r="B286" s="1">
        <v>44481</v>
      </c>
      <c r="C286" s="16" t="s">
        <v>11</v>
      </c>
      <c r="D286" s="16" t="s">
        <v>9</v>
      </c>
      <c r="E286" s="16" t="s">
        <v>17</v>
      </c>
      <c r="F286" s="18">
        <v>4</v>
      </c>
      <c r="G286" s="18">
        <v>1500</v>
      </c>
      <c r="H286" s="19">
        <f t="shared" si="4"/>
        <v>6000</v>
      </c>
    </row>
    <row r="287" spans="1:8" x14ac:dyDescent="0.25">
      <c r="A287" s="15">
        <v>286</v>
      </c>
      <c r="B287" s="1">
        <v>44482</v>
      </c>
      <c r="C287" s="16" t="s">
        <v>14</v>
      </c>
      <c r="D287" s="16" t="s">
        <v>9</v>
      </c>
      <c r="E287" s="16" t="s">
        <v>19</v>
      </c>
      <c r="F287" s="18">
        <v>3</v>
      </c>
      <c r="G287" s="18">
        <v>300</v>
      </c>
      <c r="H287" s="19">
        <f t="shared" si="4"/>
        <v>900</v>
      </c>
    </row>
    <row r="288" spans="1:8" x14ac:dyDescent="0.25">
      <c r="A288" s="15">
        <v>287</v>
      </c>
      <c r="B288" s="1">
        <v>44483</v>
      </c>
      <c r="C288" s="16" t="s">
        <v>16</v>
      </c>
      <c r="D288" s="16" t="s">
        <v>9</v>
      </c>
      <c r="E288" s="16" t="s">
        <v>21</v>
      </c>
      <c r="F288" s="18">
        <v>2</v>
      </c>
      <c r="G288" s="18">
        <v>190</v>
      </c>
      <c r="H288" s="19">
        <f t="shared" si="4"/>
        <v>380</v>
      </c>
    </row>
    <row r="289" spans="1:8" x14ac:dyDescent="0.25">
      <c r="A289" s="15">
        <v>288</v>
      </c>
      <c r="B289" s="1">
        <v>44484</v>
      </c>
      <c r="C289" s="16" t="s">
        <v>18</v>
      </c>
      <c r="D289" s="16" t="s">
        <v>9</v>
      </c>
      <c r="E289" s="16" t="s">
        <v>10</v>
      </c>
      <c r="F289" s="18">
        <v>2</v>
      </c>
      <c r="G289" s="18">
        <v>210</v>
      </c>
      <c r="H289" s="19">
        <f t="shared" si="4"/>
        <v>420</v>
      </c>
    </row>
    <row r="290" spans="1:8" x14ac:dyDescent="0.25">
      <c r="A290" s="15">
        <v>289</v>
      </c>
      <c r="B290" s="1">
        <v>44485</v>
      </c>
      <c r="C290" s="16" t="s">
        <v>20</v>
      </c>
      <c r="D290" s="16" t="s">
        <v>9</v>
      </c>
      <c r="E290" s="16" t="s">
        <v>13</v>
      </c>
      <c r="F290" s="18">
        <v>7</v>
      </c>
      <c r="G290" s="18">
        <v>2100</v>
      </c>
      <c r="H290" s="19">
        <f t="shared" si="4"/>
        <v>14700</v>
      </c>
    </row>
    <row r="291" spans="1:8" x14ac:dyDescent="0.25">
      <c r="A291" s="15">
        <v>290</v>
      </c>
      <c r="B291" s="1">
        <v>44486</v>
      </c>
      <c r="C291" s="16" t="s">
        <v>8</v>
      </c>
      <c r="D291" s="16" t="s">
        <v>9</v>
      </c>
      <c r="E291" s="16" t="s">
        <v>15</v>
      </c>
      <c r="F291" s="18">
        <v>6</v>
      </c>
      <c r="G291" s="18">
        <v>1200</v>
      </c>
      <c r="H291" s="19">
        <f t="shared" si="4"/>
        <v>7200</v>
      </c>
    </row>
    <row r="292" spans="1:8" x14ac:dyDescent="0.25">
      <c r="A292" s="15">
        <v>291</v>
      </c>
      <c r="B292" s="1">
        <v>44487</v>
      </c>
      <c r="C292" s="16" t="s">
        <v>11</v>
      </c>
      <c r="D292" s="16" t="s">
        <v>12</v>
      </c>
      <c r="E292" s="16" t="s">
        <v>17</v>
      </c>
      <c r="F292" s="18">
        <v>5</v>
      </c>
      <c r="G292" s="18">
        <v>1500</v>
      </c>
      <c r="H292" s="19">
        <f t="shared" si="4"/>
        <v>7500</v>
      </c>
    </row>
    <row r="293" spans="1:8" x14ac:dyDescent="0.25">
      <c r="A293" s="15">
        <v>292</v>
      </c>
      <c r="B293" s="1">
        <v>44488</v>
      </c>
      <c r="C293" s="16" t="s">
        <v>14</v>
      </c>
      <c r="D293" s="16" t="s">
        <v>9</v>
      </c>
      <c r="E293" s="16" t="s">
        <v>19</v>
      </c>
      <c r="F293" s="18">
        <v>4</v>
      </c>
      <c r="G293" s="18">
        <v>300</v>
      </c>
      <c r="H293" s="19">
        <f t="shared" si="4"/>
        <v>1200</v>
      </c>
    </row>
    <row r="294" spans="1:8" x14ac:dyDescent="0.25">
      <c r="A294" s="15">
        <v>293</v>
      </c>
      <c r="B294" s="1">
        <v>44489</v>
      </c>
      <c r="C294" s="16" t="s">
        <v>16</v>
      </c>
      <c r="D294" s="16" t="s">
        <v>12</v>
      </c>
      <c r="E294" s="16" t="s">
        <v>17</v>
      </c>
      <c r="F294" s="18">
        <v>5</v>
      </c>
      <c r="G294" s="18">
        <v>1500</v>
      </c>
      <c r="H294" s="19">
        <f t="shared" si="4"/>
        <v>7500</v>
      </c>
    </row>
    <row r="295" spans="1:8" x14ac:dyDescent="0.25">
      <c r="A295" s="15">
        <v>294</v>
      </c>
      <c r="B295" s="1">
        <v>44490</v>
      </c>
      <c r="C295" s="16" t="s">
        <v>18</v>
      </c>
      <c r="D295" s="16" t="s">
        <v>9</v>
      </c>
      <c r="E295" s="16" t="s">
        <v>19</v>
      </c>
      <c r="F295" s="18">
        <v>4</v>
      </c>
      <c r="G295" s="18">
        <v>300</v>
      </c>
      <c r="H295" s="19">
        <f t="shared" si="4"/>
        <v>1200</v>
      </c>
    </row>
    <row r="296" spans="1:8" x14ac:dyDescent="0.25">
      <c r="A296" s="15">
        <v>295</v>
      </c>
      <c r="B296" s="1">
        <v>44491</v>
      </c>
      <c r="C296" s="16" t="s">
        <v>20</v>
      </c>
      <c r="D296" s="16" t="s">
        <v>9</v>
      </c>
      <c r="E296" s="16" t="s">
        <v>17</v>
      </c>
      <c r="F296" s="18">
        <v>5</v>
      </c>
      <c r="G296" s="18">
        <v>1500</v>
      </c>
      <c r="H296" s="19">
        <f t="shared" si="4"/>
        <v>7500</v>
      </c>
    </row>
    <row r="297" spans="1:8" x14ac:dyDescent="0.25">
      <c r="A297" s="15">
        <v>296</v>
      </c>
      <c r="B297" s="1">
        <v>44492</v>
      </c>
      <c r="C297" s="16" t="s">
        <v>20</v>
      </c>
      <c r="D297" s="16" t="s">
        <v>9</v>
      </c>
      <c r="E297" s="16" t="s">
        <v>19</v>
      </c>
      <c r="F297" s="18">
        <v>4</v>
      </c>
      <c r="G297" s="18">
        <v>300</v>
      </c>
      <c r="H297" s="19">
        <f t="shared" si="4"/>
        <v>1200</v>
      </c>
    </row>
    <row r="298" spans="1:8" x14ac:dyDescent="0.25">
      <c r="A298" s="15">
        <v>297</v>
      </c>
      <c r="B298" s="1">
        <v>44493</v>
      </c>
      <c r="C298" s="16" t="s">
        <v>8</v>
      </c>
      <c r="D298" s="16" t="s">
        <v>9</v>
      </c>
      <c r="E298" s="16" t="s">
        <v>17</v>
      </c>
      <c r="F298" s="18">
        <v>5</v>
      </c>
      <c r="G298" s="18">
        <v>1500</v>
      </c>
      <c r="H298" s="19">
        <f t="shared" si="4"/>
        <v>7500</v>
      </c>
    </row>
    <row r="299" spans="1:8" x14ac:dyDescent="0.25">
      <c r="A299" s="15">
        <v>298</v>
      </c>
      <c r="B299" s="1">
        <v>44494</v>
      </c>
      <c r="C299" s="16" t="s">
        <v>8</v>
      </c>
      <c r="D299" s="16" t="s">
        <v>12</v>
      </c>
      <c r="E299" s="16" t="s">
        <v>19</v>
      </c>
      <c r="F299" s="18">
        <v>4</v>
      </c>
      <c r="G299" s="18">
        <v>300</v>
      </c>
      <c r="H299" s="19">
        <f t="shared" si="4"/>
        <v>1200</v>
      </c>
    </row>
    <row r="300" spans="1:8" x14ac:dyDescent="0.25">
      <c r="A300" s="15">
        <v>299</v>
      </c>
      <c r="B300" s="1">
        <v>44495</v>
      </c>
      <c r="C300" s="16" t="s">
        <v>8</v>
      </c>
      <c r="D300" s="16" t="s">
        <v>22</v>
      </c>
      <c r="E300" s="16" t="s">
        <v>17</v>
      </c>
      <c r="F300" s="18">
        <v>5</v>
      </c>
      <c r="G300" s="18">
        <v>1500</v>
      </c>
      <c r="H300" s="19">
        <f t="shared" si="4"/>
        <v>7500</v>
      </c>
    </row>
    <row r="301" spans="1:8" x14ac:dyDescent="0.25">
      <c r="A301" s="15">
        <v>300</v>
      </c>
      <c r="B301" s="1">
        <v>44496</v>
      </c>
      <c r="C301" s="16" t="s">
        <v>8</v>
      </c>
      <c r="D301" s="16" t="s">
        <v>23</v>
      </c>
      <c r="E301" s="16" t="s">
        <v>19</v>
      </c>
      <c r="F301" s="18">
        <v>4</v>
      </c>
      <c r="G301" s="18">
        <v>300</v>
      </c>
      <c r="H301" s="19">
        <f t="shared" si="4"/>
        <v>1200</v>
      </c>
    </row>
    <row r="302" spans="1:8" x14ac:dyDescent="0.25">
      <c r="A302" s="15">
        <v>301</v>
      </c>
      <c r="B302" s="1">
        <v>44497</v>
      </c>
      <c r="C302" s="16" t="s">
        <v>8</v>
      </c>
      <c r="D302" s="16" t="s">
        <v>9</v>
      </c>
      <c r="E302" s="16" t="s">
        <v>17</v>
      </c>
      <c r="F302" s="18">
        <v>5</v>
      </c>
      <c r="G302" s="18">
        <v>1500</v>
      </c>
      <c r="H302" s="19">
        <f t="shared" si="4"/>
        <v>7500</v>
      </c>
    </row>
    <row r="303" spans="1:8" x14ac:dyDescent="0.25">
      <c r="A303" s="15">
        <v>302</v>
      </c>
      <c r="B303" s="1">
        <v>44498</v>
      </c>
      <c r="C303" s="16" t="s">
        <v>8</v>
      </c>
      <c r="D303" s="16" t="s">
        <v>12</v>
      </c>
      <c r="E303" s="16" t="s">
        <v>13</v>
      </c>
      <c r="F303" s="18">
        <v>6</v>
      </c>
      <c r="G303" s="18">
        <v>2100</v>
      </c>
      <c r="H303" s="19">
        <f t="shared" si="4"/>
        <v>12600</v>
      </c>
    </row>
    <row r="304" spans="1:8" x14ac:dyDescent="0.25">
      <c r="A304" s="15">
        <v>303</v>
      </c>
      <c r="B304" s="1">
        <v>44499</v>
      </c>
      <c r="C304" s="16" t="s">
        <v>8</v>
      </c>
      <c r="D304" s="16" t="s">
        <v>22</v>
      </c>
      <c r="E304" s="16" t="s">
        <v>15</v>
      </c>
      <c r="F304" s="18">
        <v>5</v>
      </c>
      <c r="G304" s="18">
        <v>1200</v>
      </c>
      <c r="H304" s="19">
        <f t="shared" si="4"/>
        <v>6000</v>
      </c>
    </row>
    <row r="305" spans="1:8" x14ac:dyDescent="0.25">
      <c r="A305" s="15">
        <v>304</v>
      </c>
      <c r="B305" s="1">
        <v>44500</v>
      </c>
      <c r="C305" s="16" t="s">
        <v>8</v>
      </c>
      <c r="D305" s="16" t="s">
        <v>23</v>
      </c>
      <c r="E305" s="16" t="s">
        <v>17</v>
      </c>
      <c r="F305" s="18">
        <v>4</v>
      </c>
      <c r="G305" s="18">
        <v>1500</v>
      </c>
      <c r="H305" s="19">
        <f t="shared" si="4"/>
        <v>6000</v>
      </c>
    </row>
    <row r="306" spans="1:8" x14ac:dyDescent="0.25">
      <c r="A306" s="15">
        <v>305</v>
      </c>
      <c r="B306" s="1">
        <v>44501</v>
      </c>
      <c r="C306" s="16" t="s">
        <v>11</v>
      </c>
      <c r="D306" s="16" t="s">
        <v>12</v>
      </c>
      <c r="E306" s="16" t="s">
        <v>19</v>
      </c>
      <c r="F306" s="18">
        <v>3</v>
      </c>
      <c r="G306" s="18">
        <v>300</v>
      </c>
      <c r="H306" s="19">
        <f t="shared" si="4"/>
        <v>900</v>
      </c>
    </row>
    <row r="307" spans="1:8" x14ac:dyDescent="0.25">
      <c r="A307" s="15">
        <v>306</v>
      </c>
      <c r="B307" s="1">
        <v>44502</v>
      </c>
      <c r="C307" s="16" t="s">
        <v>11</v>
      </c>
      <c r="D307" s="16" t="s">
        <v>9</v>
      </c>
      <c r="E307" s="16" t="s">
        <v>21</v>
      </c>
      <c r="F307" s="18">
        <v>2</v>
      </c>
      <c r="G307" s="18">
        <v>190</v>
      </c>
      <c r="H307" s="19">
        <f t="shared" si="4"/>
        <v>380</v>
      </c>
    </row>
    <row r="308" spans="1:8" x14ac:dyDescent="0.25">
      <c r="A308" s="15">
        <v>307</v>
      </c>
      <c r="B308" s="1">
        <v>44503</v>
      </c>
      <c r="C308" s="16" t="s">
        <v>11</v>
      </c>
      <c r="D308" s="16" t="s">
        <v>22</v>
      </c>
      <c r="E308" s="16" t="s">
        <v>21</v>
      </c>
      <c r="F308" s="18">
        <v>2</v>
      </c>
      <c r="G308" s="18">
        <v>190</v>
      </c>
      <c r="H308" s="19">
        <f t="shared" si="4"/>
        <v>380</v>
      </c>
    </row>
    <row r="309" spans="1:8" x14ac:dyDescent="0.25">
      <c r="A309" s="15">
        <v>308</v>
      </c>
      <c r="B309" s="1">
        <v>44504</v>
      </c>
      <c r="C309" s="16" t="s">
        <v>11</v>
      </c>
      <c r="D309" s="16" t="s">
        <v>23</v>
      </c>
      <c r="E309" s="16" t="s">
        <v>21</v>
      </c>
      <c r="F309" s="18">
        <v>2</v>
      </c>
      <c r="G309" s="18">
        <v>190</v>
      </c>
      <c r="H309" s="19">
        <f t="shared" si="4"/>
        <v>380</v>
      </c>
    </row>
    <row r="310" spans="1:8" x14ac:dyDescent="0.25">
      <c r="A310" s="15">
        <v>309</v>
      </c>
      <c r="B310" s="1">
        <v>44505</v>
      </c>
      <c r="C310" s="16" t="s">
        <v>11</v>
      </c>
      <c r="D310" s="16" t="s">
        <v>12</v>
      </c>
      <c r="E310" s="16" t="s">
        <v>21</v>
      </c>
      <c r="F310" s="18">
        <v>2</v>
      </c>
      <c r="G310" s="18">
        <v>190</v>
      </c>
      <c r="H310" s="19">
        <f t="shared" si="4"/>
        <v>380</v>
      </c>
    </row>
    <row r="311" spans="1:8" x14ac:dyDescent="0.25">
      <c r="A311" s="15">
        <v>310</v>
      </c>
      <c r="B311" s="1">
        <v>44506</v>
      </c>
      <c r="C311" s="16" t="s">
        <v>11</v>
      </c>
      <c r="D311" s="16" t="s">
        <v>9</v>
      </c>
      <c r="E311" s="16" t="s">
        <v>21</v>
      </c>
      <c r="F311" s="18">
        <v>2</v>
      </c>
      <c r="G311" s="18">
        <v>190</v>
      </c>
      <c r="H311" s="19">
        <f t="shared" si="4"/>
        <v>380</v>
      </c>
    </row>
    <row r="312" spans="1:8" x14ac:dyDescent="0.25">
      <c r="A312" s="15">
        <v>311</v>
      </c>
      <c r="B312" s="1">
        <v>44507</v>
      </c>
      <c r="C312" s="16" t="s">
        <v>11</v>
      </c>
      <c r="D312" s="16" t="s">
        <v>22</v>
      </c>
      <c r="E312" s="16" t="s">
        <v>21</v>
      </c>
      <c r="F312" s="18">
        <v>2</v>
      </c>
      <c r="G312" s="18">
        <v>190</v>
      </c>
      <c r="H312" s="19">
        <f t="shared" si="4"/>
        <v>380</v>
      </c>
    </row>
    <row r="313" spans="1:8" x14ac:dyDescent="0.25">
      <c r="A313" s="15">
        <v>312</v>
      </c>
      <c r="B313" s="1">
        <v>44508</v>
      </c>
      <c r="C313" s="16" t="s">
        <v>11</v>
      </c>
      <c r="D313" s="16" t="s">
        <v>23</v>
      </c>
      <c r="E313" s="16" t="s">
        <v>21</v>
      </c>
      <c r="F313" s="18">
        <v>2</v>
      </c>
      <c r="G313" s="18">
        <v>190</v>
      </c>
      <c r="H313" s="19">
        <f t="shared" si="4"/>
        <v>380</v>
      </c>
    </row>
    <row r="314" spans="1:8" x14ac:dyDescent="0.25">
      <c r="A314" s="15">
        <v>313</v>
      </c>
      <c r="B314" s="1">
        <v>44509</v>
      </c>
      <c r="C314" s="16" t="s">
        <v>14</v>
      </c>
      <c r="D314" s="16" t="s">
        <v>23</v>
      </c>
      <c r="E314" s="16" t="s">
        <v>21</v>
      </c>
      <c r="F314" s="18">
        <v>2</v>
      </c>
      <c r="G314" s="18">
        <v>190</v>
      </c>
      <c r="H314" s="19">
        <f t="shared" si="4"/>
        <v>380</v>
      </c>
    </row>
    <row r="315" spans="1:8" x14ac:dyDescent="0.25">
      <c r="A315" s="15">
        <v>314</v>
      </c>
      <c r="B315" s="1">
        <v>44510</v>
      </c>
      <c r="C315" s="16" t="s">
        <v>16</v>
      </c>
      <c r="D315" s="16" t="s">
        <v>23</v>
      </c>
      <c r="E315" s="16" t="s">
        <v>21</v>
      </c>
      <c r="F315" s="18">
        <v>2</v>
      </c>
      <c r="G315" s="18">
        <v>190</v>
      </c>
      <c r="H315" s="19">
        <f t="shared" si="4"/>
        <v>380</v>
      </c>
    </row>
    <row r="316" spans="1:8" x14ac:dyDescent="0.25">
      <c r="A316" s="15">
        <v>315</v>
      </c>
      <c r="B316" s="1">
        <v>44511</v>
      </c>
      <c r="C316" s="16" t="s">
        <v>18</v>
      </c>
      <c r="D316" s="16" t="s">
        <v>23</v>
      </c>
      <c r="E316" s="16" t="s">
        <v>21</v>
      </c>
      <c r="F316" s="18">
        <v>2</v>
      </c>
      <c r="G316" s="18">
        <v>190</v>
      </c>
      <c r="H316" s="19">
        <f t="shared" si="4"/>
        <v>380</v>
      </c>
    </row>
    <row r="317" spans="1:8" x14ac:dyDescent="0.25">
      <c r="A317" s="15">
        <v>316</v>
      </c>
      <c r="B317" s="1">
        <v>44512</v>
      </c>
      <c r="C317" s="16" t="s">
        <v>20</v>
      </c>
      <c r="D317" s="16" t="s">
        <v>23</v>
      </c>
      <c r="E317" s="16" t="s">
        <v>21</v>
      </c>
      <c r="F317" s="18">
        <v>2</v>
      </c>
      <c r="G317" s="18">
        <v>190</v>
      </c>
      <c r="H317" s="19">
        <f t="shared" si="4"/>
        <v>380</v>
      </c>
    </row>
    <row r="318" spans="1:8" x14ac:dyDescent="0.25">
      <c r="A318" s="15">
        <v>317</v>
      </c>
      <c r="B318" s="1">
        <v>44513</v>
      </c>
      <c r="C318" s="16" t="s">
        <v>20</v>
      </c>
      <c r="D318" s="16" t="s">
        <v>9</v>
      </c>
      <c r="E318" s="16" t="s">
        <v>21</v>
      </c>
      <c r="F318" s="18">
        <v>2</v>
      </c>
      <c r="G318" s="18">
        <v>190</v>
      </c>
      <c r="H318" s="19">
        <f t="shared" si="4"/>
        <v>380</v>
      </c>
    </row>
    <row r="319" spans="1:8" x14ac:dyDescent="0.25">
      <c r="A319" s="15">
        <v>318</v>
      </c>
      <c r="B319" s="1">
        <v>44514</v>
      </c>
      <c r="C319" s="16" t="s">
        <v>20</v>
      </c>
      <c r="D319" s="16" t="s">
        <v>12</v>
      </c>
      <c r="E319" s="16" t="s">
        <v>21</v>
      </c>
      <c r="F319" s="18">
        <v>3</v>
      </c>
      <c r="G319" s="18">
        <v>190</v>
      </c>
      <c r="H319" s="19">
        <f t="shared" si="4"/>
        <v>570</v>
      </c>
    </row>
    <row r="320" spans="1:8" x14ac:dyDescent="0.25">
      <c r="A320" s="15">
        <v>319</v>
      </c>
      <c r="B320" s="1">
        <v>44515</v>
      </c>
      <c r="C320" s="16" t="s">
        <v>20</v>
      </c>
      <c r="D320" s="16" t="s">
        <v>22</v>
      </c>
      <c r="E320" s="16" t="s">
        <v>10</v>
      </c>
      <c r="F320" s="18">
        <v>2</v>
      </c>
      <c r="G320" s="18">
        <v>210</v>
      </c>
      <c r="H320" s="19">
        <f t="shared" si="4"/>
        <v>420</v>
      </c>
    </row>
    <row r="321" spans="1:8" x14ac:dyDescent="0.25">
      <c r="A321" s="15">
        <v>320</v>
      </c>
      <c r="B321" s="1">
        <v>44516</v>
      </c>
      <c r="C321" s="16" t="s">
        <v>20</v>
      </c>
      <c r="D321" s="16" t="s">
        <v>23</v>
      </c>
      <c r="E321" s="16" t="s">
        <v>10</v>
      </c>
      <c r="F321" s="18">
        <v>2</v>
      </c>
      <c r="G321" s="18">
        <v>210</v>
      </c>
      <c r="H321" s="19">
        <f t="shared" si="4"/>
        <v>420</v>
      </c>
    </row>
    <row r="322" spans="1:8" x14ac:dyDescent="0.25">
      <c r="A322" s="15">
        <v>321</v>
      </c>
      <c r="B322" s="1">
        <v>44517</v>
      </c>
      <c r="C322" s="16" t="s">
        <v>20</v>
      </c>
      <c r="D322" s="16" t="s">
        <v>9</v>
      </c>
      <c r="E322" s="16" t="s">
        <v>10</v>
      </c>
      <c r="F322" s="18">
        <v>2</v>
      </c>
      <c r="G322" s="18">
        <v>210</v>
      </c>
      <c r="H322" s="19">
        <f t="shared" si="4"/>
        <v>420</v>
      </c>
    </row>
    <row r="323" spans="1:8" x14ac:dyDescent="0.25">
      <c r="A323" s="15">
        <v>322</v>
      </c>
      <c r="B323" s="1">
        <v>44518</v>
      </c>
      <c r="C323" s="16" t="s">
        <v>20</v>
      </c>
      <c r="D323" s="16" t="s">
        <v>12</v>
      </c>
      <c r="E323" s="16" t="s">
        <v>10</v>
      </c>
      <c r="F323" s="18">
        <v>2</v>
      </c>
      <c r="G323" s="18">
        <v>210</v>
      </c>
      <c r="H323" s="19">
        <f t="shared" ref="H323:H367" si="5">F323*G323</f>
        <v>420</v>
      </c>
    </row>
    <row r="324" spans="1:8" x14ac:dyDescent="0.25">
      <c r="A324" s="15">
        <v>323</v>
      </c>
      <c r="B324" s="1">
        <v>44519</v>
      </c>
      <c r="C324" s="16" t="s">
        <v>20</v>
      </c>
      <c r="D324" s="16" t="s">
        <v>22</v>
      </c>
      <c r="E324" s="16" t="s">
        <v>10</v>
      </c>
      <c r="F324" s="18">
        <v>2</v>
      </c>
      <c r="G324" s="18">
        <v>210</v>
      </c>
      <c r="H324" s="19">
        <f t="shared" si="5"/>
        <v>420</v>
      </c>
    </row>
    <row r="325" spans="1:8" x14ac:dyDescent="0.25">
      <c r="A325" s="15">
        <v>324</v>
      </c>
      <c r="B325" s="1">
        <v>44520</v>
      </c>
      <c r="C325" s="16" t="s">
        <v>20</v>
      </c>
      <c r="D325" s="16" t="s">
        <v>23</v>
      </c>
      <c r="E325" s="16" t="s">
        <v>10</v>
      </c>
      <c r="F325" s="18">
        <v>2</v>
      </c>
      <c r="G325" s="18">
        <v>210</v>
      </c>
      <c r="H325" s="19">
        <f t="shared" si="5"/>
        <v>420</v>
      </c>
    </row>
    <row r="326" spans="1:8" x14ac:dyDescent="0.25">
      <c r="A326" s="15">
        <v>325</v>
      </c>
      <c r="B326" s="1">
        <v>44521</v>
      </c>
      <c r="C326" s="16" t="s">
        <v>8</v>
      </c>
      <c r="D326" s="16" t="s">
        <v>9</v>
      </c>
      <c r="E326" s="16" t="s">
        <v>10</v>
      </c>
      <c r="F326" s="18">
        <v>2</v>
      </c>
      <c r="G326" s="18">
        <v>210</v>
      </c>
      <c r="H326" s="19">
        <f t="shared" si="5"/>
        <v>420</v>
      </c>
    </row>
    <row r="327" spans="1:8" x14ac:dyDescent="0.25">
      <c r="A327" s="15">
        <v>326</v>
      </c>
      <c r="B327" s="1">
        <v>44522</v>
      </c>
      <c r="C327" s="16" t="s">
        <v>11</v>
      </c>
      <c r="D327" s="16" t="s">
        <v>12</v>
      </c>
      <c r="E327" s="16" t="s">
        <v>10</v>
      </c>
      <c r="F327" s="18">
        <v>2</v>
      </c>
      <c r="G327" s="18">
        <v>210</v>
      </c>
      <c r="H327" s="19">
        <f t="shared" si="5"/>
        <v>420</v>
      </c>
    </row>
    <row r="328" spans="1:8" x14ac:dyDescent="0.25">
      <c r="A328" s="15">
        <v>327</v>
      </c>
      <c r="B328" s="1">
        <v>44523</v>
      </c>
      <c r="C328" s="16" t="s">
        <v>14</v>
      </c>
      <c r="D328" s="16" t="s">
        <v>9</v>
      </c>
      <c r="E328" s="16" t="s">
        <v>10</v>
      </c>
      <c r="F328" s="18">
        <v>2</v>
      </c>
      <c r="G328" s="18">
        <v>210</v>
      </c>
      <c r="H328" s="19">
        <f t="shared" si="5"/>
        <v>420</v>
      </c>
    </row>
    <row r="329" spans="1:8" x14ac:dyDescent="0.25">
      <c r="A329" s="15">
        <v>328</v>
      </c>
      <c r="B329" s="1">
        <v>44524</v>
      </c>
      <c r="C329" s="16" t="s">
        <v>16</v>
      </c>
      <c r="D329" s="16" t="s">
        <v>12</v>
      </c>
      <c r="E329" s="16" t="s">
        <v>10</v>
      </c>
      <c r="F329" s="18">
        <v>2</v>
      </c>
      <c r="G329" s="18">
        <v>210</v>
      </c>
      <c r="H329" s="19">
        <f t="shared" si="5"/>
        <v>420</v>
      </c>
    </row>
    <row r="330" spans="1:8" x14ac:dyDescent="0.25">
      <c r="A330" s="15">
        <v>329</v>
      </c>
      <c r="B330" s="1">
        <v>44525</v>
      </c>
      <c r="C330" s="16" t="s">
        <v>18</v>
      </c>
      <c r="D330" s="16" t="s">
        <v>9</v>
      </c>
      <c r="E330" s="16" t="s">
        <v>10</v>
      </c>
      <c r="F330" s="18">
        <v>2</v>
      </c>
      <c r="G330" s="18">
        <v>210</v>
      </c>
      <c r="H330" s="19">
        <f t="shared" si="5"/>
        <v>420</v>
      </c>
    </row>
    <row r="331" spans="1:8" x14ac:dyDescent="0.25">
      <c r="A331" s="15">
        <v>330</v>
      </c>
      <c r="B331" s="1">
        <v>44526</v>
      </c>
      <c r="C331" s="16" t="s">
        <v>20</v>
      </c>
      <c r="D331" s="16" t="s">
        <v>9</v>
      </c>
      <c r="E331" s="16" t="s">
        <v>10</v>
      </c>
      <c r="F331" s="18">
        <v>2</v>
      </c>
      <c r="G331" s="18">
        <v>210</v>
      </c>
      <c r="H331" s="19">
        <f t="shared" si="5"/>
        <v>420</v>
      </c>
    </row>
    <row r="332" spans="1:8" x14ac:dyDescent="0.25">
      <c r="A332" s="15">
        <v>331</v>
      </c>
      <c r="B332" s="1">
        <v>44527</v>
      </c>
      <c r="C332" s="16" t="s">
        <v>8</v>
      </c>
      <c r="D332" s="16" t="s">
        <v>9</v>
      </c>
      <c r="E332" s="16" t="s">
        <v>21</v>
      </c>
      <c r="F332" s="18">
        <v>2</v>
      </c>
      <c r="G332" s="18">
        <v>190</v>
      </c>
      <c r="H332" s="19">
        <f t="shared" si="5"/>
        <v>380</v>
      </c>
    </row>
    <row r="333" spans="1:8" x14ac:dyDescent="0.25">
      <c r="A333" s="15">
        <v>332</v>
      </c>
      <c r="B333" s="1">
        <v>44528</v>
      </c>
      <c r="C333" s="16" t="s">
        <v>11</v>
      </c>
      <c r="D333" s="16" t="s">
        <v>12</v>
      </c>
      <c r="E333" s="16" t="s">
        <v>10</v>
      </c>
      <c r="F333" s="18">
        <v>7</v>
      </c>
      <c r="G333" s="18">
        <v>210</v>
      </c>
      <c r="H333" s="19">
        <f t="shared" si="5"/>
        <v>1470</v>
      </c>
    </row>
    <row r="334" spans="1:8" x14ac:dyDescent="0.25">
      <c r="A334" s="15">
        <v>333</v>
      </c>
      <c r="B334" s="1">
        <v>44529</v>
      </c>
      <c r="C334" s="16" t="s">
        <v>14</v>
      </c>
      <c r="D334" s="16" t="s">
        <v>12</v>
      </c>
      <c r="E334" s="16" t="s">
        <v>13</v>
      </c>
      <c r="F334" s="18">
        <v>6</v>
      </c>
      <c r="G334" s="18">
        <v>2100</v>
      </c>
      <c r="H334" s="19">
        <f t="shared" si="5"/>
        <v>12600</v>
      </c>
    </row>
    <row r="335" spans="1:8" x14ac:dyDescent="0.25">
      <c r="A335" s="15">
        <v>334</v>
      </c>
      <c r="B335" s="1">
        <v>44530</v>
      </c>
      <c r="C335" s="16" t="s">
        <v>16</v>
      </c>
      <c r="D335" s="16" t="s">
        <v>9</v>
      </c>
      <c r="E335" s="16" t="s">
        <v>15</v>
      </c>
      <c r="F335" s="18">
        <v>5</v>
      </c>
      <c r="G335" s="18">
        <v>1200</v>
      </c>
      <c r="H335" s="19">
        <f t="shared" si="5"/>
        <v>6000</v>
      </c>
    </row>
    <row r="336" spans="1:8" x14ac:dyDescent="0.25">
      <c r="A336" s="15">
        <v>335</v>
      </c>
      <c r="B336" s="1">
        <v>44531</v>
      </c>
      <c r="C336" s="16" t="s">
        <v>18</v>
      </c>
      <c r="D336" s="16" t="s">
        <v>9</v>
      </c>
      <c r="E336" s="16" t="s">
        <v>17</v>
      </c>
      <c r="F336" s="18">
        <v>4</v>
      </c>
      <c r="G336" s="18">
        <v>1500</v>
      </c>
      <c r="H336" s="19">
        <f t="shared" si="5"/>
        <v>6000</v>
      </c>
    </row>
    <row r="337" spans="1:8" x14ac:dyDescent="0.25">
      <c r="A337" s="15">
        <v>336</v>
      </c>
      <c r="B337" s="1">
        <v>44532</v>
      </c>
      <c r="C337" s="16" t="s">
        <v>20</v>
      </c>
      <c r="D337" s="16" t="s">
        <v>12</v>
      </c>
      <c r="E337" s="16" t="s">
        <v>17</v>
      </c>
      <c r="F337" s="18">
        <v>4</v>
      </c>
      <c r="G337" s="18">
        <v>1500</v>
      </c>
      <c r="H337" s="19">
        <f t="shared" si="5"/>
        <v>6000</v>
      </c>
    </row>
    <row r="338" spans="1:8" x14ac:dyDescent="0.25">
      <c r="A338" s="15">
        <v>337</v>
      </c>
      <c r="B338" s="1">
        <v>44533</v>
      </c>
      <c r="C338" s="16" t="s">
        <v>20</v>
      </c>
      <c r="D338" s="16" t="s">
        <v>9</v>
      </c>
      <c r="E338" s="16" t="s">
        <v>17</v>
      </c>
      <c r="F338" s="18">
        <v>4</v>
      </c>
      <c r="G338" s="18">
        <v>1500</v>
      </c>
      <c r="H338" s="19">
        <f t="shared" si="5"/>
        <v>6000</v>
      </c>
    </row>
    <row r="339" spans="1:8" x14ac:dyDescent="0.25">
      <c r="A339" s="15">
        <v>338</v>
      </c>
      <c r="B339" s="1">
        <v>44534</v>
      </c>
      <c r="C339" s="16" t="s">
        <v>8</v>
      </c>
      <c r="D339" s="16" t="s">
        <v>9</v>
      </c>
      <c r="E339" s="16" t="s">
        <v>17</v>
      </c>
      <c r="F339" s="18">
        <v>4</v>
      </c>
      <c r="G339" s="18">
        <v>1500</v>
      </c>
      <c r="H339" s="19">
        <f t="shared" si="5"/>
        <v>6000</v>
      </c>
    </row>
    <row r="340" spans="1:8" x14ac:dyDescent="0.25">
      <c r="A340" s="15">
        <v>339</v>
      </c>
      <c r="B340" s="1">
        <v>44535</v>
      </c>
      <c r="C340" s="16" t="s">
        <v>11</v>
      </c>
      <c r="D340" s="16" t="s">
        <v>9</v>
      </c>
      <c r="E340" s="16" t="s">
        <v>17</v>
      </c>
      <c r="F340" s="18">
        <v>4</v>
      </c>
      <c r="G340" s="18">
        <v>1500</v>
      </c>
      <c r="H340" s="19">
        <f t="shared" si="5"/>
        <v>6000</v>
      </c>
    </row>
    <row r="341" spans="1:8" x14ac:dyDescent="0.25">
      <c r="A341" s="15">
        <v>340</v>
      </c>
      <c r="B341" s="1">
        <v>44536</v>
      </c>
      <c r="C341" s="16" t="s">
        <v>14</v>
      </c>
      <c r="D341" s="16" t="s">
        <v>9</v>
      </c>
      <c r="E341" s="16" t="s">
        <v>17</v>
      </c>
      <c r="F341" s="18">
        <v>4</v>
      </c>
      <c r="G341" s="18">
        <v>1500</v>
      </c>
      <c r="H341" s="19">
        <f t="shared" si="5"/>
        <v>6000</v>
      </c>
    </row>
    <row r="342" spans="1:8" x14ac:dyDescent="0.25">
      <c r="A342" s="15">
        <v>341</v>
      </c>
      <c r="B342" s="1">
        <v>44537</v>
      </c>
      <c r="C342" s="16" t="s">
        <v>16</v>
      </c>
      <c r="D342" s="16" t="s">
        <v>9</v>
      </c>
      <c r="E342" s="16" t="s">
        <v>17</v>
      </c>
      <c r="F342" s="18">
        <v>4</v>
      </c>
      <c r="G342" s="18">
        <v>1500</v>
      </c>
      <c r="H342" s="19">
        <f t="shared" si="5"/>
        <v>6000</v>
      </c>
    </row>
    <row r="343" spans="1:8" x14ac:dyDescent="0.25">
      <c r="A343" s="15">
        <v>342</v>
      </c>
      <c r="B343" s="1">
        <v>44538</v>
      </c>
      <c r="C343" s="16" t="s">
        <v>18</v>
      </c>
      <c r="D343" s="16" t="s">
        <v>9</v>
      </c>
      <c r="E343" s="16" t="s">
        <v>17</v>
      </c>
      <c r="F343" s="18">
        <v>4</v>
      </c>
      <c r="G343" s="18">
        <v>1500</v>
      </c>
      <c r="H343" s="19">
        <f t="shared" si="5"/>
        <v>6000</v>
      </c>
    </row>
    <row r="344" spans="1:8" x14ac:dyDescent="0.25">
      <c r="A344" s="15">
        <v>343</v>
      </c>
      <c r="B344" s="1">
        <v>44539</v>
      </c>
      <c r="C344" s="16" t="s">
        <v>20</v>
      </c>
      <c r="D344" s="16" t="s">
        <v>9</v>
      </c>
      <c r="E344" s="16" t="s">
        <v>17</v>
      </c>
      <c r="F344" s="18">
        <v>4</v>
      </c>
      <c r="G344" s="18">
        <v>1500</v>
      </c>
      <c r="H344" s="19">
        <f t="shared" si="5"/>
        <v>6000</v>
      </c>
    </row>
    <row r="345" spans="1:8" x14ac:dyDescent="0.25">
      <c r="A345" s="15">
        <v>344</v>
      </c>
      <c r="B345" s="1">
        <v>44540</v>
      </c>
      <c r="C345" s="16" t="s">
        <v>8</v>
      </c>
      <c r="D345" s="16" t="s">
        <v>9</v>
      </c>
      <c r="E345" s="16" t="s">
        <v>10</v>
      </c>
      <c r="F345" s="18">
        <v>2</v>
      </c>
      <c r="G345" s="18">
        <v>210</v>
      </c>
      <c r="H345" s="19">
        <f t="shared" si="5"/>
        <v>420</v>
      </c>
    </row>
    <row r="346" spans="1:8" x14ac:dyDescent="0.25">
      <c r="A346" s="15">
        <v>345</v>
      </c>
      <c r="B346" s="1">
        <v>44541</v>
      </c>
      <c r="C346" s="16" t="s">
        <v>11</v>
      </c>
      <c r="D346" s="16" t="s">
        <v>12</v>
      </c>
      <c r="E346" s="16" t="s">
        <v>15</v>
      </c>
      <c r="F346" s="18">
        <v>7</v>
      </c>
      <c r="G346" s="18">
        <v>2100</v>
      </c>
      <c r="H346" s="19">
        <f t="shared" si="5"/>
        <v>14700</v>
      </c>
    </row>
    <row r="347" spans="1:8" x14ac:dyDescent="0.25">
      <c r="A347" s="15">
        <v>346</v>
      </c>
      <c r="B347" s="1">
        <v>44542</v>
      </c>
      <c r="C347" s="16" t="s">
        <v>14</v>
      </c>
      <c r="D347" s="16" t="s">
        <v>9</v>
      </c>
      <c r="E347" s="16" t="s">
        <v>17</v>
      </c>
      <c r="F347" s="18">
        <v>6</v>
      </c>
      <c r="G347" s="18">
        <v>1200</v>
      </c>
      <c r="H347" s="19">
        <f t="shared" si="5"/>
        <v>7200</v>
      </c>
    </row>
    <row r="348" spans="1:8" x14ac:dyDescent="0.25">
      <c r="A348" s="15">
        <v>347</v>
      </c>
      <c r="B348" s="1">
        <v>44543</v>
      </c>
      <c r="C348" s="16" t="s">
        <v>16</v>
      </c>
      <c r="D348" s="16" t="s">
        <v>12</v>
      </c>
      <c r="E348" s="16" t="s">
        <v>19</v>
      </c>
      <c r="F348" s="18">
        <v>5</v>
      </c>
      <c r="G348" s="18">
        <v>300</v>
      </c>
      <c r="H348" s="19">
        <f t="shared" si="5"/>
        <v>1500</v>
      </c>
    </row>
    <row r="349" spans="1:8" x14ac:dyDescent="0.25">
      <c r="A349" s="15">
        <v>348</v>
      </c>
      <c r="B349" s="1">
        <v>44544</v>
      </c>
      <c r="C349" s="16" t="s">
        <v>18</v>
      </c>
      <c r="D349" s="16" t="s">
        <v>9</v>
      </c>
      <c r="E349" s="16" t="s">
        <v>21</v>
      </c>
      <c r="F349" s="18">
        <v>4</v>
      </c>
      <c r="G349" s="18">
        <v>200</v>
      </c>
      <c r="H349" s="19">
        <f t="shared" si="5"/>
        <v>800</v>
      </c>
    </row>
    <row r="350" spans="1:8" x14ac:dyDescent="0.25">
      <c r="A350" s="15">
        <v>349</v>
      </c>
      <c r="B350" s="1">
        <v>44545</v>
      </c>
      <c r="C350" s="16" t="s">
        <v>20</v>
      </c>
      <c r="D350" s="16" t="s">
        <v>9</v>
      </c>
      <c r="E350" s="16" t="s">
        <v>10</v>
      </c>
      <c r="F350" s="18">
        <v>3</v>
      </c>
      <c r="G350" s="18">
        <v>190</v>
      </c>
      <c r="H350" s="19">
        <f t="shared" si="5"/>
        <v>570</v>
      </c>
    </row>
    <row r="351" spans="1:8" x14ac:dyDescent="0.25">
      <c r="A351" s="15">
        <v>350</v>
      </c>
      <c r="B351" s="1">
        <v>44546</v>
      </c>
      <c r="C351" s="16" t="s">
        <v>20</v>
      </c>
      <c r="D351" s="16" t="s">
        <v>9</v>
      </c>
      <c r="E351" s="16" t="s">
        <v>13</v>
      </c>
      <c r="F351" s="18">
        <v>2</v>
      </c>
      <c r="G351" s="18">
        <v>2100</v>
      </c>
      <c r="H351" s="19">
        <f t="shared" si="5"/>
        <v>4200</v>
      </c>
    </row>
    <row r="352" spans="1:8" x14ac:dyDescent="0.25">
      <c r="A352" s="15">
        <v>351</v>
      </c>
      <c r="B352" s="1">
        <v>44547</v>
      </c>
      <c r="C352" s="16" t="s">
        <v>8</v>
      </c>
      <c r="D352" s="16" t="s">
        <v>9</v>
      </c>
      <c r="E352" s="16" t="s">
        <v>10</v>
      </c>
      <c r="F352" s="18">
        <v>7</v>
      </c>
      <c r="G352" s="18">
        <v>210</v>
      </c>
      <c r="H352" s="19">
        <f t="shared" si="5"/>
        <v>1470</v>
      </c>
    </row>
    <row r="353" spans="1:8" x14ac:dyDescent="0.25">
      <c r="A353" s="15">
        <v>352</v>
      </c>
      <c r="B353" s="1">
        <v>44548</v>
      </c>
      <c r="C353" s="16" t="s">
        <v>8</v>
      </c>
      <c r="D353" s="16" t="s">
        <v>12</v>
      </c>
      <c r="E353" s="16" t="s">
        <v>13</v>
      </c>
      <c r="F353" s="18">
        <v>6</v>
      </c>
      <c r="G353" s="18">
        <v>2100</v>
      </c>
      <c r="H353" s="19">
        <f t="shared" si="5"/>
        <v>12600</v>
      </c>
    </row>
    <row r="354" spans="1:8" x14ac:dyDescent="0.25">
      <c r="A354" s="15">
        <v>353</v>
      </c>
      <c r="B354" s="1">
        <v>44549</v>
      </c>
      <c r="C354" s="16" t="s">
        <v>8</v>
      </c>
      <c r="D354" s="16" t="s">
        <v>22</v>
      </c>
      <c r="E354" s="16" t="s">
        <v>15</v>
      </c>
      <c r="F354" s="18">
        <v>5</v>
      </c>
      <c r="G354" s="18">
        <v>1200</v>
      </c>
      <c r="H354" s="19">
        <f t="shared" si="5"/>
        <v>6000</v>
      </c>
    </row>
    <row r="355" spans="1:8" x14ac:dyDescent="0.25">
      <c r="A355" s="15">
        <v>354</v>
      </c>
      <c r="B355" s="1">
        <v>44550</v>
      </c>
      <c r="C355" s="16" t="s">
        <v>8</v>
      </c>
      <c r="D355" s="16" t="s">
        <v>23</v>
      </c>
      <c r="E355" s="16" t="s">
        <v>17</v>
      </c>
      <c r="F355" s="18">
        <v>4</v>
      </c>
      <c r="G355" s="18">
        <v>1500</v>
      </c>
      <c r="H355" s="19">
        <f t="shared" si="5"/>
        <v>6000</v>
      </c>
    </row>
    <row r="356" spans="1:8" x14ac:dyDescent="0.25">
      <c r="A356" s="15">
        <v>355</v>
      </c>
      <c r="B356" s="1">
        <v>44551</v>
      </c>
      <c r="C356" s="16" t="s">
        <v>8</v>
      </c>
      <c r="D356" s="16" t="s">
        <v>9</v>
      </c>
      <c r="E356" s="16" t="s">
        <v>19</v>
      </c>
      <c r="F356" s="18">
        <v>3</v>
      </c>
      <c r="G356" s="18">
        <v>300</v>
      </c>
      <c r="H356" s="19">
        <f t="shared" si="5"/>
        <v>900</v>
      </c>
    </row>
    <row r="357" spans="1:8" x14ac:dyDescent="0.25">
      <c r="A357" s="15">
        <v>356</v>
      </c>
      <c r="B357" s="1">
        <v>44552</v>
      </c>
      <c r="C357" s="16" t="s">
        <v>8</v>
      </c>
      <c r="D357" s="16" t="s">
        <v>12</v>
      </c>
      <c r="E357" s="16" t="s">
        <v>21</v>
      </c>
      <c r="F357" s="18">
        <v>2</v>
      </c>
      <c r="G357" s="18">
        <v>190</v>
      </c>
      <c r="H357" s="19">
        <f t="shared" si="5"/>
        <v>380</v>
      </c>
    </row>
    <row r="358" spans="1:8" x14ac:dyDescent="0.25">
      <c r="A358" s="15">
        <v>357</v>
      </c>
      <c r="B358" s="1">
        <v>44553</v>
      </c>
      <c r="C358" s="16" t="s">
        <v>8</v>
      </c>
      <c r="D358" s="16" t="s">
        <v>22</v>
      </c>
      <c r="E358" s="16" t="s">
        <v>10</v>
      </c>
      <c r="F358" s="18">
        <v>7</v>
      </c>
      <c r="G358" s="18">
        <v>210</v>
      </c>
      <c r="H358" s="19">
        <f t="shared" si="5"/>
        <v>1470</v>
      </c>
    </row>
    <row r="359" spans="1:8" x14ac:dyDescent="0.25">
      <c r="A359" s="15">
        <v>358</v>
      </c>
      <c r="B359" s="1">
        <v>44554</v>
      </c>
      <c r="C359" s="16" t="s">
        <v>8</v>
      </c>
      <c r="D359" s="16" t="s">
        <v>23</v>
      </c>
      <c r="E359" s="16" t="s">
        <v>13</v>
      </c>
      <c r="F359" s="18">
        <v>6</v>
      </c>
      <c r="G359" s="18">
        <v>2100</v>
      </c>
      <c r="H359" s="19">
        <f t="shared" si="5"/>
        <v>12600</v>
      </c>
    </row>
    <row r="360" spans="1:8" x14ac:dyDescent="0.25">
      <c r="A360" s="15">
        <v>359</v>
      </c>
      <c r="B360" s="1">
        <v>44555</v>
      </c>
      <c r="C360" s="16" t="s">
        <v>11</v>
      </c>
      <c r="D360" s="16" t="s">
        <v>12</v>
      </c>
      <c r="E360" s="16" t="s">
        <v>13</v>
      </c>
      <c r="F360" s="18">
        <v>6</v>
      </c>
      <c r="G360" s="18">
        <v>2100</v>
      </c>
      <c r="H360" s="19">
        <f t="shared" si="5"/>
        <v>12600</v>
      </c>
    </row>
    <row r="361" spans="1:8" x14ac:dyDescent="0.25">
      <c r="A361" s="15">
        <v>360</v>
      </c>
      <c r="B361" s="1">
        <v>44556</v>
      </c>
      <c r="C361" s="16" t="s">
        <v>11</v>
      </c>
      <c r="D361" s="16" t="s">
        <v>9</v>
      </c>
      <c r="E361" s="16" t="s">
        <v>13</v>
      </c>
      <c r="F361" s="18">
        <v>6</v>
      </c>
      <c r="G361" s="18">
        <v>2100</v>
      </c>
      <c r="H361" s="19">
        <f>H360</f>
        <v>12600</v>
      </c>
    </row>
    <row r="362" spans="1:8" x14ac:dyDescent="0.25">
      <c r="A362" s="15">
        <v>361</v>
      </c>
      <c r="B362" s="1">
        <v>44557</v>
      </c>
      <c r="C362" s="16" t="s">
        <v>11</v>
      </c>
      <c r="D362" s="16" t="s">
        <v>22</v>
      </c>
      <c r="E362" s="16" t="s">
        <v>13</v>
      </c>
      <c r="F362" s="18">
        <v>6</v>
      </c>
      <c r="G362" s="18">
        <v>2100</v>
      </c>
      <c r="H362" s="19">
        <f t="shared" si="5"/>
        <v>12600</v>
      </c>
    </row>
    <row r="363" spans="1:8" x14ac:dyDescent="0.25">
      <c r="A363" s="15">
        <v>362</v>
      </c>
      <c r="B363" s="1">
        <v>44558</v>
      </c>
      <c r="C363" s="16" t="s">
        <v>11</v>
      </c>
      <c r="D363" s="16" t="s">
        <v>23</v>
      </c>
      <c r="E363" s="16" t="s">
        <v>13</v>
      </c>
      <c r="F363" s="18">
        <v>6</v>
      </c>
      <c r="G363" s="18">
        <v>2100</v>
      </c>
      <c r="H363" s="19">
        <f t="shared" si="5"/>
        <v>12600</v>
      </c>
    </row>
    <row r="364" spans="1:8" x14ac:dyDescent="0.25">
      <c r="A364" s="15">
        <v>363</v>
      </c>
      <c r="B364" s="1">
        <v>44559</v>
      </c>
      <c r="C364" s="16" t="s">
        <v>11</v>
      </c>
      <c r="D364" s="16" t="s">
        <v>12</v>
      </c>
      <c r="E364" s="16" t="s">
        <v>13</v>
      </c>
      <c r="F364" s="18">
        <v>6</v>
      </c>
      <c r="G364" s="18">
        <v>2100</v>
      </c>
      <c r="H364" s="19">
        <f t="shared" si="5"/>
        <v>12600</v>
      </c>
    </row>
    <row r="365" spans="1:8" x14ac:dyDescent="0.25">
      <c r="A365" s="15">
        <v>364</v>
      </c>
      <c r="B365" s="1">
        <v>44560</v>
      </c>
      <c r="C365" s="16" t="s">
        <v>11</v>
      </c>
      <c r="D365" s="16" t="s">
        <v>9</v>
      </c>
      <c r="E365" s="16" t="s">
        <v>13</v>
      </c>
      <c r="F365" s="18">
        <v>6</v>
      </c>
      <c r="G365" s="18">
        <v>2100</v>
      </c>
      <c r="H365" s="19">
        <f t="shared" si="5"/>
        <v>12600</v>
      </c>
    </row>
    <row r="366" spans="1:8" x14ac:dyDescent="0.25">
      <c r="A366" s="15">
        <v>365</v>
      </c>
      <c r="B366" s="1">
        <v>44561</v>
      </c>
      <c r="C366" s="16" t="s">
        <v>11</v>
      </c>
      <c r="D366" s="16" t="s">
        <v>22</v>
      </c>
      <c r="E366" s="16" t="s">
        <v>15</v>
      </c>
      <c r="F366" s="18">
        <v>6</v>
      </c>
      <c r="G366" s="18">
        <v>1200</v>
      </c>
      <c r="H366" s="19">
        <f t="shared" si="5"/>
        <v>7200</v>
      </c>
    </row>
    <row r="367" spans="1:8" x14ac:dyDescent="0.25">
      <c r="A367" s="20">
        <v>366</v>
      </c>
      <c r="B367" s="9">
        <v>44562</v>
      </c>
      <c r="C367" s="21" t="s">
        <v>11</v>
      </c>
      <c r="D367" s="21" t="s">
        <v>23</v>
      </c>
      <c r="E367" s="21" t="s">
        <v>17</v>
      </c>
      <c r="F367" s="22">
        <v>5</v>
      </c>
      <c r="G367" s="22">
        <v>1500</v>
      </c>
      <c r="H367" s="23">
        <f t="shared" si="5"/>
        <v>7500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6E9A-7B30-4E94-8DEF-C47C273F03F6}">
  <sheetPr codeName="Sheet6"/>
  <dimension ref="A3:F59"/>
  <sheetViews>
    <sheetView topLeftCell="A34" zoomScale="85" zoomScaleNormal="85" workbookViewId="0">
      <selection activeCell="J30" sqref="J30"/>
    </sheetView>
  </sheetViews>
  <sheetFormatPr defaultRowHeight="15" x14ac:dyDescent="0.25"/>
  <cols>
    <col min="1" max="1" width="16.28515625" bestFit="1" customWidth="1"/>
    <col min="2" max="2" width="14.85546875" bestFit="1" customWidth="1"/>
    <col min="5" max="5" width="13.28515625" bestFit="1" customWidth="1"/>
    <col min="6" max="6" width="14.85546875" bestFit="1" customWidth="1"/>
    <col min="9" max="9" width="13.28515625" bestFit="1" customWidth="1"/>
    <col min="10" max="10" width="14.85546875" bestFit="1" customWidth="1"/>
  </cols>
  <sheetData>
    <row r="3" spans="1:2" x14ac:dyDescent="0.25">
      <c r="A3" s="2" t="s">
        <v>24</v>
      </c>
      <c r="B3" t="s">
        <v>38</v>
      </c>
    </row>
    <row r="4" spans="1:2" x14ac:dyDescent="0.25">
      <c r="A4" s="3" t="s">
        <v>27</v>
      </c>
      <c r="B4" s="4">
        <v>143130</v>
      </c>
    </row>
    <row r="5" spans="1:2" x14ac:dyDescent="0.25">
      <c r="A5" s="3" t="s">
        <v>28</v>
      </c>
      <c r="B5" s="4">
        <v>224470</v>
      </c>
    </row>
    <row r="6" spans="1:2" x14ac:dyDescent="0.25">
      <c r="A6" s="3" t="s">
        <v>29</v>
      </c>
      <c r="B6" s="4">
        <v>86100</v>
      </c>
    </row>
    <row r="7" spans="1:2" x14ac:dyDescent="0.25">
      <c r="A7" s="3" t="s">
        <v>30</v>
      </c>
      <c r="B7" s="4">
        <v>153530</v>
      </c>
    </row>
    <row r="8" spans="1:2" x14ac:dyDescent="0.25">
      <c r="A8" s="3" t="s">
        <v>31</v>
      </c>
      <c r="B8" s="4">
        <v>110160</v>
      </c>
    </row>
    <row r="9" spans="1:2" x14ac:dyDescent="0.25">
      <c r="A9" s="3" t="s">
        <v>32</v>
      </c>
      <c r="B9" s="4">
        <v>118530</v>
      </c>
    </row>
    <row r="10" spans="1:2" x14ac:dyDescent="0.25">
      <c r="A10" s="3" t="s">
        <v>33</v>
      </c>
      <c r="B10" s="4">
        <v>130100</v>
      </c>
    </row>
    <row r="11" spans="1:2" x14ac:dyDescent="0.25">
      <c r="A11" s="3" t="s">
        <v>34</v>
      </c>
      <c r="B11" s="4">
        <v>156300</v>
      </c>
    </row>
    <row r="12" spans="1:2" x14ac:dyDescent="0.25">
      <c r="A12" s="3" t="s">
        <v>35</v>
      </c>
      <c r="B12" s="4">
        <v>223770</v>
      </c>
    </row>
    <row r="13" spans="1:2" x14ac:dyDescent="0.25">
      <c r="A13" s="3" t="s">
        <v>36</v>
      </c>
      <c r="B13" s="4">
        <v>197350</v>
      </c>
    </row>
    <row r="14" spans="1:2" x14ac:dyDescent="0.25">
      <c r="A14" s="3" t="s">
        <v>37</v>
      </c>
      <c r="B14" s="4">
        <v>31520</v>
      </c>
    </row>
    <row r="15" spans="1:2" x14ac:dyDescent="0.25">
      <c r="A15" s="3" t="s">
        <v>26</v>
      </c>
      <c r="B15" s="4">
        <v>207610</v>
      </c>
    </row>
    <row r="16" spans="1:2" x14ac:dyDescent="0.25">
      <c r="A16" s="3" t="s">
        <v>25</v>
      </c>
      <c r="B16" s="4">
        <v>1782570</v>
      </c>
    </row>
    <row r="18" spans="1:6" x14ac:dyDescent="0.25">
      <c r="A18" s="2" t="s">
        <v>24</v>
      </c>
      <c r="B18" t="s">
        <v>38</v>
      </c>
    </row>
    <row r="19" spans="1:6" x14ac:dyDescent="0.25">
      <c r="A19" s="5" t="s">
        <v>9</v>
      </c>
      <c r="B19" s="4">
        <v>736080</v>
      </c>
    </row>
    <row r="20" spans="1:6" x14ac:dyDescent="0.25">
      <c r="A20" s="5" t="s">
        <v>22</v>
      </c>
      <c r="B20" s="4">
        <v>203680</v>
      </c>
    </row>
    <row r="21" spans="1:6" x14ac:dyDescent="0.25">
      <c r="A21" s="5" t="s">
        <v>23</v>
      </c>
      <c r="B21" s="4">
        <v>335480</v>
      </c>
      <c r="E21" t="s">
        <v>41</v>
      </c>
    </row>
    <row r="22" spans="1:6" x14ac:dyDescent="0.25">
      <c r="A22" s="5" t="s">
        <v>12</v>
      </c>
      <c r="B22" s="4">
        <v>507330</v>
      </c>
      <c r="E22" s="4">
        <v>1782570</v>
      </c>
      <c r="F22" s="7">
        <f>GETPIVOTDATA("Amount",$E$21)</f>
        <v>1782570</v>
      </c>
    </row>
    <row r="23" spans="1:6" x14ac:dyDescent="0.25">
      <c r="A23" s="5" t="s">
        <v>25</v>
      </c>
      <c r="B23" s="4">
        <v>1782570</v>
      </c>
    </row>
    <row r="25" spans="1:6" x14ac:dyDescent="0.25">
      <c r="A25" s="2" t="s">
        <v>24</v>
      </c>
      <c r="B25" t="s">
        <v>38</v>
      </c>
    </row>
    <row r="26" spans="1:6" x14ac:dyDescent="0.25">
      <c r="A26" s="5" t="s">
        <v>21</v>
      </c>
      <c r="B26" s="6">
        <v>1.4204210774331443E-2</v>
      </c>
      <c r="E26" t="s">
        <v>39</v>
      </c>
    </row>
    <row r="27" spans="1:6" x14ac:dyDescent="0.25">
      <c r="A27" s="5" t="s">
        <v>15</v>
      </c>
      <c r="B27" s="6">
        <v>0.19017485989330013</v>
      </c>
      <c r="E27" s="4">
        <v>366</v>
      </c>
      <c r="F27">
        <f>(GETPIVOTDATA("Amount",$E$26))</f>
        <v>366</v>
      </c>
    </row>
    <row r="28" spans="1:6" x14ac:dyDescent="0.25">
      <c r="A28" s="5" t="s">
        <v>10</v>
      </c>
      <c r="B28" s="6">
        <v>3.7109342129621838E-2</v>
      </c>
    </row>
    <row r="29" spans="1:6" x14ac:dyDescent="0.25">
      <c r="A29" s="5" t="s">
        <v>13</v>
      </c>
      <c r="B29" s="6">
        <v>0.52424308722799107</v>
      </c>
    </row>
    <row r="30" spans="1:6" x14ac:dyDescent="0.25">
      <c r="A30" s="5" t="s">
        <v>17</v>
      </c>
      <c r="B30" s="6">
        <v>0.1975798986856056</v>
      </c>
      <c r="E30" s="2" t="s">
        <v>24</v>
      </c>
      <c r="F30" t="s">
        <v>38</v>
      </c>
    </row>
    <row r="31" spans="1:6" x14ac:dyDescent="0.25">
      <c r="A31" s="5" t="s">
        <v>19</v>
      </c>
      <c r="B31" s="6">
        <v>3.6688601289149934E-2</v>
      </c>
      <c r="E31" s="5" t="s">
        <v>8</v>
      </c>
      <c r="F31" s="4">
        <v>386030</v>
      </c>
    </row>
    <row r="32" spans="1:6" x14ac:dyDescent="0.25">
      <c r="A32" s="5" t="s">
        <v>25</v>
      </c>
      <c r="B32" s="6">
        <v>1</v>
      </c>
      <c r="E32" s="5" t="s">
        <v>16</v>
      </c>
      <c r="F32" s="4">
        <v>184690</v>
      </c>
    </row>
    <row r="33" spans="1:6" x14ac:dyDescent="0.25">
      <c r="E33" s="5" t="s">
        <v>18</v>
      </c>
      <c r="F33" s="4">
        <v>125600</v>
      </c>
    </row>
    <row r="34" spans="1:6" x14ac:dyDescent="0.25">
      <c r="A34" t="s">
        <v>38</v>
      </c>
      <c r="E34" s="5" t="s">
        <v>14</v>
      </c>
      <c r="F34" s="4">
        <v>139880</v>
      </c>
    </row>
    <row r="35" spans="1:6" x14ac:dyDescent="0.25">
      <c r="A35" s="4">
        <v>1782570</v>
      </c>
      <c r="B35" s="7">
        <f>(GETPIVOTDATA("Amount",$E$21))</f>
        <v>1782570</v>
      </c>
      <c r="E35" s="5" t="s">
        <v>11</v>
      </c>
      <c r="F35" s="4">
        <v>394410</v>
      </c>
    </row>
    <row r="36" spans="1:6" x14ac:dyDescent="0.25">
      <c r="E36" s="5" t="s">
        <v>20</v>
      </c>
      <c r="F36" s="4">
        <v>551960</v>
      </c>
    </row>
    <row r="37" spans="1:6" x14ac:dyDescent="0.25">
      <c r="A37" t="s">
        <v>39</v>
      </c>
      <c r="E37" s="5" t="s">
        <v>25</v>
      </c>
      <c r="F37" s="4">
        <v>1782570</v>
      </c>
    </row>
    <row r="38" spans="1:6" x14ac:dyDescent="0.25">
      <c r="A38" s="4">
        <v>366</v>
      </c>
      <c r="B38">
        <f>(GETPIVOTDATA("Amount",$E$26))</f>
        <v>366</v>
      </c>
    </row>
    <row r="40" spans="1:6" x14ac:dyDescent="0.25">
      <c r="E40" s="2" t="s">
        <v>24</v>
      </c>
      <c r="F40" t="s">
        <v>40</v>
      </c>
    </row>
    <row r="41" spans="1:6" x14ac:dyDescent="0.25">
      <c r="E41" s="5" t="s">
        <v>16</v>
      </c>
      <c r="F41" s="4">
        <v>146</v>
      </c>
    </row>
    <row r="42" spans="1:6" x14ac:dyDescent="0.25">
      <c r="A42" s="2" t="s">
        <v>24</v>
      </c>
      <c r="B42" t="s">
        <v>40</v>
      </c>
      <c r="E42" s="5" t="s">
        <v>14</v>
      </c>
      <c r="F42" s="4">
        <v>144</v>
      </c>
    </row>
    <row r="43" spans="1:6" x14ac:dyDescent="0.25">
      <c r="A43" s="5" t="s">
        <v>13</v>
      </c>
      <c r="B43" s="4">
        <v>445</v>
      </c>
      <c r="E43" s="5" t="s">
        <v>18</v>
      </c>
      <c r="F43" s="4">
        <v>144</v>
      </c>
    </row>
    <row r="44" spans="1:6" x14ac:dyDescent="0.25">
      <c r="A44" s="5" t="s">
        <v>10</v>
      </c>
      <c r="B44" s="4">
        <v>319</v>
      </c>
      <c r="E44" s="5" t="s">
        <v>25</v>
      </c>
      <c r="F44" s="4">
        <v>434</v>
      </c>
    </row>
    <row r="45" spans="1:6" x14ac:dyDescent="0.25">
      <c r="A45" s="5" t="s">
        <v>15</v>
      </c>
      <c r="B45" s="4">
        <v>251</v>
      </c>
    </row>
    <row r="46" spans="1:6" x14ac:dyDescent="0.25">
      <c r="A46" s="5" t="s">
        <v>17</v>
      </c>
      <c r="B46" s="4">
        <v>242</v>
      </c>
      <c r="E46" s="2" t="s">
        <v>24</v>
      </c>
      <c r="F46" t="s">
        <v>40</v>
      </c>
    </row>
    <row r="47" spans="1:6" x14ac:dyDescent="0.25">
      <c r="A47" s="5" t="s">
        <v>19</v>
      </c>
      <c r="B47" s="4">
        <v>218</v>
      </c>
      <c r="E47" s="5" t="s">
        <v>15</v>
      </c>
      <c r="F47" s="4">
        <v>251</v>
      </c>
    </row>
    <row r="48" spans="1:6" x14ac:dyDescent="0.25">
      <c r="A48" s="5" t="s">
        <v>21</v>
      </c>
      <c r="B48" s="4">
        <v>132</v>
      </c>
      <c r="E48" s="5" t="s">
        <v>10</v>
      </c>
      <c r="F48" s="4">
        <v>319</v>
      </c>
    </row>
    <row r="49" spans="1:6" x14ac:dyDescent="0.25">
      <c r="A49" s="5" t="s">
        <v>25</v>
      </c>
      <c r="B49" s="4">
        <v>1607</v>
      </c>
      <c r="E49" s="5" t="s">
        <v>13</v>
      </c>
      <c r="F49" s="4">
        <v>445</v>
      </c>
    </row>
    <row r="50" spans="1:6" x14ac:dyDescent="0.25">
      <c r="E50" s="5" t="s">
        <v>25</v>
      </c>
      <c r="F50" s="4">
        <v>1015</v>
      </c>
    </row>
    <row r="53" spans="1:6" x14ac:dyDescent="0.25">
      <c r="A53" s="2" t="s">
        <v>24</v>
      </c>
      <c r="B53" t="s">
        <v>40</v>
      </c>
    </row>
    <row r="54" spans="1:6" x14ac:dyDescent="0.25">
      <c r="A54" s="5" t="s">
        <v>11</v>
      </c>
      <c r="B54" s="4">
        <v>360</v>
      </c>
    </row>
    <row r="55" spans="1:6" x14ac:dyDescent="0.25">
      <c r="A55" s="5" t="s">
        <v>8</v>
      </c>
      <c r="B55" s="4">
        <v>394</v>
      </c>
      <c r="E55" s="2" t="s">
        <v>24</v>
      </c>
      <c r="F55" t="s">
        <v>40</v>
      </c>
    </row>
    <row r="56" spans="1:6" x14ac:dyDescent="0.25">
      <c r="A56" s="5" t="s">
        <v>20</v>
      </c>
      <c r="B56" s="4">
        <v>419</v>
      </c>
      <c r="E56" s="5" t="s">
        <v>17</v>
      </c>
      <c r="F56" s="4">
        <v>242</v>
      </c>
    </row>
    <row r="57" spans="1:6" x14ac:dyDescent="0.25">
      <c r="A57" s="5" t="s">
        <v>25</v>
      </c>
      <c r="B57" s="4">
        <v>1173</v>
      </c>
      <c r="E57" s="5" t="s">
        <v>19</v>
      </c>
      <c r="F57" s="4">
        <v>218</v>
      </c>
    </row>
    <row r="58" spans="1:6" x14ac:dyDescent="0.25">
      <c r="E58" s="5" t="s">
        <v>21</v>
      </c>
      <c r="F58" s="4">
        <v>132</v>
      </c>
    </row>
    <row r="59" spans="1:6" x14ac:dyDescent="0.25">
      <c r="E59" s="5" t="s">
        <v>25</v>
      </c>
      <c r="F59" s="4">
        <v>592</v>
      </c>
    </row>
  </sheetData>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56368-977E-4A45-9A7C-B2460FA1FD91}">
  <sheetPr codeName="Sheet1"/>
  <dimension ref="A1"/>
  <sheetViews>
    <sheetView showGridLines="0" showRowColHeaders="0" workbookViewId="0"/>
  </sheetViews>
  <sheetFormatPr defaultRowHeight="15" x14ac:dyDescent="0.25"/>
  <sheetData>
    <row r="1" spans="1:1" x14ac:dyDescent="0.25">
      <c r="A1" s="2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90467-C702-44CD-8C9A-8CDEAE2445F9}">
  <sheetPr codeName="Sheet2"/>
  <dimension ref="A1:U59"/>
  <sheetViews>
    <sheetView showGridLines="0" showRowColHeaders="0" workbookViewId="0"/>
  </sheetViews>
  <sheetFormatPr defaultColWidth="0" defaultRowHeight="15" zeroHeight="1" x14ac:dyDescent="0.25"/>
  <cols>
    <col min="1" max="21" width="9.140625" customWidth="1"/>
    <col min="22"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hidden="1" x14ac:dyDescent="0.25"/>
    <row r="31" customFormat="1" hidden="1" x14ac:dyDescent="0.25"/>
    <row r="32" customFormat="1" hidden="1" x14ac:dyDescent="0.25"/>
    <row r="33" customFormat="1" hidden="1" x14ac:dyDescent="0.25"/>
    <row r="34" customFormat="1" hidden="1" x14ac:dyDescent="0.25"/>
    <row r="35" customFormat="1" hidden="1" x14ac:dyDescent="0.25"/>
    <row r="36" customFormat="1" hidden="1" x14ac:dyDescent="0.25"/>
    <row r="37" customFormat="1" hidden="1" x14ac:dyDescent="0.25"/>
    <row r="38" customFormat="1" hidden="1" x14ac:dyDescent="0.25"/>
    <row r="39" customFormat="1" hidden="1" x14ac:dyDescent="0.25"/>
    <row r="40" customFormat="1" hidden="1" x14ac:dyDescent="0.25"/>
    <row r="41" customFormat="1" hidden="1" x14ac:dyDescent="0.25"/>
    <row r="42" customFormat="1" hidden="1" x14ac:dyDescent="0.25"/>
    <row r="43" customFormat="1" hidden="1" x14ac:dyDescent="0.25"/>
    <row r="44" customFormat="1" hidden="1" x14ac:dyDescent="0.25"/>
    <row r="45" customFormat="1" hidden="1" x14ac:dyDescent="0.25"/>
    <row r="46" customFormat="1" hidden="1" x14ac:dyDescent="0.25"/>
    <row r="47" customFormat="1" hidden="1" x14ac:dyDescent="0.25"/>
    <row r="48" customFormat="1" hidden="1" x14ac:dyDescent="0.25"/>
    <row r="49" customFormat="1" hidden="1" x14ac:dyDescent="0.25"/>
    <row r="50" customFormat="1" hidden="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row r="57" customFormat="1" hidden="1" x14ac:dyDescent="0.25"/>
    <row r="58" customFormat="1" hidden="1" x14ac:dyDescent="0.25"/>
    <row r="59" customFormat="1" hidden="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E3D4-51D4-4AC1-A7A1-4D1510B85F85}">
  <sheetPr codeName="Sheet3"/>
  <dimension ref="A1:U35"/>
  <sheetViews>
    <sheetView showGridLines="0" showRowColHeaders="0" tabSelected="1" topLeftCell="A6" workbookViewId="0"/>
  </sheetViews>
  <sheetFormatPr defaultColWidth="0" defaultRowHeight="15" zeroHeight="1" x14ac:dyDescent="0.25"/>
  <cols>
    <col min="1" max="21" width="9.140625" customWidth="1"/>
    <col min="22"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hidden="1" x14ac:dyDescent="0.25"/>
    <row r="31" customFormat="1" hidden="1" x14ac:dyDescent="0.25"/>
    <row r="32" customFormat="1" hidden="1" x14ac:dyDescent="0.25"/>
    <row r="33" customFormat="1" hidden="1" x14ac:dyDescent="0.25"/>
    <row r="34" customFormat="1" hidden="1" x14ac:dyDescent="0.25"/>
    <row r="35"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EC2E-6B5E-41B7-8B3C-AC4D9DFF70FB}">
  <sheetPr codeName="Sheet4"/>
  <dimension ref="A1:T35"/>
  <sheetViews>
    <sheetView showGridLines="0" showRowColHeaders="0" topLeftCell="A7" workbookViewId="0"/>
  </sheetViews>
  <sheetFormatPr defaultColWidth="0" defaultRowHeight="15" zeroHeight="1" x14ac:dyDescent="0.25"/>
  <cols>
    <col min="1" max="20" width="9.140625" customWidth="1"/>
    <col min="21"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hidden="1" x14ac:dyDescent="0.25"/>
    <row r="31" customFormat="1" hidden="1" x14ac:dyDescent="0.25"/>
    <row r="32" customFormat="1" hidden="1" x14ac:dyDescent="0.25"/>
    <row r="33" customFormat="1" hidden="1" x14ac:dyDescent="0.25"/>
    <row r="34" customFormat="1" hidden="1" x14ac:dyDescent="0.25"/>
    <row r="35"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pivot_table</vt:lpstr>
      <vt:lpstr>Dashboard</vt:lpstr>
      <vt:lpstr>product</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2022-01-14T06:46:41Z</dcterms:created>
  <dcterms:modified xsi:type="dcterms:W3CDTF">2022-02-10T18:15:30Z</dcterms:modified>
</cp:coreProperties>
</file>