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9029"/>
  <workbookPr codeName="ThisWorkbook" defaultThemeVersion="124226" filterPrivacy="1" updateLinks="never"/>
  <xr:revisionPtr documentId="13_ncr:1_{54212B69-03C7-43E4-8B80-3F258E4ABC8A}" revIDLastSave="0" xr10:uidLastSave="{00000000-0000-0000-0000-000000000000}" xr6:coauthVersionLast="28" xr6:coauthVersionMax="28"/>
  <bookViews>
    <workbookView activeTab="36" firstSheet="30" tabRatio="949" windowHeight="6855" windowWidth="20490" xWindow="0" xr2:uid="{00000000-000D-0000-FFFF-FFFF00000000}" yWindow="0"/>
  </bookViews>
  <sheets>
    <sheet name="Contract" r:id="rId1" sheetId="69"/>
    <sheet name="Contacts" r:id="rId2" sheetId="68"/>
    <sheet name="myusers" r:id="rId3" sheetId="67"/>
    <sheet name="users" r:id="rId4" sheetId="83"/>
    <sheet name="OtherUser" r:id="rId5" sheetId="66"/>
    <sheet name="docs" r:id="rId6" sheetId="65"/>
    <sheet name="GOLDNTC05" r:id="rId7" sheetId="72"/>
    <sheet name="Themis" r:id="rId8" sheetId="64"/>
    <sheet name="Rules" r:id="rId9" sheetId="63"/>
    <sheet name="Customers" r:id="rId10" sheetId="62"/>
    <sheet name="Migration  Relocation" r:id="rId11" sheetId="80"/>
    <sheet name="templates" r:id="rId12" sheetId="78"/>
    <sheet name="Milestones" r:id="rId13" sheetId="70"/>
    <sheet name="Cancel" r:id="rId14" sheetId="71"/>
    <sheet name="offices" r:id="rId15" sheetId="26"/>
    <sheet name="projects" r:id="rId16" sheetId="27"/>
    <sheet name="InterfaceGoldWebalc" r:id="rId17" sheetId="81"/>
    <sheet name="NOAccessQuoteDetails" r:id="rId18" sheetId="73"/>
    <sheet name="COAccessQuoteDetails" r:id="rId19" sheetId="74"/>
    <sheet name="FPC" r:id="rId20" sheetId="36"/>
    <sheet name="reject" r:id="rId21" sheetId="49"/>
    <sheet name="rad" r:id="rId22" sheetId="38"/>
    <sheet name="Products" r:id="rId23" sheetId="41"/>
    <sheet name="Products_Upload" r:id="rId24" sheetId="42"/>
    <sheet name="search" r:id="rId25" sheetId="32"/>
    <sheet name="LTB" r:id="rId26" sheetId="33"/>
    <sheet name="notes" r:id="rId27" sheetId="34"/>
    <sheet name="rollback" r:id="rId28" sheetId="28"/>
    <sheet name="pan" r:id="rId29" sheetId="84"/>
    <sheet name="docs1" r:id="rId30" sheetId="45"/>
    <sheet name="site" r:id="rId31" sheetId="46"/>
    <sheet name="GOLDNTC06" r:id="rId32" sheetId="23"/>
    <sheet name="bulktasks" r:id="rId33" sheetId="50"/>
    <sheet name="BulkOrder" r:id="rId34" sheetId="82"/>
    <sheet name="PricingPage" r:id="rId35" sheetId="59"/>
    <sheet name="PricingEdit" r:id="rId36" sheetId="86"/>
    <sheet name="PriceEditwithPAN" r:id="rId37" sheetId="87"/>
    <sheet name="InformationPage" r:id="rId38" sheetId="55"/>
    <sheet name="docs3" r:id="rId39" sheetId="58"/>
    <sheet name="CustomerApprovalPage" r:id="rId40" sheetId="56"/>
    <sheet name="PricedItems" r:id="rId41" sheetId="79"/>
    <sheet name="SITA" r:id="rId42" sheetId="77"/>
    <sheet name="Sheet2" r:id="rId43" sheetId="18"/>
    <sheet name="FileDownload" r:id="rId44" sheetId="85"/>
    <sheet name="Sheet3" r:id="rId45" sheetId="3"/>
  </sheets>
  <externalReferences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</externalReferences>
  <definedNames>
    <definedName localSheetId="13" name="ActionList">[1]Sheet2!$A:$A</definedName>
    <definedName localSheetId="1" name="ActionList">[2]Sheet2!$A:$A</definedName>
    <definedName localSheetId="0" name="ActionList">[2]Sheet2!$A:$A</definedName>
    <definedName localSheetId="9" name="ActionList">[2]Sheet2!$A:$A</definedName>
    <definedName localSheetId="5" name="ActionList">[2]Sheet2!$A:$A</definedName>
    <definedName localSheetId="38" name="ActionList">Sheet2!$A:$A</definedName>
    <definedName localSheetId="6" name="ActionList">[3]Sheet2!$A:$A</definedName>
    <definedName localSheetId="16" name="ActionList">[4]Sheet2!$A:$A</definedName>
    <definedName localSheetId="10" name="ActionList">#REF!</definedName>
    <definedName localSheetId="12" name="ActionList">[5]Sheet2!$A:$A</definedName>
    <definedName localSheetId="2" name="ActionList">[2]Sheet2!$A:$A</definedName>
    <definedName localSheetId="4" name="ActionList">[2]Sheet2!$A:$A</definedName>
    <definedName localSheetId="40" name="ActionList">#REF!</definedName>
    <definedName localSheetId="34" name="ActionList">[6]Sheet2!$A:$A</definedName>
    <definedName localSheetId="8" name="ActionList">[2]Sheet2!$A:$A</definedName>
    <definedName localSheetId="41" name="ActionList">[7]Sheet2!$A:$A</definedName>
    <definedName localSheetId="11" name="ActionList">[3]Sheet2!$A:$A</definedName>
    <definedName localSheetId="7" name="ActionList">[2]Sheet2!$A:$A</definedName>
    <definedName localSheetId="3" name="ActionList">[8]Sheet2!$A:$A</definedName>
    <definedName name="ActionList">Sheet2!$A:$A</definedName>
    <definedName localSheetId="13" name="ElementLocType">#REF!</definedName>
    <definedName localSheetId="1" name="ElementLocType">#REF!</definedName>
    <definedName localSheetId="0" name="ElementLocType">#REF!</definedName>
    <definedName localSheetId="9" name="ElementLocType">#REF!</definedName>
    <definedName localSheetId="5" name="ElementLocType">#REF!</definedName>
    <definedName localSheetId="29" name="ElementLocType">#REF!</definedName>
    <definedName localSheetId="38" name="ElementLocType">#REF!</definedName>
    <definedName localSheetId="6" name="ElementLocType">#REF!</definedName>
    <definedName localSheetId="16" name="ElementLocType">#REF!</definedName>
    <definedName localSheetId="12" name="ElementLocType">#REF!</definedName>
    <definedName localSheetId="2" name="ElementLocType">#REF!</definedName>
    <definedName localSheetId="4" name="ElementLocType">#REF!</definedName>
    <definedName localSheetId="20" name="ElementLocType">#REF!</definedName>
    <definedName localSheetId="8" name="ElementLocType">#REF!</definedName>
    <definedName localSheetId="41" name="ElementLocType">#REF!</definedName>
    <definedName localSheetId="11" name="ElementLocType">#REF!</definedName>
    <definedName localSheetId="7" name="ElementLocType">#REF!</definedName>
    <definedName name="ElementLocType">#REF!</definedName>
    <definedName localSheetId="42" name="GOLDStandAlone">Sheet2!$D$1:$D$450</definedName>
    <definedName name="LogicalName">Sheet2!$D:$D</definedName>
    <definedName localSheetId="42" name="WebALCStandAlone_1">Sheet2!#REF!</definedName>
  </definedNames>
  <calcPr calcId="171027"/>
</workbook>
</file>

<file path=xl/calcChain.xml><?xml version="1.0" encoding="utf-8"?>
<calcChain xmlns="http://schemas.openxmlformats.org/spreadsheetml/2006/main">
  <c i="81" l="1" r="J204"/>
  <c i="81" r="L204"/>
  <c i="83" l="1" r="L26"/>
  <c i="81" l="1" r="P204"/>
  <c i="81" r="N204"/>
  <c i="78" l="1" r="T171"/>
  <c i="78" r="R171"/>
  <c i="78" r="P171"/>
  <c i="69" l="1" r="N26"/>
  <c i="69" r="L26"/>
  <c i="68" r="N20"/>
  <c i="68" r="L20"/>
  <c i="49" l="1" r="AB26"/>
  <c i="49" r="Z26"/>
  <c i="49" r="X26"/>
  <c i="49" r="V26"/>
  <c i="49" r="T26"/>
  <c i="49" r="R26"/>
  <c i="49" r="P26"/>
  <c i="49" r="N26"/>
  <c i="49" r="L26"/>
  <c i="49" r="J26"/>
  <c i="41" l="1" r="AH92"/>
  <c i="41" r="AF92"/>
  <c i="41" r="V14"/>
  <c i="41" r="T14"/>
  <c i="41" r="R14"/>
  <c i="41" r="P14"/>
  <c i="23" l="1" r="E67"/>
  <c i="23" r="E66"/>
  <c i="23" r="E56"/>
  <c i="23" r="E55"/>
  <c i="3" l="1" r="F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authorId="0" ref="G19" shapeId="0" xr:uid="{00000000-0006-0000-2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need to try click too on the sub Menu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authorId="0" ref="L31" shapeId="0" xr:uid="{00000000-0006-0000-2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Valid PAN Number Needed</t>
        </r>
      </text>
    </comment>
    <comment authorId="0" ref="X31" shapeId="0" xr:uid="{00000000-0006-0000-2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Valid PAN Number Needed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authorId="0" ref="E17" shapeId="0" xr:uid="{00000000-0006-0000-24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identication information as that of Inbox_SearchButton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OLDStandAlone" type="6" refreshedVersion="4" backgroun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<sst xmlns="http://schemas.openxmlformats.org/spreadsheetml/2006/main" count="25770" uniqueCount="2455">
  <si>
    <t>TS_ID</t>
  </si>
  <si>
    <t xml:space="preserve">Description </t>
  </si>
  <si>
    <t>action</t>
  </si>
  <si>
    <t>Element</t>
  </si>
  <si>
    <t>TestcaseId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</si>
  <si>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</si>
  <si>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</si>
  <si>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</si>
  <si>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</si>
  <si>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</si>
  <si>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</si>
  <si>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</si>
  <si>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</si>
  <si>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</si>
  <si>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</si>
  <si>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</si>
  <si>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</si>
  <si>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</si>
  <si>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</si>
  <si>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</si>
  <si>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</si>
  <si>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</si>
  <si>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</si>
  <si>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</si>
  <si>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</si>
  <si>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</si>
  <si>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</si>
  <si>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</si>
  <si>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</si>
  <si>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</si>
  <si>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</si>
  <si>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</si>
  <si>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</si>
  <si>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</si>
  <si>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</si>
  <si>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</si>
  <si>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</si>
  <si>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</si>
  <si>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</si>
  <si>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</si>
  <si>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</si>
  <si>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</si>
  <si>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</si>
  <si>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</si>
  <si>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</si>
  <si>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</si>
  <si>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</si>
  <si>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</si>
  <si>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</si>
  <si>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</si>
  <si>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</si>
  <si>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</si>
  <si>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</si>
  <si>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</si>
  <si>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</si>
  <si>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</si>
  <si>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</si>
  <si>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</si>
  <si>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</si>
  <si>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</si>
  <si>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</si>
  <si>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</si>
  <si>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</si>
  <si>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</si>
  <si>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</si>
  <si>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</si>
  <si>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</si>
  <si>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</si>
  <si>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</si>
  <si>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</si>
  <si>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</si>
  <si>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</si>
  <si>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</si>
  <si>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</si>
  <si>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</si>
  <si>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</si>
  <si>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</si>
  <si>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</si>
  <si>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</si>
  <si>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</si>
  <si>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</si>
  <si>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</si>
  <si>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</si>
  <si>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</si>
  <si>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</si>
  <si>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</si>
  <si>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</si>
  <si>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</si>
  <si>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</si>
  <si>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</si>
  <si>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</si>
  <si>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</si>
  <si>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</si>
  <si>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</si>
  <si>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</si>
  <si>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</si>
  <si>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</si>
  <si>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</si>
  <si>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</si>
  <si>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</si>
  <si>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</si>
  <si>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</si>
  <si>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</si>
  <si>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</si>
  <si>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5000</t>
  </si>
  <si>
    <t>GOLD_headmenu_orders_xpath</t>
  </si>
  <si>
    <t>GOLD_orders_CreateOrder_xpath</t>
  </si>
  <si>
    <t>open Orders</t>
  </si>
  <si>
    <t>OrderMenu</t>
  </si>
  <si>
    <t>CreateOrderNew</t>
  </si>
  <si>
    <t>Step7</t>
  </si>
  <si>
    <t>Step8</t>
  </si>
  <si>
    <t>Step9</t>
  </si>
  <si>
    <t>Step10</t>
  </si>
  <si>
    <t>Search Contracting Party</t>
  </si>
  <si>
    <t>Swith to ChildWindow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</si>
  <si>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</si>
  <si>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</si>
  <si>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</si>
  <si>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</si>
  <si>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</si>
  <si>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</si>
  <si>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</si>
  <si>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</si>
  <si>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</si>
  <si>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</si>
  <si>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</si>
  <si>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</si>
  <si>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</si>
  <si>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</si>
  <si>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</si>
  <si>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</si>
  <si>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Enter the customer name</t>
  </si>
  <si>
    <t>Select the First Result Row</t>
  </si>
  <si>
    <t>Search Order Signatory</t>
  </si>
  <si>
    <t>Search Contract</t>
  </si>
  <si>
    <t>Enter the Order Term</t>
  </si>
  <si>
    <t>12</t>
  </si>
  <si>
    <t>test</t>
  </si>
  <si>
    <t>Click Search Button</t>
  </si>
  <si>
    <t>Accept the Alert</t>
  </si>
  <si>
    <t>Step27</t>
  </si>
  <si>
    <t>Step28</t>
  </si>
  <si>
    <t>Step29</t>
  </si>
  <si>
    <t>Step30</t>
  </si>
  <si>
    <t>Switch to Child Window</t>
  </si>
  <si>
    <t>Search the Billing Profile</t>
  </si>
  <si>
    <t>Search the Local Site</t>
  </si>
  <si>
    <t>013092323</t>
  </si>
  <si>
    <t>select the Product / Service</t>
  </si>
  <si>
    <t>Step31</t>
  </si>
  <si>
    <t>Step32</t>
  </si>
  <si>
    <t>Step33</t>
  </si>
  <si>
    <t>Step34</t>
  </si>
  <si>
    <t>Step35</t>
  </si>
  <si>
    <t>Step36</t>
  </si>
  <si>
    <t>CAT Required</t>
  </si>
  <si>
    <t>no</t>
  </si>
  <si>
    <t>Step46</t>
  </si>
  <si>
    <t>Step47</t>
  </si>
  <si>
    <t>Search the Lead Time Basis</t>
  </si>
  <si>
    <t>low speed (0k to 2048k)</t>
  </si>
  <si>
    <t>Capture the Order</t>
  </si>
  <si>
    <t>Step48</t>
  </si>
  <si>
    <t>Step49</t>
  </si>
  <si>
    <t>Step50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</si>
  <si>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</si>
  <si>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</si>
  <si>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</si>
  <si>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</si>
  <si>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</si>
  <si>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</si>
  <si>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</si>
  <si>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</si>
  <si>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</si>
  <si>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</si>
  <si>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</si>
  <si>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</si>
  <si>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</si>
  <si>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</si>
  <si>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</si>
  <si>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</si>
  <si>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</si>
  <si>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</si>
  <si>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</si>
  <si>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</si>
  <si>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</si>
  <si>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Select the ID of the local site</t>
  </si>
  <si>
    <t>Select the Lead Time by Name</t>
  </si>
  <si>
    <t>Select Contracting Party for Order</t>
  </si>
  <si>
    <t>Select Order Signatory</t>
  </si>
  <si>
    <t>Select Contract for Order</t>
  </si>
  <si>
    <t>Select Billing Profile for Order</t>
  </si>
  <si>
    <t>Select Local Site for Order</t>
  </si>
  <si>
    <t>Select Lead Time Basis</t>
  </si>
  <si>
    <t>15000</t>
  </si>
  <si>
    <t>CustomerSearchOptions_Select</t>
  </si>
  <si>
    <t>ClickIf</t>
  </si>
  <si>
    <t>ResultFirstRowImage</t>
  </si>
  <si>
    <t>OrderNumberCapture</t>
  </si>
  <si>
    <t>Inbox_Order_Search</t>
  </si>
  <si>
    <t>Inbox_SearchButton</t>
  </si>
  <si>
    <t>Inbox_Resultrow</t>
  </si>
  <si>
    <t>0</t>
  </si>
  <si>
    <t>OrderSubmitCapture</t>
  </si>
  <si>
    <t>Click on Search</t>
  </si>
  <si>
    <t>Click on Order Tab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</si>
  <si>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</si>
  <si>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</si>
  <si>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</si>
  <si>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</si>
  <si>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</si>
  <si>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</si>
  <si>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</si>
  <si>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3000</t>
  </si>
  <si>
    <t>Click on OK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</si>
  <si>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</si>
  <si>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</si>
  <si>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</si>
  <si>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</si>
  <si>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</si>
  <si>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Click on Save Button</t>
  </si>
  <si>
    <t>SBuild_SaveButton</t>
  </si>
  <si>
    <t>SBuild_SubmitTechnical_SRF2Notreq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</si>
  <si>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</si>
  <si>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</si>
  <si>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</si>
  <si>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</si>
  <si>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</si>
  <si>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</si>
  <si>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</si>
  <si>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</si>
  <si>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</si>
  <si>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</si>
  <si>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</si>
  <si>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Step67</t>
  </si>
  <si>
    <t>Step68</t>
  </si>
  <si>
    <t>Step69</t>
  </si>
  <si>
    <t>Step70</t>
  </si>
  <si>
    <t>Step71</t>
  </si>
  <si>
    <t>Step72</t>
  </si>
  <si>
    <t>Step73</t>
  </si>
  <si>
    <t>Step74</t>
  </si>
  <si>
    <t>Step75</t>
  </si>
  <si>
    <t>Step76</t>
  </si>
  <si>
    <t>Step77</t>
  </si>
  <si>
    <t>Step78</t>
  </si>
  <si>
    <t>Step79</t>
  </si>
  <si>
    <t>Step80</t>
  </si>
  <si>
    <t>Step81</t>
  </si>
  <si>
    <t>Step82</t>
  </si>
  <si>
    <t>Step83</t>
  </si>
  <si>
    <t>Step84</t>
  </si>
  <si>
    <t>SBuild_AddNumInstance2</t>
  </si>
  <si>
    <t>SBuild_AddNumInstanceOK_CCS</t>
  </si>
  <si>
    <t>10000</t>
  </si>
  <si>
    <t>Pricing_______Page</t>
  </si>
  <si>
    <t>Order_PricingMenu</t>
  </si>
  <si>
    <t>Order_Pricing_EditButton</t>
  </si>
  <si>
    <t>Order_Pricing_addMLI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</si>
  <si>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</si>
  <si>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</si>
  <si>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</si>
  <si>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</si>
  <si>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</si>
  <si>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</si>
  <si>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Click on first row</t>
  </si>
  <si>
    <t>QuoteLineItemsTableFirstRow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</si>
  <si>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</si>
  <si>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</si>
  <si>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</si>
  <si>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</si>
  <si>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</si>
  <si>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</si>
  <si>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</si>
  <si>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</si>
  <si>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</si>
  <si>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B1UZZZUUUGKEB4CJO3ZJ1P0NP3FCB2ZZ</t>
  </si>
  <si>
    <t>DropDownSelectByValue</t>
  </si>
  <si>
    <t>Sclick</t>
  </si>
  <si>
    <t>Switch to frame</t>
  </si>
  <si>
    <t>iFrame</t>
  </si>
  <si>
    <t>Switch to default content</t>
  </si>
  <si>
    <t>Swith to Parent Window</t>
  </si>
  <si>
    <t>2000</t>
  </si>
  <si>
    <t>open Orders tab</t>
  </si>
  <si>
    <t>Verify first row</t>
  </si>
  <si>
    <t>click on first row</t>
  </si>
  <si>
    <t>Click on options info page</t>
  </si>
  <si>
    <t>Mouse over on cancel order</t>
  </si>
  <si>
    <t>Mouse hover to cancel reason and click</t>
  </si>
  <si>
    <t>Search status approval</t>
  </si>
  <si>
    <t>wait for few minutes</t>
  </si>
  <si>
    <t>Manual wait</t>
  </si>
  <si>
    <t>CancelOptions.JPG</t>
  </si>
  <si>
    <t>CancelReason1.JPG</t>
  </si>
  <si>
    <t>GOLDNTC04</t>
  </si>
  <si>
    <t>clear search Status</t>
  </si>
  <si>
    <t>click on pending link</t>
  </si>
  <si>
    <t>Open order searched pending order</t>
  </si>
  <si>
    <t>Click on Confirm canceled button</t>
  </si>
  <si>
    <t>Completetask_Reject</t>
  </si>
  <si>
    <t>Order_StatusSearch</t>
  </si>
  <si>
    <t>Order_PendingSubmenu</t>
  </si>
  <si>
    <t>Order_CancelledSubmenu</t>
  </si>
  <si>
    <t>Set Show actions to false</t>
  </si>
  <si>
    <t>false</t>
  </si>
  <si>
    <t>SikuliShowActions</t>
  </si>
  <si>
    <t>Search  order</t>
  </si>
  <si>
    <t>Cancelled</t>
  </si>
  <si>
    <t>Ordertype_Search</t>
  </si>
  <si>
    <t>New</t>
  </si>
  <si>
    <t>Approval</t>
  </si>
  <si>
    <t>click on option menu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</si>
  <si>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</si>
  <si>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</si>
  <si>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</si>
  <si>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</si>
  <si>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</si>
  <si>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</si>
  <si>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OrderOptions_Infopage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</si>
  <si>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</si>
  <si>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</si>
  <si>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</si>
  <si>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</si>
  <si>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</si>
  <si>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</si>
  <si>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</si>
  <si>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</si>
  <si>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Option.JPG</t>
  </si>
  <si>
    <t>click on cancel order</t>
  </si>
  <si>
    <t>Click on cancel option</t>
  </si>
  <si>
    <t>GOLDNTC05</t>
  </si>
  <si>
    <t>GOLDNTC06</t>
  </si>
  <si>
    <t>Veirfy cancelled Order with status cancelled</t>
  </si>
  <si>
    <t>Click on type Search new</t>
  </si>
  <si>
    <t>Click on Search Status</t>
  </si>
  <si>
    <t>Pricing</t>
  </si>
  <si>
    <t>Click On Option Menu</t>
  </si>
  <si>
    <t>Click On Copy Menu</t>
  </si>
  <si>
    <t>Copy.JPG</t>
  </si>
  <si>
    <t>Copy same local site</t>
  </si>
  <si>
    <t>Verify new order generated through Copy</t>
  </si>
  <si>
    <t>Order #</t>
  </si>
  <si>
    <t>Templates</t>
  </si>
  <si>
    <t>Create Templates</t>
  </si>
  <si>
    <t>CreateTemplate</t>
  </si>
  <si>
    <t>CreateCommTemplate.JPG</t>
  </si>
  <si>
    <t>CommercialTemplate.JPG</t>
  </si>
  <si>
    <t>CommercialTemplate</t>
  </si>
  <si>
    <t>Name of Template</t>
  </si>
  <si>
    <t>TemplateName</t>
  </si>
  <si>
    <t>closing rfc ref link</t>
  </si>
  <si>
    <t>Closing rfc ref link</t>
  </si>
  <si>
    <t>click on save temp</t>
  </si>
  <si>
    <t>click on approve</t>
  </si>
  <si>
    <t>verify Create new order button on saved temp</t>
  </si>
  <si>
    <t>temp1a</t>
  </si>
  <si>
    <t>CancelOrder_Submenu</t>
  </si>
  <si>
    <t>CancelOrder_Option1</t>
  </si>
  <si>
    <t>CancelOrder_ConfirmCancel</t>
  </si>
  <si>
    <t>Order_StatusColumn</t>
  </si>
  <si>
    <t>Template_approve</t>
  </si>
  <si>
    <t>Template_createneworder</t>
  </si>
  <si>
    <t>#</t>
  </si>
  <si>
    <t>Click on Customers tab</t>
  </si>
  <si>
    <t>LocalSite_Data</t>
  </si>
  <si>
    <t>CalendarDate_Data</t>
  </si>
  <si>
    <t>LeadTimeBasis_Data</t>
  </si>
  <si>
    <t>GateWayErrorforTS</t>
  </si>
  <si>
    <t>CompleteTask_ManageOrder</t>
  </si>
  <si>
    <t>TaskListDropDown</t>
  </si>
  <si>
    <t>TaskListSetupBilling</t>
  </si>
  <si>
    <t>TaskListGateWayErrorForTS</t>
  </si>
  <si>
    <t>TaskListLegalApproval</t>
  </si>
  <si>
    <t>TaskListInitiateBilling</t>
  </si>
  <si>
    <t>TaskListCustomerApproval</t>
  </si>
  <si>
    <t>SendSCNButton</t>
  </si>
  <si>
    <t>SCNEmailBodyText</t>
  </si>
  <si>
    <t>ConfirmEmailSend</t>
  </si>
  <si>
    <t>SBuild_CatalogID</t>
  </si>
  <si>
    <t>SBuild_catalogIDSubmitBtn</t>
  </si>
  <si>
    <t>SBuild_Community_Name</t>
  </si>
  <si>
    <t>SBuild_PrimaryServiceType</t>
  </si>
  <si>
    <t>PrimaryServiceType_Data</t>
  </si>
  <si>
    <t>Order_Pricing_Table_Data</t>
  </si>
  <si>
    <t>ChangeCustomerSignatureDateCalendar</t>
  </si>
  <si>
    <t>MileStone_ReadyForBilling</t>
  </si>
  <si>
    <t>iFrameIL</t>
  </si>
  <si>
    <t>Approval_CreateTechOrderButton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</si>
  <si>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</si>
  <si>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</si>
  <si>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</si>
  <si>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</si>
  <si>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</si>
  <si>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</si>
  <si>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</si>
  <si>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</si>
  <si>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</si>
  <si>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</si>
  <si>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</si>
  <si>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</si>
  <si>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PricingApprovalNb</t>
  </si>
  <si>
    <t>PanReason_Data</t>
  </si>
  <si>
    <t>OpportunityReferenceNo</t>
  </si>
  <si>
    <t>CircuitMRCStatus</t>
  </si>
  <si>
    <t>RequestedDisconnectedDate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</si>
  <si>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</si>
  <si>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</si>
  <si>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</si>
  <si>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</si>
  <si>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</si>
  <si>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</si>
  <si>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</si>
  <si>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Order_SubmittedSuccess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</si>
  <si>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</si>
  <si>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</si>
  <si>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</si>
  <si>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</si>
  <si>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</si>
  <si>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</si>
  <si>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</si>
  <si>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</si>
  <si>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</si>
  <si>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</si>
  <si>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</si>
  <si>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</si>
  <si>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CustomersMenu</t>
  </si>
  <si>
    <t>Enter Customer Name to Search</t>
  </si>
  <si>
    <t>Click on OK Button</t>
  </si>
  <si>
    <t>Click on First Result Row</t>
  </si>
  <si>
    <t>Click on Logout</t>
  </si>
  <si>
    <t>Click on Edit Button</t>
  </si>
  <si>
    <t>Customer_PrimaryContactSearch</t>
  </si>
  <si>
    <t>Click on Primary Contact Search Button</t>
  </si>
  <si>
    <t>Select Primary Contact For Customer</t>
  </si>
  <si>
    <t>Switch to Primary Contact Window</t>
  </si>
  <si>
    <t>Switch to Frame</t>
  </si>
  <si>
    <t>Enter the Last name of the Contact</t>
  </si>
  <si>
    <t>Switch Back to Default Window</t>
  </si>
  <si>
    <t>Switch Back to Default Frame</t>
  </si>
  <si>
    <t>Customer_PrimaryContactLastName</t>
  </si>
  <si>
    <t>VerifyCustomerPrimaryContact</t>
  </si>
  <si>
    <t>TEST</t>
  </si>
  <si>
    <t>LogOut_Image</t>
  </si>
  <si>
    <t>GOLD_RTC_03_1 : Verify that GOLD application should allow user to edit/Modify the details of the Customer in gold successfully.</t>
  </si>
  <si>
    <t>Gold_Logout2</t>
  </si>
  <si>
    <t>Hierarchy</t>
  </si>
  <si>
    <t>Wait for SubMenu Page of Hierarchy</t>
  </si>
  <si>
    <t>Click on Sub Menu Hierarchy</t>
  </si>
  <si>
    <t>CustomerSideSubMenuData</t>
  </si>
  <si>
    <t>Click on Sub Menu Teams</t>
  </si>
  <si>
    <t>Wait for SubMenu Page of Teams</t>
  </si>
  <si>
    <t>Teams</t>
  </si>
  <si>
    <t>Wait for SubMenu Page of Contracts</t>
  </si>
  <si>
    <t>Click on Sub Menu Contracts</t>
  </si>
  <si>
    <t>Click on Sub Menu Buying Entities</t>
  </si>
  <si>
    <t>Wait for SubMenu Buying Entities</t>
  </si>
  <si>
    <t>Click on Sub Menu SCN Help Desk</t>
  </si>
  <si>
    <t>Wait for SubMenu Page of SCN Help Desk</t>
  </si>
  <si>
    <t>Click on Sub Menu Billing Profiles</t>
  </si>
  <si>
    <t>Wait for SubMenu Page of Billing Profiles</t>
  </si>
  <si>
    <t>Click on Sub Menu Projects</t>
  </si>
  <si>
    <t>Wait for SubMenu Page of Projects</t>
  </si>
  <si>
    <t>Click on Sub Menu Process</t>
  </si>
  <si>
    <t>Wait for SubMenu Page of Process</t>
  </si>
  <si>
    <t>Click on Sub Menu Sites</t>
  </si>
  <si>
    <t>Wait for SubMenu Page of Sites</t>
  </si>
  <si>
    <t>Contracts</t>
  </si>
  <si>
    <t>Projects</t>
  </si>
  <si>
    <t>Process</t>
  </si>
  <si>
    <t>Sites</t>
  </si>
  <si>
    <t>Contacts</t>
  </si>
  <si>
    <t>Click on Sub Menu Contacts</t>
  </si>
  <si>
    <t>Wait for SubMenu Page of Contacts</t>
  </si>
  <si>
    <t>CustomerSideSubMenuData2</t>
  </si>
  <si>
    <t>SCN Helpdesk Numbers</t>
  </si>
  <si>
    <t>4000</t>
  </si>
  <si>
    <t>Buying Entities</t>
  </si>
  <si>
    <t>Step37</t>
  </si>
  <si>
    <t>Step38</t>
  </si>
  <si>
    <t>Step39</t>
  </si>
  <si>
    <t>Step40</t>
  </si>
  <si>
    <t>Step41</t>
  </si>
  <si>
    <t>Step42</t>
  </si>
  <si>
    <t>Step44</t>
  </si>
  <si>
    <t>Step45</t>
  </si>
  <si>
    <t>Billing Profiles</t>
  </si>
  <si>
    <t>//tr[@class='dividerLine']/preceding-sibling::tr//td[contains(.,'Parent Organization:')]</t>
  </si>
  <si>
    <t>//tr[@class='dividerLine']/preceding-sibling::tr//td[contains(.,'Child Organization:')]</t>
  </si>
  <si>
    <t>Verify the Page of Hierarchy exists</t>
  </si>
  <si>
    <t>Verify Page of Teams exists</t>
  </si>
  <si>
    <t>Verify page of contacts exists</t>
  </si>
  <si>
    <t>verify page of buying entities exists</t>
  </si>
  <si>
    <t>verify page of scn help desk exists</t>
  </si>
  <si>
    <t>verify page of billing profiles exits</t>
  </si>
  <si>
    <t>verify page for projects exists</t>
  </si>
  <si>
    <t>verify page for Process exists</t>
  </si>
  <si>
    <t>verify page for Sites exists</t>
  </si>
  <si>
    <t>verify page for contacts exists</t>
  </si>
  <si>
    <t>//td[@class='dividerLine']/preceding-sibling::td//td[contains(.,'Sales')]</t>
  </si>
  <si>
    <t>//*[@id='SearchTabStandard']//td[.='Search contracts']</t>
  </si>
  <si>
    <t>//*[@id='SearchTabStandard']//td[.='Search for Buying Entities']</t>
  </si>
  <si>
    <t>//*[@id='SearchTabStandard']//td[.='Search for billing profiles']</t>
  </si>
  <si>
    <t>//*[@id='SearchTabStandard']//td[.='Search for projects']</t>
  </si>
  <si>
    <t>//*[@id='SearchTabStandard']//td[.='Search Process']</t>
  </si>
  <si>
    <t>//*[@id='SearchTabStandard']//td[contains(.,'Search for contacts -')]</t>
  </si>
  <si>
    <t>//*[@id='SearchTabStandard']//td[.='Search for sites']</t>
  </si>
  <si>
    <t>Step62</t>
  </si>
  <si>
    <t>Step63</t>
  </si>
  <si>
    <t>Step64</t>
  </si>
  <si>
    <t>Skip</t>
  </si>
  <si>
    <t>Click on Create New Button</t>
  </si>
  <si>
    <t>Customer_ProcessName</t>
  </si>
  <si>
    <t>Customer_ProcessStatus</t>
  </si>
  <si>
    <t>CustomerProcessID_Capture</t>
  </si>
  <si>
    <t>Comments_textArea</t>
  </si>
  <si>
    <t>ButtonCreateNew</t>
  </si>
  <si>
    <t>Wait for the Page to Load</t>
  </si>
  <si>
    <t>Enter the Process Name</t>
  </si>
  <si>
    <t>testApproved</t>
  </si>
  <si>
    <t>Enter the Comments</t>
  </si>
  <si>
    <t>Select the status as Approved</t>
  </si>
  <si>
    <t>Store the Value of the Process ID</t>
  </si>
  <si>
    <t>Approved</t>
  </si>
  <si>
    <t>ValueCapture</t>
  </si>
  <si>
    <t>Step65</t>
  </si>
  <si>
    <t>Step66</t>
  </si>
  <si>
    <t>Rejected</t>
  </si>
  <si>
    <t>testRejected</t>
  </si>
  <si>
    <t>GOLD_RTC_03_1</t>
  </si>
  <si>
    <t>GOLD_RTC_03_2</t>
  </si>
  <si>
    <t>GOLD_RTC_03_3</t>
  </si>
  <si>
    <t>GOLD_RTC_03_4</t>
  </si>
  <si>
    <t>GOLD_RTC_03_5</t>
  </si>
  <si>
    <t>GOLD_RTC_03_6</t>
  </si>
  <si>
    <t>GOLD_RTC_03_7</t>
  </si>
  <si>
    <t>GOLD_RTC_03_8</t>
  </si>
  <si>
    <t>GOLD_RTC_03_9</t>
  </si>
  <si>
    <t>GOLD_RTC_03_10</t>
  </si>
  <si>
    <t>GOLD_RTC_03_11</t>
  </si>
  <si>
    <t>GOLD_RTC_03_12</t>
  </si>
  <si>
    <t>GOLD_RTC_03_13</t>
  </si>
  <si>
    <t>GOLD_RTC_03_14</t>
  </si>
  <si>
    <t>GOLD_RTC_03_8II</t>
  </si>
  <si>
    <t>DEBUG</t>
  </si>
  <si>
    <t>click on Administation Menu</t>
  </si>
  <si>
    <t>Click on All Offices Sub menu</t>
  </si>
  <si>
    <t>Click on Create New</t>
  </si>
  <si>
    <t>Enter New Office Name</t>
  </si>
  <si>
    <t>Enter New office sales cluster</t>
  </si>
  <si>
    <t>Enter new office sales country</t>
  </si>
  <si>
    <t>Enter new office Address</t>
  </si>
  <si>
    <t xml:space="preserve">Enter new office city </t>
  </si>
  <si>
    <t>enter new office country</t>
  </si>
  <si>
    <t>enter new office sales regioin</t>
  </si>
  <si>
    <t>enter new office phone</t>
  </si>
  <si>
    <t>AdministrationMenu</t>
  </si>
  <si>
    <t>AdministrationSubMenu_Data</t>
  </si>
  <si>
    <t>SearchOfficeName_EditBox</t>
  </si>
  <si>
    <t>TaskListOption</t>
  </si>
  <si>
    <t>TaskListGateWayErrorForDOO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</si>
  <si>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</si>
  <si>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</si>
  <si>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</si>
  <si>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</si>
  <si>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</si>
  <si>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</si>
  <si>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</si>
  <si>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</si>
  <si>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SaveButton</t>
  </si>
  <si>
    <t>Order_GenericSideMenu_Data</t>
  </si>
  <si>
    <t>Order_Pricing_DeselectAllButton</t>
  </si>
  <si>
    <t>Order_Pricing_SelectAllButton</t>
  </si>
  <si>
    <t>Order_Pricing_addChild</t>
  </si>
  <si>
    <t>Order_Pricing_addAttribute</t>
  </si>
  <si>
    <t>Order_Pricing_DeleteMLI</t>
  </si>
  <si>
    <t>Order_Pricing_OrderFormCheckBoxes</t>
  </si>
  <si>
    <t>Generic_TableTextData</t>
  </si>
  <si>
    <t>Order_Pricing_Charges_Data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</si>
  <si>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</si>
  <si>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</si>
  <si>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</si>
  <si>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</si>
  <si>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</si>
  <si>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</si>
  <si>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</si>
  <si>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SearchCriteria_Ordertype_ChangeType</t>
  </si>
  <si>
    <t>All Offices</t>
  </si>
  <si>
    <t>testoffice1</t>
  </si>
  <si>
    <t>Bahrain</t>
  </si>
  <si>
    <t>Enter the Name of the Office</t>
  </si>
  <si>
    <t>India</t>
  </si>
  <si>
    <t>INDIA</t>
  </si>
  <si>
    <t>APA</t>
  </si>
  <si>
    <t>Verify the First Row</t>
  </si>
  <si>
    <t>123456789</t>
  </si>
  <si>
    <t>Verify Success Message</t>
  </si>
  <si>
    <t>LeftBarMessage</t>
  </si>
  <si>
    <t>alertGreen</t>
  </si>
  <si>
    <t>TAIWAN</t>
  </si>
  <si>
    <t>GOLD_RTC_22_1</t>
  </si>
  <si>
    <t>GOLD_RTC_22_2</t>
  </si>
  <si>
    <t>GOLD_RTC_22_3</t>
  </si>
  <si>
    <t>skip</t>
  </si>
  <si>
    <t>Delete the Select Row of Office</t>
  </si>
  <si>
    <t>DeleteButton</t>
  </si>
  <si>
    <t>Enter the Project Name</t>
  </si>
  <si>
    <t>Click on Calendar Icon for End Date</t>
  </si>
  <si>
    <t>Switch to Calendar Window</t>
  </si>
  <si>
    <t>Calendar</t>
  </si>
  <si>
    <t>Select the date of the Opened Month</t>
  </si>
  <si>
    <t>28</t>
  </si>
  <si>
    <t>Swith to default Parent Window</t>
  </si>
  <si>
    <t>Enter the Number of resources</t>
  </si>
  <si>
    <t>1</t>
  </si>
  <si>
    <t>Select Type of Service</t>
  </si>
  <si>
    <t>ACACIA</t>
  </si>
  <si>
    <t>Enter the objectives</t>
  </si>
  <si>
    <t>Click on Save button</t>
  </si>
  <si>
    <t>20000</t>
  </si>
  <si>
    <t>NewProject_projectname</t>
  </si>
  <si>
    <t>NewProject_EndDate</t>
  </si>
  <si>
    <t>NewProject_numResources</t>
  </si>
  <si>
    <t>NewProject_serviceTypeDisplay</t>
  </si>
  <si>
    <t>NewProject_objectives</t>
  </si>
  <si>
    <t>GOLD_RTC_36_1</t>
  </si>
  <si>
    <t>Click on Inbox</t>
  </si>
  <si>
    <t>SideSubMenuData</t>
  </si>
  <si>
    <t>Completed Tasks</t>
  </si>
  <si>
    <t>Select the Order WorkFlow</t>
  </si>
  <si>
    <t>click on OK</t>
  </si>
  <si>
    <t>Capture the Order Number of first Order to be Rolled back</t>
  </si>
  <si>
    <t>Click on that first order</t>
  </si>
  <si>
    <t>click again on that order row to rollback</t>
  </si>
  <si>
    <t>Handle the Alert</t>
  </si>
  <si>
    <t>30000</t>
  </si>
  <si>
    <t>Search created order</t>
  </si>
  <si>
    <t>InboxWorkFlowTask</t>
  </si>
  <si>
    <t>InboxSearchRollbackFirstOrder</t>
  </si>
  <si>
    <t>OrderHeaderTask_Data</t>
  </si>
  <si>
    <t>L2PPUSIDCaptureElement</t>
  </si>
  <si>
    <t>SBuild_ShowDetails</t>
  </si>
  <si>
    <t>SBuild_L3USIDCapture</t>
  </si>
  <si>
    <t>ChangeRequestedDeliveryDate_Calendar</t>
  </si>
  <si>
    <t>InboxWorkFlowTask_Data</t>
  </si>
  <si>
    <t>InboxWorkFlowTask_CustApproval</t>
  </si>
  <si>
    <t>Select the Order WorkFlow InboxWorkFlowTask_CustApproval</t>
  </si>
  <si>
    <t>Selec the Order type</t>
  </si>
  <si>
    <t>Inbox_OrderType</t>
  </si>
  <si>
    <t>Change</t>
  </si>
  <si>
    <t>Select the Change type</t>
  </si>
  <si>
    <t>SearchCriteria_changeTypeInbox</t>
  </si>
  <si>
    <t>2</t>
  </si>
  <si>
    <t>Disconnect</t>
  </si>
  <si>
    <t>InboxWorkFlowTask_CheckAndRelease</t>
  </si>
  <si>
    <t>InboxWorkFlowTask_CaptureTechnicalDetails</t>
  </si>
  <si>
    <t>InboxWorkFlowTask_ManageOrder</t>
  </si>
  <si>
    <t>Select the Order WorkFlow InboxWorkFlowTask_ManageOrder</t>
  </si>
  <si>
    <t>Select the Order WorkFlow InboxWorkFlowTask_CaptureTechnicalDetails</t>
  </si>
  <si>
    <t>Select the Order WorkFlow InboxWorkFlowTask_CheckAndRelease</t>
  </si>
  <si>
    <t>Login_CloseLink_ByXpath</t>
  </si>
  <si>
    <t>5</t>
  </si>
  <si>
    <t>ThreadWait_15</t>
  </si>
  <si>
    <t>Click on Close Link</t>
  </si>
  <si>
    <t>Select the Order Type</t>
  </si>
  <si>
    <t>Select the Change Type</t>
  </si>
  <si>
    <t>Select the Order Status</t>
  </si>
  <si>
    <t>Open order_move to Price page</t>
  </si>
  <si>
    <t>ThreadWait_10</t>
  </si>
  <si>
    <t>ThreadWait_5</t>
  </si>
  <si>
    <t>Verify the size of the attached document</t>
  </si>
  <si>
    <t>VerifyFileSizeText</t>
  </si>
  <si>
    <t>Login_CloseLink_byText</t>
  </si>
  <si>
    <t>InboxWorkFlowTask_SendtoCustomerforSignature</t>
  </si>
  <si>
    <t>move to documents section</t>
  </si>
  <si>
    <t>check for PDF SCN form exists</t>
  </si>
  <si>
    <t>check for SRF exists</t>
  </si>
  <si>
    <t>check for Galileo text file exists</t>
  </si>
  <si>
    <t>check for order acknowledge form exists</t>
  </si>
  <si>
    <t>check for order form exists</t>
  </si>
  <si>
    <t>check for online order formexists</t>
  </si>
  <si>
    <t>check for XML Interface File exists</t>
  </si>
  <si>
    <t>InboxMenu</t>
  </si>
  <si>
    <t>Release</t>
  </si>
  <si>
    <t>SearchCriteria_productService</t>
  </si>
  <si>
    <t>IP/VPN</t>
  </si>
  <si>
    <t>DocumentsElement</t>
  </si>
  <si>
    <t>GOLD_RTC_05_1</t>
  </si>
  <si>
    <t>GOLD_RTC_05_2_1</t>
  </si>
  <si>
    <t>GOLD_RTC_05_2_2</t>
  </si>
  <si>
    <t>GOLD_RTC_05_2_3</t>
  </si>
  <si>
    <t>GOLD_RTC_05_2_4</t>
  </si>
  <si>
    <t>GOLD_RTC_05_2_5</t>
  </si>
  <si>
    <t>Closed</t>
  </si>
  <si>
    <t>GOLD_RTC_05_3</t>
  </si>
  <si>
    <t>SearchCriteria_bundledOrderIndicator</t>
  </si>
  <si>
    <t>Select the Product Service</t>
  </si>
  <si>
    <t>Select the Bundle Order Indicator</t>
  </si>
  <si>
    <t>CHILD_DELIVERY_ORDER</t>
  </si>
  <si>
    <t>GOLD_RTC_05_5</t>
  </si>
  <si>
    <t>GOLD_RTC_05_8</t>
  </si>
  <si>
    <t>GOLD_RTC_05_10</t>
  </si>
  <si>
    <t>GOLD_RTC_05_12</t>
  </si>
  <si>
    <t>MASTER_SITE_ORDER</t>
  </si>
  <si>
    <t>GOLD_RTC_05_13</t>
  </si>
  <si>
    <t>OrderDoc_DRF_STN</t>
  </si>
  <si>
    <t>Check for PDF DRF/STN Exists</t>
  </si>
  <si>
    <t>GOLD_RTC_05_16</t>
  </si>
  <si>
    <t>GOLD_RTC_05_21</t>
  </si>
  <si>
    <t>GOLD_RTC_05_23</t>
  </si>
  <si>
    <t>GOLD_RTC_05_25</t>
  </si>
  <si>
    <t>GOLD_RTC_05_27</t>
  </si>
  <si>
    <t>GOLD_RTC_05_29</t>
  </si>
  <si>
    <t>GOLD_RTC_05_31</t>
  </si>
  <si>
    <t>GOLD_RTC_05_33</t>
  </si>
  <si>
    <t>GOLD_RTC_05_47</t>
  </si>
  <si>
    <t>GOLD_RTC_05_48</t>
  </si>
  <si>
    <t>Click on Associated Order Button if required</t>
  </si>
  <si>
    <t>Information_OpenAssocOrder</t>
  </si>
  <si>
    <t>GOLD_RTC_05_51</t>
  </si>
  <si>
    <t>GOLD_RTC_05_54</t>
  </si>
  <si>
    <t>GOLD_RTC_05_55</t>
  </si>
  <si>
    <t>GOLD_RTC_05_58</t>
  </si>
  <si>
    <t>Login to Gold Normal User</t>
  </si>
  <si>
    <t>Click on SubMenu</t>
  </si>
  <si>
    <t>GOLD_RTC_27_1_1</t>
  </si>
  <si>
    <t>GOLD_RTC_27_1_2</t>
  </si>
  <si>
    <t>GOLD_RTC_27_1_3</t>
  </si>
  <si>
    <t>GOLD_RTC_27_2_1</t>
  </si>
  <si>
    <t>GOLD_RTC_27_2_2</t>
  </si>
  <si>
    <t>GOLD_RTC_27_2_3</t>
  </si>
  <si>
    <t>GOLD_RTC_27_1_4</t>
  </si>
  <si>
    <t>GOLD_RTC_27_2_4</t>
  </si>
  <si>
    <t>GOLD_RTC_27_3_1</t>
  </si>
  <si>
    <t>GOLD_RTC_27_3_2</t>
  </si>
  <si>
    <t>GOLD_RTC_27_3_3</t>
  </si>
  <si>
    <t>GOLD_RTC_27_3_4</t>
  </si>
  <si>
    <t>GOLD_RTC_27_4_1</t>
  </si>
  <si>
    <t>GOLD_RTC_27_4_2</t>
  </si>
  <si>
    <t>GOLD_RTC_27_4_3</t>
  </si>
  <si>
    <t>GOLD_RTC_27_4_4</t>
  </si>
  <si>
    <t>GOLD_RTC_27_5_1</t>
  </si>
  <si>
    <t>GOLD_RTC_27_5_2</t>
  </si>
  <si>
    <t>GOLD_RTC_27_5_3</t>
  </si>
  <si>
    <t>GOLD_RTC_27_5_4</t>
  </si>
  <si>
    <t>GOLD_RTC_27_6_1</t>
  </si>
  <si>
    <t>GOLD_RTC_27_6_2</t>
  </si>
  <si>
    <t>GOLD_RTC_27_6_3</t>
  </si>
  <si>
    <t>GOLD_RTC_27_6_4</t>
  </si>
  <si>
    <t>GOLD_RTC_27_7_1</t>
  </si>
  <si>
    <t>GOLD_RTC_27_7_2</t>
  </si>
  <si>
    <t>GOLD_RTC_27_7_3</t>
  </si>
  <si>
    <t>GOLD_RTC_27_7_4</t>
  </si>
  <si>
    <t>GOLD_RTC_57_1</t>
  </si>
  <si>
    <t>GOLD_RTC_57_2</t>
  </si>
  <si>
    <t>Verify that User List Exists</t>
  </si>
  <si>
    <t>MyUsersUser_Data</t>
  </si>
  <si>
    <t>MyUserUserBulkTask_Data</t>
  </si>
  <si>
    <t>MyUserUserCompletedTask_Data</t>
  </si>
  <si>
    <t>Click on the Bulk task of the User</t>
  </si>
  <si>
    <t>Verify that Action Button Exists on the Result page</t>
  </si>
  <si>
    <t>MyUserActionButton</t>
  </si>
  <si>
    <t>MyUserCompletionDateColumn</t>
  </si>
  <si>
    <t>Click on the Completed Task Menu of the User</t>
  </si>
  <si>
    <t>Login with Normal User Login</t>
  </si>
  <si>
    <t>wait for some time</t>
  </si>
  <si>
    <t>Click on the User Name</t>
  </si>
  <si>
    <t>Click on Orders Tab</t>
  </si>
  <si>
    <t>Verify that at least one row exists</t>
  </si>
  <si>
    <t>Selec the Order status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</si>
  <si>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</si>
  <si>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</si>
  <si>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</si>
  <si>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</si>
  <si>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</si>
  <si>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</si>
  <si>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</si>
  <si>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Enter the Product/Service</t>
  </si>
  <si>
    <t>Click on Inbox Tab</t>
  </si>
  <si>
    <t>Inbox_OrderStatus</t>
  </si>
  <si>
    <t>Selec the Order Type</t>
  </si>
  <si>
    <t>GOLD_RTC_28_1_1</t>
  </si>
  <si>
    <t>GOLD_RTC_28_1_2</t>
  </si>
  <si>
    <t>GOLD_RTC_28_1_3</t>
  </si>
  <si>
    <t>GOLD_RTC_28_2_1</t>
  </si>
  <si>
    <t>GOLD_RTC_28_2_2</t>
  </si>
  <si>
    <t>GOLD_RTC_28_2_3</t>
  </si>
  <si>
    <t>GOLD_RTC_28_2_4</t>
  </si>
  <si>
    <t>GOLD_RTC_28_2_5</t>
  </si>
  <si>
    <t>Click on Contacts Tab</t>
  </si>
  <si>
    <t>Enter the Last Name of the Contact</t>
  </si>
  <si>
    <t>Customer_PrimaryContactCategory</t>
  </si>
  <si>
    <t>Inbox_changeType</t>
  </si>
  <si>
    <t>Inbox_sourceSystem</t>
  </si>
  <si>
    <t>ContactsMenu</t>
  </si>
  <si>
    <t>click</t>
  </si>
  <si>
    <t>Choose the contact Category</t>
  </si>
  <si>
    <t>Wait for the page to load</t>
  </si>
  <si>
    <t>Customer</t>
  </si>
  <si>
    <t>GOLD_RTC_28_3_1</t>
  </si>
  <si>
    <t>GOLD_RTC_28_3_2</t>
  </si>
  <si>
    <t>Click on Customers Tab</t>
  </si>
  <si>
    <t>Enter the Customer Name</t>
  </si>
  <si>
    <t>Select the Sales Region</t>
  </si>
  <si>
    <t>Select the Sales Country</t>
  </si>
  <si>
    <t>Customer_SearchName</t>
  </si>
  <si>
    <t>Customer_SearchSalesRegion</t>
  </si>
  <si>
    <t>Customer_SearchSalesCountry</t>
  </si>
  <si>
    <t>GOLD_RTC_28_4_1</t>
  </si>
  <si>
    <t>GOLD_RTC_28_4_2</t>
  </si>
  <si>
    <t>GOLD_RTC_28_4_3</t>
  </si>
  <si>
    <t>Click on Administration Menu</t>
  </si>
  <si>
    <t>Click on All tools</t>
  </si>
  <si>
    <t>Click on LTB Management</t>
  </si>
  <si>
    <t>Enter the Name of the Product/Service</t>
  </si>
  <si>
    <t>Verify the First row of the result</t>
  </si>
  <si>
    <t>Click on manage LTB button</t>
  </si>
  <si>
    <t>Select the Product/Service</t>
  </si>
  <si>
    <t>Select the Lead Time Basis</t>
  </si>
  <si>
    <t>Click on De-Link Button</t>
  </si>
  <si>
    <t>Verify that Added LTB is Present</t>
  </si>
  <si>
    <t>Verify Not Exists( Yet to be scripted)</t>
  </si>
  <si>
    <t>Click on Logout button</t>
  </si>
  <si>
    <t>GOLD_RTC_25_1</t>
  </si>
  <si>
    <t>ATM</t>
  </si>
  <si>
    <t>OVP - Virtual-Room</t>
  </si>
  <si>
    <t>All Tools</t>
  </si>
  <si>
    <t>LTB Management</t>
  </si>
  <si>
    <t>LTB_product</t>
  </si>
  <si>
    <t>LTB_Manage</t>
  </si>
  <si>
    <t>LTB_Add_ProductName</t>
  </si>
  <si>
    <t>LTB_SelectLTB</t>
  </si>
  <si>
    <t>LTB_DeLink</t>
  </si>
  <si>
    <t>GOLD_RTC_25_2</t>
  </si>
  <si>
    <t>GOLD_RTC_25_3</t>
  </si>
  <si>
    <t>select the bundled order</t>
  </si>
  <si>
    <t>Click on notes section</t>
  </si>
  <si>
    <t>GOLD_RTC_37_1</t>
  </si>
  <si>
    <t>Verify one row of note</t>
  </si>
  <si>
    <t>Verify the table Column Category</t>
  </si>
  <si>
    <t>Verify the table Column Created By(Owner)</t>
  </si>
  <si>
    <t>GenericColumnName_Data</t>
  </si>
  <si>
    <t xml:space="preserve">Verify data the result table </t>
  </si>
  <si>
    <t>ProvisioningSystemNotesRow</t>
  </si>
  <si>
    <t>GOLD_RTC_37_2</t>
  </si>
  <si>
    <t>GOLD_RTC_37_6</t>
  </si>
  <si>
    <t>GOLD_RTC_05_59</t>
  </si>
  <si>
    <t>GOLD_RTC_05_60</t>
  </si>
  <si>
    <t>GOLD_RTC_05_61</t>
  </si>
  <si>
    <t>GOLD_RTC_05_62</t>
  </si>
  <si>
    <t>GOLD_RTC_05_63</t>
  </si>
  <si>
    <t>GOLD_RTC_05_64</t>
  </si>
  <si>
    <t>GOLD_RTC_05_65</t>
  </si>
  <si>
    <t>//textarea</t>
  </si>
  <si>
    <t>Verify that user is able to enter value in Notes text area</t>
  </si>
  <si>
    <t>GOLD_RTC_17_4</t>
  </si>
  <si>
    <t>GOLD_RTC_17_1</t>
  </si>
  <si>
    <t>ThreadWait_20</t>
  </si>
  <si>
    <t>Click on Create orders</t>
  </si>
  <si>
    <t>click using sikuli</t>
  </si>
  <si>
    <t>CreateOrderDropDown.jpg</t>
  </si>
  <si>
    <t>New orders</t>
  </si>
  <si>
    <t>Select Sales Campaign</t>
  </si>
  <si>
    <t>Bid</t>
  </si>
  <si>
    <t>Select Customer requested Early Delivery</t>
  </si>
  <si>
    <t>yes</t>
  </si>
  <si>
    <t>Select Customer Site Survey</t>
  </si>
  <si>
    <t>Select Non Quoto reason</t>
  </si>
  <si>
    <t>Bulk price change order</t>
  </si>
  <si>
    <t>123_Test_Oct</t>
  </si>
  <si>
    <t>Open Calendar for Requested Delivery Date</t>
  </si>
  <si>
    <t>25</t>
  </si>
  <si>
    <t>IP_VPN</t>
  </si>
  <si>
    <t>Installation Preferences</t>
  </si>
  <si>
    <t>Local Business Hours</t>
  </si>
  <si>
    <t>Scroll to top</t>
  </si>
  <si>
    <t>ScrollToTop</t>
  </si>
  <si>
    <t>Click on Complete task</t>
  </si>
  <si>
    <t>Step85</t>
  </si>
  <si>
    <t>CompleteTaskDropDown.JPG</t>
  </si>
  <si>
    <t>Step86</t>
  </si>
  <si>
    <t>Complete task Submit</t>
  </si>
  <si>
    <t>Step87</t>
  </si>
  <si>
    <t>Step88</t>
  </si>
  <si>
    <t>Step89</t>
  </si>
  <si>
    <t>Step90</t>
  </si>
  <si>
    <t>Step91</t>
  </si>
  <si>
    <t>close the browser</t>
  </si>
  <si>
    <t>Step92</t>
  </si>
  <si>
    <t>Open Browser</t>
  </si>
  <si>
    <t>IE</t>
  </si>
  <si>
    <t>Step93</t>
  </si>
  <si>
    <t>Step94</t>
  </si>
  <si>
    <t>Step95</t>
  </si>
  <si>
    <t>Step96</t>
  </si>
  <si>
    <t>Step97</t>
  </si>
  <si>
    <t>Step98</t>
  </si>
  <si>
    <t>Step99</t>
  </si>
  <si>
    <t>Step100</t>
  </si>
  <si>
    <t>Step101</t>
  </si>
  <si>
    <t>Step102</t>
  </si>
  <si>
    <t>Step103</t>
  </si>
  <si>
    <t>Step104</t>
  </si>
  <si>
    <t>Open order_move to technical page</t>
  </si>
  <si>
    <t>Step105</t>
  </si>
  <si>
    <t>Step106</t>
  </si>
  <si>
    <t>Click on Edit Button_Technical Page</t>
  </si>
  <si>
    <t>Step107</t>
  </si>
  <si>
    <t>Step108</t>
  </si>
  <si>
    <t>Click on Service Build Menu</t>
  </si>
  <si>
    <t>Step109</t>
  </si>
  <si>
    <t>Step110</t>
  </si>
  <si>
    <t>Click on Add Router</t>
  </si>
  <si>
    <t>Step111</t>
  </si>
  <si>
    <t>Select Access Method for Config</t>
  </si>
  <si>
    <t>Step112</t>
  </si>
  <si>
    <t>Step113</t>
  </si>
  <si>
    <t>Step114</t>
  </si>
  <si>
    <t>FinishPage Click</t>
  </si>
  <si>
    <t>Step115</t>
  </si>
  <si>
    <t>Step116</t>
  </si>
  <si>
    <t>Step117</t>
  </si>
  <si>
    <t>CISCO2921-V/K9</t>
  </si>
  <si>
    <t>Step118</t>
  </si>
  <si>
    <t>Step119</t>
  </si>
  <si>
    <t>Step120</t>
  </si>
  <si>
    <t>Step121</t>
  </si>
  <si>
    <t>Click on Primary Access Connection</t>
  </si>
  <si>
    <t>Step122</t>
  </si>
  <si>
    <t>Step123</t>
  </si>
  <si>
    <t>Step124</t>
  </si>
  <si>
    <t>Step125</t>
  </si>
  <si>
    <t>Step126</t>
  </si>
  <si>
    <t>Step127</t>
  </si>
  <si>
    <t>Step128</t>
  </si>
  <si>
    <t>Step129</t>
  </si>
  <si>
    <t>Enter Community</t>
  </si>
  <si>
    <t>Test</t>
  </si>
  <si>
    <t>Step130</t>
  </si>
  <si>
    <t>Step131</t>
  </si>
  <si>
    <t>Edit Primary Access Connection</t>
  </si>
  <si>
    <t>Step132</t>
  </si>
  <si>
    <t>Step133</t>
  </si>
  <si>
    <t>Step134</t>
  </si>
  <si>
    <t>Step135</t>
  </si>
  <si>
    <t>click on accessquote id button</t>
  </si>
  <si>
    <t>//td[contains(.,'Access Quote ID')]/following-sibling::td/img[@title="Enter WebALC quote ID"]</t>
  </si>
  <si>
    <t>Step136</t>
  </si>
  <si>
    <t>Step137</t>
  </si>
  <si>
    <t>Enter valid WebALC quote ID</t>
  </si>
  <si>
    <t>Step138</t>
  </si>
  <si>
    <t>Step139</t>
  </si>
  <si>
    <t>Step140</t>
  </si>
  <si>
    <t>enter quite id</t>
  </si>
  <si>
    <t>//*[@id='circuitQuoteID']</t>
  </si>
  <si>
    <t>Step141</t>
  </si>
  <si>
    <t>click on spy botton</t>
  </si>
  <si>
    <t>//*[@id='button_browse']</t>
  </si>
  <si>
    <t>Step142</t>
  </si>
  <si>
    <t>Step143</t>
  </si>
  <si>
    <t>(//td[contains(.,'Country:')])[2]/following-sibling::td[1]</t>
  </si>
  <si>
    <t>VerifySize</t>
  </si>
  <si>
    <t>Step144</t>
  </si>
  <si>
    <t>//img[@title='Accept view']</t>
  </si>
  <si>
    <t>Step145</t>
  </si>
  <si>
    <t>Step146</t>
  </si>
  <si>
    <t>Step147</t>
  </si>
  <si>
    <t>Step148</t>
  </si>
  <si>
    <t>Step149</t>
  </si>
  <si>
    <t>select carrier</t>
  </si>
  <si>
    <t>//select[@id='Circuit_Quote_ID']/option[2]</t>
  </si>
  <si>
    <t>Step150</t>
  </si>
  <si>
    <t>Step151</t>
  </si>
  <si>
    <t>Step152</t>
  </si>
  <si>
    <t>Click on Save Button using sikuli</t>
  </si>
  <si>
    <t>TechL3SaveButton.jpg</t>
  </si>
  <si>
    <t>Step153</t>
  </si>
  <si>
    <t>Step154</t>
  </si>
  <si>
    <t>Step155</t>
  </si>
  <si>
    <t>Step156</t>
  </si>
  <si>
    <t>Click on SRF2 Not required</t>
  </si>
  <si>
    <t>Step157</t>
  </si>
  <si>
    <t>Step158</t>
  </si>
  <si>
    <t>Step159</t>
  </si>
  <si>
    <t>Step160</t>
  </si>
  <si>
    <t>Move to Logo</t>
  </si>
  <si>
    <t>GoldLogo.JPG</t>
  </si>
  <si>
    <t>SClick</t>
  </si>
  <si>
    <t>Step161</t>
  </si>
  <si>
    <t>Step162</t>
  </si>
  <si>
    <t>Step163</t>
  </si>
  <si>
    <t>Webalc_SandBox_URL</t>
  </si>
  <si>
    <t>Step164</t>
  </si>
  <si>
    <t>Step165</t>
  </si>
  <si>
    <t>slect sita on landing ppage</t>
  </si>
  <si>
    <t>Webalc_Landing_page</t>
  </si>
  <si>
    <t>Step166</t>
  </si>
  <si>
    <t>Step167</t>
  </si>
  <si>
    <t>Input UserName</t>
  </si>
  <si>
    <t>Webalc_Login_UserName_xpath</t>
  </si>
  <si>
    <t>Step168</t>
  </si>
  <si>
    <t>Input Password</t>
  </si>
  <si>
    <t>Webalc_Login_Password_xpath</t>
  </si>
  <si>
    <t>Step169</t>
  </si>
  <si>
    <t>Click on Submit Button</t>
  </si>
  <si>
    <t>Webalc_Login_Submit_xpath</t>
  </si>
  <si>
    <t>Step170</t>
  </si>
  <si>
    <t>Wait for the Choose profile Dialog</t>
  </si>
  <si>
    <t>Step171</t>
  </si>
  <si>
    <t>Choose the Profile</t>
  </si>
  <si>
    <t>Webalc_CPAdmin</t>
  </si>
  <si>
    <t>Step172</t>
  </si>
  <si>
    <t>Wait for few seconds</t>
  </si>
  <si>
    <t>Step173</t>
  </si>
  <si>
    <t>Click on dashboard Menu</t>
  </si>
  <si>
    <t>Webalc_DashBoardMenu</t>
  </si>
  <si>
    <t>Step174</t>
  </si>
  <si>
    <t>Wait for the Dashboard to load</t>
  </si>
  <si>
    <t>Searchtab.JPG</t>
  </si>
  <si>
    <t>SWait</t>
  </si>
  <si>
    <t>Step175</t>
  </si>
  <si>
    <t>Click On Search Tab</t>
  </si>
  <si>
    <t>Step176</t>
  </si>
  <si>
    <t>Wait for Proress Bar</t>
  </si>
  <si>
    <t>DashBoardSearchScroll.jpg</t>
  </si>
  <si>
    <t>SWaitVanish</t>
  </si>
  <si>
    <t>Step177</t>
  </si>
  <si>
    <t>Step178</t>
  </si>
  <si>
    <t>Wait for the Clear Button</t>
  </si>
  <si>
    <t>ClearButton.jpg</t>
  </si>
  <si>
    <t>Step179</t>
  </si>
  <si>
    <t>Click on Clear Button</t>
  </si>
  <si>
    <t>Step180</t>
  </si>
  <si>
    <t xml:space="preserve">Wait </t>
  </si>
  <si>
    <t>Step181</t>
  </si>
  <si>
    <t>Input the Quote Ref Number</t>
  </si>
  <si>
    <t>DashBoard_QuoteRefNumber.JPG</t>
  </si>
  <si>
    <t>Stype</t>
  </si>
  <si>
    <t>75,0</t>
  </si>
  <si>
    <t>Step182</t>
  </si>
  <si>
    <t>Click On Search Button</t>
  </si>
  <si>
    <t>SearchButton.JPG</t>
  </si>
  <si>
    <t>Step183</t>
  </si>
  <si>
    <t>Step184</t>
  </si>
  <si>
    <t>Verify at least One Row Present</t>
  </si>
  <si>
    <t>1UnS.JPG</t>
  </si>
  <si>
    <t>Sfind</t>
  </si>
  <si>
    <t>Step185</t>
  </si>
  <si>
    <t>Verify Status STB</t>
  </si>
  <si>
    <t>CaptureSDB.JPG</t>
  </si>
  <si>
    <t>Step186</t>
  </si>
  <si>
    <t>GOLD_RTC_17_2</t>
  </si>
  <si>
    <t>GOLD_RTC_17_3</t>
  </si>
  <si>
    <t>GOLD_RTC_24_2</t>
  </si>
  <si>
    <t>FPC Management</t>
  </si>
  <si>
    <t>Click on FPC Management</t>
  </si>
  <si>
    <t>Enter the Value of FPC</t>
  </si>
  <si>
    <t>EAI_Portal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</si>
  <si>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</si>
  <si>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</si>
  <si>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</si>
  <si>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</si>
  <si>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</si>
  <si>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</si>
  <si>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</si>
  <si>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</si>
  <si>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</si>
  <si>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</si>
  <si>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</si>
  <si>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</si>
  <si>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</si>
  <si>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</si>
  <si>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</si>
  <si>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</si>
  <si>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</si>
  <si>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</si>
  <si>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</si>
  <si>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</si>
  <si>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</si>
  <si>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</si>
  <si>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</si>
  <si>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</si>
  <si>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</si>
  <si>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</si>
  <si>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</si>
  <si>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</si>
  <si>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B06</t>
  </si>
  <si>
    <t>SearchFPC_Description</t>
  </si>
  <si>
    <t>SearchFPC_ServiceID</t>
  </si>
  <si>
    <t>Access</t>
  </si>
  <si>
    <t>Verify that Added FPC is Present in the search result</t>
  </si>
  <si>
    <t>GOLD_RTC_24_1</t>
  </si>
  <si>
    <t>Products</t>
  </si>
  <si>
    <t>ProductFPC_Association</t>
  </si>
  <si>
    <t>ProductSearch_Services</t>
  </si>
  <si>
    <t>Enter the Product Name</t>
  </si>
  <si>
    <t>Active Prevention</t>
  </si>
  <si>
    <t>Click on the First Row</t>
  </si>
  <si>
    <t>Verify the Product and FPC Association</t>
  </si>
  <si>
    <t>F234</t>
  </si>
  <si>
    <t>GOLD_RTC_38_1</t>
  </si>
  <si>
    <t>GOLD_RTC_38_2</t>
  </si>
  <si>
    <t>GOLD_RTC_38_3</t>
  </si>
  <si>
    <t>GOLD_RTC_38_4</t>
  </si>
  <si>
    <t>GOLD_RTC_38_5</t>
  </si>
  <si>
    <t>GOLD_RTC_38_6</t>
  </si>
  <si>
    <t>CommTechTemplate.JPG</t>
  </si>
  <si>
    <t>TechTemplate.JPG</t>
  </si>
  <si>
    <t>//td[.='low speed (0k to 2048k)']</t>
  </si>
  <si>
    <t>//select[@id='custAcceptTesting']/option[1]</t>
  </si>
  <si>
    <t>Click on service build</t>
  </si>
  <si>
    <t>Select Router</t>
  </si>
  <si>
    <t>Circuit Type Select</t>
  </si>
  <si>
    <t>Inhouse Wiring</t>
  </si>
  <si>
    <t>Click on Information Tab</t>
  </si>
  <si>
    <t>Click on Apply Template</t>
  </si>
  <si>
    <t>//td[@title='Apply Template']/nobr[1]</t>
  </si>
  <si>
    <t>Click on Apply Template To Order</t>
  </si>
  <si>
    <t>//td[@title='Commercial']/nobr[1]</t>
  </si>
  <si>
    <t>Switch to Select Customer Label Window</t>
  </si>
  <si>
    <t>Select Template To Order</t>
  </si>
  <si>
    <t>Enter template name</t>
  </si>
  <si>
    <t>Click on Ok button</t>
  </si>
  <si>
    <t>Press Enter</t>
  </si>
  <si>
    <t>VK_ENTER</t>
  </si>
  <si>
    <t>Verify Successful message</t>
  </si>
  <si>
    <t>Successfully copied commercial details to new order, please verify and save the new order.</t>
  </si>
  <si>
    <t>Successfully copied technical and commercial details to new order, please verify and save the new order.</t>
  </si>
  <si>
    <t>Order Capture</t>
  </si>
  <si>
    <t>GOLD_RTC_55_1</t>
  </si>
  <si>
    <t>Select the Change Type for Change Order</t>
  </si>
  <si>
    <t>GOLD_RTC_55_2</t>
  </si>
  <si>
    <t>GOLD_RTC_55_3</t>
  </si>
  <si>
    <t>GOLD_RTC_55_5</t>
  </si>
  <si>
    <t>GOLD_RTC_55_6</t>
  </si>
  <si>
    <t>GOLD_RTC_55_8</t>
  </si>
  <si>
    <t>GOLD_RTC_55_9</t>
  </si>
  <si>
    <t>Click on Pricing/Penalities Menu</t>
  </si>
  <si>
    <t>GOLD_RTC_56_1</t>
  </si>
  <si>
    <t>GOLD_RTC_26_1</t>
  </si>
  <si>
    <t>GOLD_RTC_26_2</t>
  </si>
  <si>
    <t>GOLD_RTC_26_3</t>
  </si>
  <si>
    <t>All Rules</t>
  </si>
  <si>
    <t>Clikc on first row</t>
  </si>
  <si>
    <t>wait</t>
  </si>
  <si>
    <t>click on edit</t>
  </si>
  <si>
    <t>Edit_Rule</t>
  </si>
  <si>
    <t>Click on new Rules button</t>
  </si>
  <si>
    <t>Rules_CreateNew</t>
  </si>
  <si>
    <t>Enter Rule Name</t>
  </si>
  <si>
    <t>Rule_Name</t>
  </si>
  <si>
    <t>Click on Product spy</t>
  </si>
  <si>
    <t>SelectProduct_ServiceSpy</t>
  </si>
  <si>
    <t>select product</t>
  </si>
  <si>
    <t>Select_Product</t>
  </si>
  <si>
    <t>Active Message Continuity</t>
  </si>
  <si>
    <t>Select OK</t>
  </si>
  <si>
    <t>Select_ProductOK</t>
  </si>
  <si>
    <t>select new order option</t>
  </si>
  <si>
    <t>RuleOn_New</t>
  </si>
  <si>
    <t>celect change order option</t>
  </si>
  <si>
    <t>RuleOn_Change</t>
  </si>
  <si>
    <t>slect DOO team replacement chkecbox for specific</t>
  </si>
  <si>
    <t>Select_DOOTeam_Specific</t>
  </si>
  <si>
    <t>click on team for DOO spy for specific</t>
  </si>
  <si>
    <t>SelectDOOTeam_SpecificSpy</t>
  </si>
  <si>
    <t>Switch to child windlow</t>
  </si>
  <si>
    <t>title</t>
  </si>
  <si>
    <t>enter first name</t>
  </si>
  <si>
    <t>Select_UserFirstName</t>
  </si>
  <si>
    <t>enter last name</t>
  </si>
  <si>
    <t>Select_UserLastName</t>
  </si>
  <si>
    <t>select OK</t>
  </si>
  <si>
    <t>Select_UserNameOK</t>
  </si>
  <si>
    <t>click email notification</t>
  </si>
  <si>
    <t>Select_emailNotification</t>
  </si>
  <si>
    <t>select User spy</t>
  </si>
  <si>
    <t>Select_ToUser</t>
  </si>
  <si>
    <t>Click on custom buton</t>
  </si>
  <si>
    <t>Select_CustomOption</t>
  </si>
  <si>
    <t>enter data in subject</t>
  </si>
  <si>
    <t>Submit_Subject</t>
  </si>
  <si>
    <t>Automated_Rule</t>
  </si>
  <si>
    <t>click submit</t>
  </si>
  <si>
    <t>Submit_Rule</t>
  </si>
  <si>
    <t>verify rule created</t>
  </si>
  <si>
    <t>RuleCreation_message</t>
  </si>
  <si>
    <t>verifyElement</t>
  </si>
  <si>
    <t>Your rule has been successfully saved</t>
  </si>
  <si>
    <t>GOLD_RTC_35_1</t>
  </si>
  <si>
    <t>GOLD_RTC_35_7</t>
  </si>
  <si>
    <t>GOLD_RTC_35_4</t>
  </si>
  <si>
    <t>GOLD_RTC_35_2</t>
  </si>
  <si>
    <t>GOLD_RTC_35_5</t>
  </si>
  <si>
    <t>GOLD_RTC_35_8</t>
  </si>
  <si>
    <t>GOLD_RTC_35_9</t>
  </si>
  <si>
    <t>GOLD_RTC_35_12</t>
  </si>
  <si>
    <t>GOLD_RTC_35_13</t>
  </si>
  <si>
    <t>GOLD_RTC_35_10</t>
  </si>
  <si>
    <t>GOLD_RTC_35_11</t>
  </si>
  <si>
    <t>GOLD_RTC_35_14</t>
  </si>
  <si>
    <t>GOLD_RTC_35_15</t>
  </si>
  <si>
    <t>GOLD_RTC_35_16</t>
  </si>
  <si>
    <t>mmishra1</t>
  </si>
  <si>
    <t>mmishr@Aa1</t>
  </si>
  <si>
    <t>clcik on products Submenu</t>
  </si>
  <si>
    <t>Tools_ProductsSubMenu</t>
  </si>
  <si>
    <t>enter product to edit</t>
  </si>
  <si>
    <t>Product_NameSearch</t>
  </si>
  <si>
    <t>click OK</t>
  </si>
  <si>
    <t>check for status</t>
  </si>
  <si>
    <t>Product_ActiveStatus</t>
  </si>
  <si>
    <t>click on Edit</t>
  </si>
  <si>
    <t>Select option discinnect</t>
  </si>
  <si>
    <t>Product_DisconnectOption</t>
  </si>
  <si>
    <t>Click on save</t>
  </si>
  <si>
    <t>Product_SaveButton</t>
  </si>
  <si>
    <t>Click on create new</t>
  </si>
  <si>
    <t>Tools_ProductsCreateNew</t>
  </si>
  <si>
    <t xml:space="preserve">enter name </t>
  </si>
  <si>
    <t>Product_Name</t>
  </si>
  <si>
    <t>slect Is service</t>
  </si>
  <si>
    <t>Product_IsService</t>
  </si>
  <si>
    <t>slect Is standalone</t>
  </si>
  <si>
    <t>Product_IsStandalone</t>
  </si>
  <si>
    <t>slect non bundle</t>
  </si>
  <si>
    <t>Product_BundleSolution</t>
  </si>
  <si>
    <t>Select option New</t>
  </si>
  <si>
    <t>Product_NewOption</t>
  </si>
  <si>
    <t>Select option change</t>
  </si>
  <si>
    <t>Product_ChangeOption</t>
  </si>
  <si>
    <t>Select Catalogue spy</t>
  </si>
  <si>
    <t>Product_SelectCatalogueSpy</t>
  </si>
  <si>
    <t>Select a catalogue</t>
  </si>
  <si>
    <t>enter search</t>
  </si>
  <si>
    <t>Product_CatSearch</t>
  </si>
  <si>
    <t>New Equant (Purple)</t>
  </si>
  <si>
    <t>select SB box</t>
  </si>
  <si>
    <t>Product_SBCheckbox</t>
  </si>
  <si>
    <t>select component spy</t>
  </si>
  <si>
    <t>Product_SBComponentSPY</t>
  </si>
  <si>
    <t>Add Component</t>
  </si>
  <si>
    <t>click on 2nd row</t>
  </si>
  <si>
    <t>ResultSecondRow</t>
  </si>
  <si>
    <t>click on add componnt</t>
  </si>
  <si>
    <t>Product_addComponent</t>
  </si>
  <si>
    <t>select catalogue ID</t>
  </si>
  <si>
    <t>Product_CatalogIDDeduction</t>
  </si>
  <si>
    <t>Accept alert</t>
  </si>
  <si>
    <t xml:space="preserve">click on </t>
  </si>
  <si>
    <t>Product_ActiveStatusCheckbox</t>
  </si>
  <si>
    <t>click on save button</t>
  </si>
  <si>
    <t xml:space="preserve">verify product creation message </t>
  </si>
  <si>
    <t>Product_CreationMessage</t>
  </si>
  <si>
    <t>verify inactive message</t>
  </si>
  <si>
    <t>Product_StatusMessage</t>
  </si>
  <si>
    <t>clcik on attribute Submenu</t>
  </si>
  <si>
    <t>Tools_AttributeSubMenu</t>
  </si>
  <si>
    <t>Tools_ElementSubMenu</t>
  </si>
  <si>
    <t>Tools_CompSubMenu</t>
  </si>
  <si>
    <t>click on new button</t>
  </si>
  <si>
    <t>clcik on save empty page</t>
  </si>
  <si>
    <t>verify first name mendatory error</t>
  </si>
  <si>
    <t>Nameerror_message</t>
  </si>
  <si>
    <t>enter attribute/element/ comp name</t>
  </si>
  <si>
    <t>Tools_ElementName</t>
  </si>
  <si>
    <t>select fields type text</t>
  </si>
  <si>
    <t>Tools_FieldNameText</t>
  </si>
  <si>
    <t>select fields type List</t>
  </si>
  <si>
    <t>Tools_FieldNameList</t>
  </si>
  <si>
    <t>select fields type Numeric</t>
  </si>
  <si>
    <t>Tools_FieldNameNumeric</t>
  </si>
  <si>
    <t>select is mendatory</t>
  </si>
  <si>
    <t>Product_IsMendatory</t>
  </si>
  <si>
    <t>select is dispy in SCN</t>
  </si>
  <si>
    <t>Product_isDisplayedInSCN</t>
  </si>
  <si>
    <t>enter hlp text</t>
  </si>
  <si>
    <t>Product_helptext</t>
  </si>
  <si>
    <t>Automation1</t>
  </si>
  <si>
    <t>click on save</t>
  </si>
  <si>
    <t>threadWait_10</t>
  </si>
  <si>
    <t>verify success message</t>
  </si>
  <si>
    <t xml:space="preserve">enter component name </t>
  </si>
  <si>
    <t>Comp_NameSearch</t>
  </si>
  <si>
    <t>clcik on element button</t>
  </si>
  <si>
    <t>Product_ElementSPY</t>
  </si>
  <si>
    <t>click parent spy</t>
  </si>
  <si>
    <t>Product_AttributeSPY</t>
  </si>
  <si>
    <t>Add Element</t>
  </si>
  <si>
    <t>Add Parent Element</t>
  </si>
  <si>
    <t>clear</t>
  </si>
  <si>
    <t>Ele_NameSearch</t>
  </si>
  <si>
    <t>ManitenanceMenu</t>
  </si>
  <si>
    <t>click on uplod button + button</t>
  </si>
  <si>
    <t>Product_uploadButton</t>
  </si>
  <si>
    <t>click on prod/service + button</t>
  </si>
  <si>
    <t>Product_productService_button</t>
  </si>
  <si>
    <t>click on catalogue management link</t>
  </si>
  <si>
    <t>CatalogueLink</t>
  </si>
  <si>
    <t>ThreadWait_30</t>
  </si>
  <si>
    <t>clcik on upload spy</t>
  </si>
  <si>
    <t>Product_Uploadspy</t>
  </si>
  <si>
    <t>enter path on browser windlow and select file</t>
  </si>
  <si>
    <t>UploadFileName.JPG</t>
  </si>
  <si>
    <t>10,0</t>
  </si>
  <si>
    <t>click on open button</t>
  </si>
  <si>
    <t>OpenFile.JPG</t>
  </si>
  <si>
    <t>Start upload button</t>
  </si>
  <si>
    <t>Product_StartUploadButton</t>
  </si>
  <si>
    <t>wait for progress indicator</t>
  </si>
  <si>
    <t>ProcessIndicator.JPG</t>
  </si>
  <si>
    <t>sWaitVanish</t>
  </si>
  <si>
    <t>verify successful upload message</t>
  </si>
  <si>
    <t>Product_UploadSuccessMessage</t>
  </si>
  <si>
    <t>Data was updated successfully</t>
  </si>
  <si>
    <t>C:\GOLD_Automation\src\DataEngine\ProdSampleL2PP.xml</t>
  </si>
  <si>
    <t>C:\GOLD_Automation\src\DataEngine\ProdSampleL2.xml</t>
  </si>
  <si>
    <t>GOLD_RTC_36_2</t>
  </si>
  <si>
    <t>Click on Projects spyglass</t>
  </si>
  <si>
    <t>ProjectSelect</t>
  </si>
  <si>
    <t>Select Project for Order</t>
  </si>
  <si>
    <t>Enter project name</t>
  </si>
  <si>
    <t>//input[@id='nameValProject']</t>
  </si>
  <si>
    <t>Verify Project on Information page</t>
  </si>
  <si>
    <t>GOLD_RTC_18_1</t>
  </si>
  <si>
    <t>GOLD_RTC_18_2</t>
  </si>
  <si>
    <t>GOLD_RTC_18_3</t>
  </si>
  <si>
    <t>Click on Contact tab</t>
  </si>
  <si>
    <t>ContactMenu</t>
  </si>
  <si>
    <t>Enter first Name</t>
  </si>
  <si>
    <t>Searchfirstname_EditBox</t>
  </si>
  <si>
    <t>testfirstname</t>
  </si>
  <si>
    <t>Enter last Name</t>
  </si>
  <si>
    <t>Searchlastname_EditBox</t>
  </si>
  <si>
    <t>Enter phone number</t>
  </si>
  <si>
    <t>Searchphone_EditBox</t>
  </si>
  <si>
    <t>Enter email</t>
  </si>
  <si>
    <t>Searchemail_EditBox</t>
  </si>
  <si>
    <t>sumit.pb@gmail.com</t>
  </si>
  <si>
    <t>Enter the Name of the Contact</t>
  </si>
  <si>
    <t>Enterfirstname_EditBox</t>
  </si>
  <si>
    <t>Contact deletion</t>
  </si>
  <si>
    <t>GOLD_RTC_20_1</t>
  </si>
  <si>
    <t>GOLD_RTC_20_2</t>
  </si>
  <si>
    <t>GOLD_RTC_20_3</t>
  </si>
  <si>
    <t>GOLD_RTC_20_4</t>
  </si>
  <si>
    <t>Search by order status</t>
  </si>
  <si>
    <t>Search by order type</t>
  </si>
  <si>
    <t>Search by Bundleld Order</t>
  </si>
  <si>
    <t>OrderSearch_BundledOrder</t>
  </si>
  <si>
    <t>NOT_APPLICABLE</t>
  </si>
  <si>
    <t>ViewCategory_Miletone</t>
  </si>
  <si>
    <t>mlst_all</t>
  </si>
  <si>
    <t>GOLD_RTC_37_3</t>
  </si>
  <si>
    <t>GOLD_RTC_37_4</t>
  </si>
  <si>
    <t>GOLD_RTC_37_5</t>
  </si>
  <si>
    <t>GOLD_RTC_37_7</t>
  </si>
  <si>
    <t>GOLD_RTC_37_8</t>
  </si>
  <si>
    <t>GOLD_RTC_05_6</t>
  </si>
  <si>
    <t>GOLD_RTC_05_7</t>
  </si>
  <si>
    <t>GOLD_RTC_05_14</t>
  </si>
  <si>
    <t>GOLD_RTC_05_15</t>
  </si>
  <si>
    <t>GOLD_RTC_05_19</t>
  </si>
  <si>
    <t>GOLD_RTC_05_20</t>
  </si>
  <si>
    <t>GOLD_RTC_05_59_1</t>
  </si>
  <si>
    <t>GOLD_RTC_05_60_1</t>
  </si>
  <si>
    <t>GOLD_RTC_34_4</t>
  </si>
  <si>
    <t>GOLD_RTC_34_5</t>
  </si>
  <si>
    <t>12000</t>
  </si>
  <si>
    <t>navigate to page 2</t>
  </si>
  <si>
    <t>ALDERNEY_000248</t>
  </si>
  <si>
    <t>Accept Alert</t>
  </si>
  <si>
    <t>Verify Button</t>
  </si>
  <si>
    <t>//img[@class='butSiteRef']</t>
  </si>
  <si>
    <t>Click on Sites Menu</t>
  </si>
  <si>
    <t>SitesMenu</t>
  </si>
  <si>
    <t>Click on Create new Button</t>
  </si>
  <si>
    <t>CreateNewSite</t>
  </si>
  <si>
    <t>Click on Site Ref.</t>
  </si>
  <si>
    <t>GOLD_RTC_21_1</t>
  </si>
  <si>
    <t>GOLD_RTC_21_2</t>
  </si>
  <si>
    <t>Click on Administration Tab</t>
  </si>
  <si>
    <t>Verify Create New Element</t>
  </si>
  <si>
    <t>Click on Create New User</t>
  </si>
  <si>
    <t>Enter First Name</t>
  </si>
  <si>
    <t>//input[@id='firstName']</t>
  </si>
  <si>
    <t>Automation</t>
  </si>
  <si>
    <t>Enter Last name</t>
  </si>
  <si>
    <t>//input[@id='lastName']</t>
  </si>
  <si>
    <t>Click to Office</t>
  </si>
  <si>
    <t>//img[contains(@title,'office')]</t>
  </si>
  <si>
    <t>Switch to office window</t>
  </si>
  <si>
    <t>Select Office for User</t>
  </si>
  <si>
    <t>Select office</t>
  </si>
  <si>
    <t>//td[contains(text(),'Accenture - India')]</t>
  </si>
  <si>
    <t>Accenture - India</t>
  </si>
  <si>
    <t>//input[@id='email']</t>
  </si>
  <si>
    <t>abc@xyz.com</t>
  </si>
  <si>
    <t>Enter phone</t>
  </si>
  <si>
    <t>//input[@id='phone']</t>
  </si>
  <si>
    <t>1234567890</t>
  </si>
  <si>
    <t>Click on Sales</t>
  </si>
  <si>
    <t>(//input[contains(@id,'membershipCheckbox')])[1]</t>
  </si>
  <si>
    <t>Click on Technical Support</t>
  </si>
  <si>
    <t>(//input[contains(@id,'membershipCheckbox')])[3]</t>
  </si>
  <si>
    <t>Click on Delivery Order Owner</t>
  </si>
  <si>
    <t>(//input[contains(@id,'membershipCheckbox')])[5]</t>
  </si>
  <si>
    <t>Click on Dleivery Order Coordinator</t>
  </si>
  <si>
    <t>(//input[contains(@id,'membershipCheckbox')])[7]</t>
  </si>
  <si>
    <t>Click on Billing Analyst</t>
  </si>
  <si>
    <t>(//input[contains(@id,'membershipCheckbox')])[9]</t>
  </si>
  <si>
    <t>Click on Legal</t>
  </si>
  <si>
    <t>(//input[contains(@id,'membershipCheckbox')])[11]</t>
  </si>
  <si>
    <t>Click on Disconnect Administrator</t>
  </si>
  <si>
    <t>(//input[contains(@id,'membershipCheckbox')])[13]</t>
  </si>
  <si>
    <t>Click on Submit</t>
  </si>
  <si>
    <t>Switch Window</t>
  </si>
  <si>
    <t>Save Modification</t>
  </si>
  <si>
    <t>Enter modification message</t>
  </si>
  <si>
    <t>//textarea[@id='modifDesc']</t>
  </si>
  <si>
    <t>GOLD_RTC_39_1</t>
  </si>
  <si>
    <t>GOLD_RTC_39_2</t>
  </si>
  <si>
    <t>GOLD_RTC_05_4</t>
  </si>
  <si>
    <t>GOLD_RTC_05_18</t>
  </si>
  <si>
    <t>GOLD_RTC_20_5</t>
  </si>
  <si>
    <t>GOLD_RTC_20_6</t>
  </si>
  <si>
    <t>GOLD_RTC_02_1</t>
  </si>
  <si>
    <t>GOLD_RTC_02_2</t>
  </si>
  <si>
    <t>GOLD_RTC_02_3</t>
  </si>
  <si>
    <t>GOLD_RTC_02_4</t>
  </si>
  <si>
    <t>GOLD_RTC_02_5</t>
  </si>
  <si>
    <t>GOLD_RTC_02_6</t>
  </si>
  <si>
    <t>GOLD_RTC_02_7</t>
  </si>
  <si>
    <t>Search New order</t>
  </si>
  <si>
    <t>Order_TypeSearch</t>
  </si>
  <si>
    <t>Order_StatusSearch_Approval</t>
  </si>
  <si>
    <t>Order_StatusSearch_Pricing</t>
  </si>
  <si>
    <t>Order_PendingCancellationCapture</t>
  </si>
  <si>
    <t xml:space="preserve">clear type </t>
  </si>
  <si>
    <t>Click on Undo</t>
  </si>
  <si>
    <t>CancelOrder_UndoCancel</t>
  </si>
  <si>
    <t>Order_CustomerSearch</t>
  </si>
  <si>
    <t>3M UK PLC</t>
  </si>
  <si>
    <t>goldLogin</t>
  </si>
  <si>
    <t>GOLD_RTC_53_1</t>
  </si>
  <si>
    <t>GOLD_RTC_53_10</t>
  </si>
  <si>
    <t>GOLD_RTC_53_9</t>
  </si>
  <si>
    <t>GOLD_RTC_53_8</t>
  </si>
  <si>
    <t>GOLD_RTC_53_7</t>
  </si>
  <si>
    <t>GOLD_RTC_53_6</t>
  </si>
  <si>
    <t>GOLD_RTC_53_5</t>
  </si>
  <si>
    <t>GOLD_RTC_53_4</t>
  </si>
  <si>
    <t>GOLD_RTC_53_3</t>
  </si>
  <si>
    <t>GOLD_RTC_53_2</t>
  </si>
  <si>
    <t>Complete task Reject</t>
  </si>
  <si>
    <t>Swith to Child Window</t>
  </si>
  <si>
    <t>Clarification</t>
  </si>
  <si>
    <t>Select the clarification</t>
  </si>
  <si>
    <t>Completetask_Reject_clarificationReason</t>
  </si>
  <si>
    <t>Enter Comments</t>
  </si>
  <si>
    <t>Completetask_Reject_Comments</t>
  </si>
  <si>
    <t>Click  on OK</t>
  </si>
  <si>
    <t>Completetask_rejectokButton</t>
  </si>
  <si>
    <t>Commercial Clarification: Update to Commercial data</t>
  </si>
  <si>
    <t>wait for some time, for the rejection reason to pop up</t>
  </si>
  <si>
    <t>Information</t>
  </si>
  <si>
    <t>Pricing Edit</t>
  </si>
  <si>
    <t>Make Sales Campaign empty</t>
  </si>
  <si>
    <t>//*[@id='salescampaign']/option[1]</t>
  </si>
  <si>
    <t>//td[contains(.,'Please select a value for Sales Campaign')]/img[@title='Alert']</t>
  </si>
  <si>
    <t xml:space="preserve">Verify that Sales Campaign Error Message Appears </t>
  </si>
  <si>
    <t>GOLD_RTC_40_1_1</t>
  </si>
  <si>
    <t>Capture Technical Details</t>
  </si>
  <si>
    <t>BulkTasksMenu</t>
  </si>
  <si>
    <t>BulktaskSubMenu_Data</t>
  </si>
  <si>
    <t>Select the Order Row</t>
  </si>
  <si>
    <t>BulktaskOrderRow_Data</t>
  </si>
  <si>
    <t>#ORDERNUM</t>
  </si>
  <si>
    <t>#REFORDERNUM</t>
  </si>
  <si>
    <t>BulkTaskSubmitMenu.jpg</t>
  </si>
  <si>
    <t>BulksubmitTaskDropDown</t>
  </si>
  <si>
    <t>Click Submit Dropdown using Selenium</t>
  </si>
  <si>
    <t>Click Submit Dropdown using Sikuli</t>
  </si>
  <si>
    <t>BulkTaskSubmitMenu_wokflowTasks.jpg</t>
  </si>
  <si>
    <t>Hover on the submit sub Menu</t>
  </si>
  <si>
    <t>Complete Task (SRF2 not required for this order)</t>
  </si>
  <si>
    <t>BulkSubmitTask</t>
  </si>
  <si>
    <t>Click on that concerned Bulk task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</si>
  <si>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</si>
  <si>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</si>
  <si>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</si>
  <si>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</si>
  <si>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</si>
  <si>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</si>
  <si>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</si>
  <si>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Autodisconnect_Reason</t>
  </si>
  <si>
    <t>Autodisconnect_Comments</t>
  </si>
  <si>
    <t>Autodisconnect_OkButton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</si>
  <si>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</si>
  <si>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</si>
  <si>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</si>
  <si>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</si>
  <si>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</si>
  <si>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</si>
  <si>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</si>
  <si>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</si>
  <si>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</si>
  <si>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</si>
  <si>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</si>
  <si>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</si>
  <si>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</si>
  <si>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</si>
  <si>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</si>
  <si>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</si>
  <si>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</si>
  <si>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</si>
  <si>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</si>
  <si>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</si>
  <si>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</si>
  <si>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</si>
  <si>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Product_SelectCatalogue</t>
  </si>
  <si>
    <t>CreateOrderDisconnect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</si>
  <si>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</si>
  <si>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</si>
  <si>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</si>
  <si>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</si>
  <si>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</si>
  <si>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</si>
  <si>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</si>
  <si>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</si>
  <si>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</si>
  <si>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</si>
  <si>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</si>
  <si>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</si>
  <si>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PartnerWholesaleCheck</t>
  </si>
  <si>
    <t>Disconnect_SBuild_BVPNServicePlug_CheckBox</t>
  </si>
  <si>
    <t>Disconnect_SBuild_Accessconnection</t>
  </si>
  <si>
    <t>Completetask_Valid</t>
  </si>
  <si>
    <t>Completetask_Evaluation_done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</si>
  <si>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</si>
  <si>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</si>
  <si>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</si>
  <si>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</si>
  <si>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</si>
  <si>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</si>
  <si>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</si>
  <si>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</si>
  <si>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</si>
  <si>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</si>
  <si>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</si>
  <si>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GOLD_RTC_13_1</t>
  </si>
  <si>
    <t>GOLD_RTC_13_3</t>
  </si>
  <si>
    <t>GOLD_RTC_13_4</t>
  </si>
  <si>
    <t>GOLD_RTC_13_5</t>
  </si>
  <si>
    <t>Click on Create new contract</t>
  </si>
  <si>
    <t>ContractCreateNew</t>
  </si>
  <si>
    <t>Add contract ID</t>
  </si>
  <si>
    <t>ContractIDBox</t>
  </si>
  <si>
    <t>Local Currency Pricing</t>
  </si>
  <si>
    <t>LocalCurrencyPricing</t>
  </si>
  <si>
    <t>YES</t>
  </si>
  <si>
    <t>Legel Entity</t>
  </si>
  <si>
    <t>LegelEntity</t>
  </si>
  <si>
    <t>EGN B.V.</t>
  </si>
  <si>
    <t>Select Contract Type</t>
  </si>
  <si>
    <t>ContractType</t>
  </si>
  <si>
    <t>ERS IS Order Form Contract</t>
  </si>
  <si>
    <t>Select Ragged type</t>
  </si>
  <si>
    <t>RaggedType</t>
  </si>
  <si>
    <t>Ragged</t>
  </si>
  <si>
    <t>valueCapture</t>
  </si>
  <si>
    <t>Capture expiry date</t>
  </si>
  <si>
    <t>ExpiryDate</t>
  </si>
  <si>
    <t>Save Contract</t>
  </si>
  <si>
    <t>GOLD_RTC_37_8_1</t>
  </si>
  <si>
    <t>GOLD_RTC_13_9</t>
  </si>
  <si>
    <t>GOLD_RTC_39_3</t>
  </si>
  <si>
    <t>Search by Product name</t>
  </si>
  <si>
    <t>ThemisLink</t>
  </si>
  <si>
    <t>windowSwitch</t>
  </si>
  <si>
    <t>Themis_username</t>
  </si>
  <si>
    <t>Themis_password</t>
  </si>
  <si>
    <t>Themis_loginbutton</t>
  </si>
  <si>
    <t>ThreadWait_25</t>
  </si>
  <si>
    <t>Themis_newclick</t>
  </si>
  <si>
    <t>Themis_createcase</t>
  </si>
  <si>
    <t>Themis_goldorder</t>
  </si>
  <si>
    <t>submitCapture</t>
  </si>
  <si>
    <t>Themis_newordersearch</t>
  </si>
  <si>
    <t>Themis_logoff</t>
  </si>
  <si>
    <t>GOLD_RTC_11_1</t>
  </si>
  <si>
    <t>GOLD_RTC_11_3</t>
  </si>
  <si>
    <t>GOLD_RTC_11_4</t>
  </si>
  <si>
    <t>GOLD_RTC_11_6</t>
  </si>
  <si>
    <t>Pricing_L2PP</t>
  </si>
  <si>
    <t>Click On Information Menu</t>
  </si>
  <si>
    <t>Search for PAN Reason</t>
  </si>
  <si>
    <t>Switch to Select Internal Label Window</t>
  </si>
  <si>
    <t>Enter Valid Pricing Approval Number</t>
  </si>
  <si>
    <t>Chose No Pan Reason</t>
  </si>
  <si>
    <t>Click on Dselect All Button</t>
  </si>
  <si>
    <t>Verify Value of All OrderForm Checkboxes to be false</t>
  </si>
  <si>
    <t>xpath</t>
  </si>
  <si>
    <t>//*[starts-with(@id,'Id_OrderForm:')]</t>
  </si>
  <si>
    <t>FALSE</t>
  </si>
  <si>
    <t>VerifyAllSelected</t>
  </si>
  <si>
    <t>Click on SelectAll Button</t>
  </si>
  <si>
    <t>Verify Value of All OrderForm Checkboxes to be True</t>
  </si>
  <si>
    <t>TRUE</t>
  </si>
  <si>
    <t>Click on the First</t>
  </si>
  <si>
    <t>Click on the FPC row</t>
  </si>
  <si>
    <t>Click on Delete Icon</t>
  </si>
  <si>
    <t>Click on the Edit MLI</t>
  </si>
  <si>
    <t>Verify that Submit Link is Present</t>
  </si>
  <si>
    <t>//tr[@class='rowListSelected']/td[contains(.,'Submit | Cancel')]</t>
  </si>
  <si>
    <t>Click on Cancel</t>
  </si>
  <si>
    <t>//tr[@class='rowListSelected']/td[contains(.,'Submit | Cancel')]/span[.='Cancel']</t>
  </si>
  <si>
    <t>Monthly Charges</t>
  </si>
  <si>
    <t>320</t>
  </si>
  <si>
    <t>One Off Charges</t>
  </si>
  <si>
    <t>340</t>
  </si>
  <si>
    <t>Click on MLI Submit</t>
  </si>
  <si>
    <t>Add new MLI in pricing</t>
  </si>
  <si>
    <t>Select a Row in Order Pricing Table</t>
  </si>
  <si>
    <t>Click on Add a Child Icon</t>
  </si>
  <si>
    <t>Click on Add an Attribute Icon</t>
  </si>
  <si>
    <t>Click on Financial product code spy</t>
  </si>
  <si>
    <t>Select Internal Label</t>
  </si>
  <si>
    <t>Customer Lable Search</t>
  </si>
  <si>
    <t>Select Customer Label</t>
  </si>
  <si>
    <t>350</t>
  </si>
  <si>
    <t>360</t>
  </si>
  <si>
    <t>Click on Sbuild Save`</t>
  </si>
  <si>
    <t>//*[@id='LeftErrorBar']//td[contains(.,'Please provide a valid Pricing Approval Number')]/img[@class='alertRed_image']</t>
  </si>
  <si>
    <t>Verify the Error Message for PAN</t>
  </si>
  <si>
    <t>enter PAN Number</t>
  </si>
  <si>
    <t>//*[@id='pricingApprovalNumber']</t>
  </si>
  <si>
    <t>click on spy button</t>
  </si>
  <si>
    <t>//*[@id='searchPANBtn']</t>
  </si>
  <si>
    <t>verify that element exist</t>
  </si>
  <si>
    <t>//*[@id='ppErrorPanel' and contains(.,'Pricing Approval Number you have entered does not exist')]</t>
  </si>
  <si>
    <t>Clear PAN</t>
  </si>
  <si>
    <t>//*[@id='clearPANBtn']</t>
  </si>
  <si>
    <t>SITA</t>
  </si>
  <si>
    <t>1111</t>
  </si>
  <si>
    <t>GOLD_RTC_60_1</t>
  </si>
  <si>
    <t>GOLD_RTC_60_4_1</t>
  </si>
  <si>
    <t>GOLD_RTC_60_4_2</t>
  </si>
  <si>
    <t>GOLD_RTC_35_4_3</t>
  </si>
  <si>
    <t>GOLD_RTC_60_9</t>
  </si>
  <si>
    <t>GOLD_RTC_60_7</t>
  </si>
  <si>
    <t>GOLD_RTC_60_8</t>
  </si>
  <si>
    <t>First Customer Signature Date</t>
  </si>
  <si>
    <t>First Check and Release Creation...</t>
  </si>
  <si>
    <t>//select[@id='signOffSystem']</t>
  </si>
  <si>
    <t>Verify Sign Off System</t>
  </si>
  <si>
    <t>//select[@id='electronicSignature']</t>
  </si>
  <si>
    <t>Verify Electronic Signature</t>
  </si>
  <si>
    <t>GOLD_RTC_60_24</t>
  </si>
  <si>
    <t xml:space="preserve">Click the Order in First Row </t>
  </si>
  <si>
    <t>Open the Customer Signature Calendar</t>
  </si>
  <si>
    <t>18</t>
  </si>
  <si>
    <t>Click On Task List Drop Down</t>
  </si>
  <si>
    <t>Click on the Image using Sikuli</t>
  </si>
  <si>
    <t>CreateTechnicalOrderDropDown.jpg</t>
  </si>
  <si>
    <t>Click on Customer Approval Option</t>
  </si>
  <si>
    <t>Complete task Approve</t>
  </si>
  <si>
    <t>Logout</t>
  </si>
  <si>
    <t>//*[@id='LeftErrorBar']//td[contains(.,'Ready for Billing" milestone')]/img[@class='alertRed_image']</t>
  </si>
  <si>
    <t>verify the Ready for Billing Warning</t>
  </si>
  <si>
    <t>GOLD_RTC_60_11</t>
  </si>
  <si>
    <t>GOLD_RTC_06_1</t>
  </si>
  <si>
    <t>GOLD_RTC_06_2</t>
  </si>
  <si>
    <t>GOLD_RTC_06_3</t>
  </si>
  <si>
    <t>Search by order type/Change Type</t>
  </si>
  <si>
    <t>GOLD_RTC_21_3</t>
  </si>
  <si>
    <t>//td[contains(.,'Channel Partner Order Entry')]/input</t>
  </si>
  <si>
    <t>//td[contains(.,'Channel Partner Order Tracking')]/input</t>
  </si>
  <si>
    <t>//td[contains(.,'Channel Partner System Admin')]/input</t>
  </si>
  <si>
    <t>Click on Channel partner order entry</t>
  </si>
  <si>
    <t>Click on Channel partner order tracking</t>
  </si>
  <si>
    <t>Click on Channel partner system admin</t>
  </si>
  <si>
    <t>Click on Channel partner order signatory</t>
  </si>
  <si>
    <t>//img[@title="Assign user's channel partner"]</t>
  </si>
  <si>
    <t>Select Channel Partner for User</t>
  </si>
  <si>
    <t>Click on Ok Button</t>
  </si>
  <si>
    <t>//*[@id='nameValContract']</t>
  </si>
  <si>
    <t>//tr[@title='Contract Notes']/td</t>
  </si>
  <si>
    <t>120000</t>
  </si>
  <si>
    <t>OK</t>
  </si>
  <si>
    <t>KO</t>
  </si>
  <si>
    <t>enter the name of the contract</t>
  </si>
  <si>
    <t>click on search button</t>
  </si>
  <si>
    <t>click on the first row</t>
  </si>
  <si>
    <t>click on notes of the Contract</t>
  </si>
  <si>
    <t>Verify the status of the order</t>
  </si>
  <si>
    <t>InitialTerm</t>
  </si>
  <si>
    <t>50</t>
  </si>
  <si>
    <t>Select the initial term</t>
  </si>
  <si>
    <t>Edit the Contract</t>
  </si>
  <si>
    <t>GOLD_RTC_60_4_3</t>
  </si>
  <si>
    <t>C:\GOLD_Automation\src\DataEngine\ProdSampleL1.xml</t>
  </si>
  <si>
    <t>GOLD_RTC_05_56</t>
  </si>
  <si>
    <t>Click on Add Button</t>
  </si>
  <si>
    <t>//a[@id='addButton']</t>
  </si>
  <si>
    <t>Verify that Notes is Saved</t>
  </si>
  <si>
    <t>//*[@id='LeftErrorBar']//td[contains(.,'Your note has been successfully saved')]/img[@class='alertGreen']</t>
  </si>
  <si>
    <t>//*[@id='grid_row_1']/td[3]</t>
  </si>
  <si>
    <t>//*[@id='grid_row_1']/td[5]</t>
  </si>
  <si>
    <t>Verify Category Data</t>
  </si>
  <si>
    <t>Verify Created By Data</t>
  </si>
  <si>
    <t>GOLD_RTC_05_43</t>
  </si>
  <si>
    <t>GOLD_RTC_05_44</t>
  </si>
  <si>
    <t>//tr[contains(@id,'grid_row')]/td[contains(.,'PartialBilling_')]</t>
  </si>
  <si>
    <t>Check for Partial Billing Exists</t>
  </si>
  <si>
    <t>GOLD_RTC_05_41</t>
  </si>
  <si>
    <t>stype2</t>
  </si>
  <si>
    <t>verify size of field country for FAG response</t>
  </si>
  <si>
    <t>accept quote to FAG workinng OK</t>
  </si>
  <si>
    <t>scrollToTop</t>
  </si>
  <si>
    <t>//tr[@id='grid_row_1']</t>
  </si>
  <si>
    <t>NON ERS IS Order Form Contract</t>
  </si>
  <si>
    <t>value</t>
  </si>
  <si>
    <t>//td[@class='menuListHeader']/strong[contains(.,'SCN')]</t>
  </si>
  <si>
    <t>GOLD_RTC_05_53</t>
  </si>
  <si>
    <t>Completetask_Reject_Master</t>
  </si>
  <si>
    <t>Completetask_Reject_Bundle</t>
  </si>
  <si>
    <t>Verify FPC disabled</t>
  </si>
  <si>
    <t>Template_Popup</t>
  </si>
  <si>
    <t>CreateTemplatepopup</t>
  </si>
  <si>
    <t>Commercial</t>
  </si>
  <si>
    <t>Commercial/Technical</t>
  </si>
  <si>
    <t>Comm1</t>
  </si>
  <si>
    <t>Verify Create new order button on saved temp</t>
  </si>
  <si>
    <t>ApplyTemplate_Popup1</t>
  </si>
  <si>
    <t>ApplyTemplatepopup1</t>
  </si>
  <si>
    <t>ApplyTemplate_Popup</t>
  </si>
  <si>
    <t>ApplyTemplatepopup</t>
  </si>
  <si>
    <t xml:space="preserve"> //table[@id='LeftErrorBar']/tbody/tr[contains(.,'successfully')]</t>
  </si>
  <si>
    <t>successfully</t>
  </si>
  <si>
    <t>Copy commerical site option</t>
  </si>
  <si>
    <t>Copy different local site</t>
  </si>
  <si>
    <t>ITDD</t>
  </si>
  <si>
    <t>Creation</t>
  </si>
  <si>
    <t>GOLD_RTC_09_03</t>
  </si>
  <si>
    <t>//td[.='Provisioning']</t>
  </si>
  <si>
    <t>Click on inbox</t>
  </si>
  <si>
    <t>My Users</t>
  </si>
  <si>
    <t>Verify other user</t>
  </si>
  <si>
    <t xml:space="preserve">Other Users </t>
  </si>
  <si>
    <t>//*[@id='LeftNavBar']//tr[@title='My Users']/following-sibling::tr[1]/td</t>
  </si>
  <si>
    <t>Scroll down by clicking down arow</t>
  </si>
  <si>
    <t>ClickDownArrowKey</t>
  </si>
  <si>
    <t>Capture Commercial Details</t>
  </si>
  <si>
    <t>Capture Query Details</t>
  </si>
  <si>
    <t>Validate Technical Details</t>
  </si>
  <si>
    <t>Price Order</t>
  </si>
  <si>
    <t>Evaluate Charges</t>
  </si>
  <si>
    <t>Send to Customer for Signature</t>
  </si>
  <si>
    <t>Approve Charges</t>
  </si>
  <si>
    <t>Customer Approval</t>
  </si>
  <si>
    <t>Submit to Customer</t>
  </si>
  <si>
    <t>Legal Approval</t>
  </si>
  <si>
    <t>Check and Release Order</t>
  </si>
  <si>
    <t>Initiate Billing</t>
  </si>
  <si>
    <t>Manage Order</t>
  </si>
  <si>
    <t>Verify Billing Stopped</t>
  </si>
  <si>
    <t>AutoProductL12B</t>
  </si>
  <si>
    <t>AutoProductL2PP2B</t>
  </si>
  <si>
    <t>AutoProdductL22B</t>
  </si>
  <si>
    <t>AutoProductTestB2</t>
  </si>
  <si>
    <t>AutoAttribTestB2</t>
  </si>
  <si>
    <t>AutoElecTestB2</t>
  </si>
  <si>
    <t>AutoAttribTest2C1</t>
  </si>
  <si>
    <t>Comm2612</t>
  </si>
  <si>
    <t>CTechTemp2612</t>
  </si>
  <si>
    <t>TechTemplate2612</t>
  </si>
  <si>
    <t>WER22221</t>
  </si>
  <si>
    <t>WER33331</t>
  </si>
  <si>
    <t>WER44441</t>
  </si>
  <si>
    <t>WER55551</t>
  </si>
  <si>
    <t>testfirstnames</t>
  </si>
  <si>
    <t>testlastnames</t>
  </si>
  <si>
    <t>testoffice12</t>
  </si>
  <si>
    <t>Selenium</t>
  </si>
  <si>
    <t>IP</t>
  </si>
  <si>
    <t>Validate Order Details</t>
  </si>
  <si>
    <t>Capture Order Details</t>
  </si>
  <si>
    <t>WO Price Order</t>
  </si>
  <si>
    <t>WO Customer Accepts Service</t>
  </si>
  <si>
    <t>WO Customer Approval</t>
  </si>
  <si>
    <t>Alertif</t>
  </si>
  <si>
    <t>OrderOptions_Popup</t>
  </si>
  <si>
    <t>OrderOptionspopup</t>
  </si>
  <si>
    <t>CancelOrder_Popup</t>
  </si>
  <si>
    <t>CancelOrderpopup</t>
  </si>
  <si>
    <t>Click on cancel sub menu option</t>
  </si>
  <si>
    <t>CopyOrder_Popup</t>
  </si>
  <si>
    <t>CopyOrderpopup</t>
  </si>
  <si>
    <t>mouseHoverdoubleClick</t>
  </si>
  <si>
    <t>GOLD_RTC_61_5</t>
  </si>
  <si>
    <t>GOLD_RTC_61_1</t>
  </si>
  <si>
    <t xml:space="preserve">Select the Product Category </t>
  </si>
  <si>
    <t>SBuildProduct_Category</t>
  </si>
  <si>
    <t>SITA Services</t>
  </si>
  <si>
    <t>SBuildProduct_Service</t>
  </si>
  <si>
    <t>B1UZZZQ5UGKEZ24MSUZB2NQ4BY0ZP0ZZ</t>
  </si>
  <si>
    <t>Click on Add Multiple Instances for APCN/MDNS Network Access</t>
  </si>
  <si>
    <t>Enter No of instances</t>
  </si>
  <si>
    <t>SBuild_APCN_MDNS_AddNumInstance</t>
  </si>
  <si>
    <t>SBuild_APCN_MDNS_AddNumInstanceOK</t>
  </si>
  <si>
    <t>Extend APCN/MDNS Network Access 1</t>
  </si>
  <si>
    <t>SBuild_APCN_MDNS_Access</t>
  </si>
  <si>
    <t xml:space="preserve">Click on Select Weblac Quote in Access Quote </t>
  </si>
  <si>
    <t>SBuild_SelectWebalcQuote</t>
  </si>
  <si>
    <t>Wait for windows to appear</t>
  </si>
  <si>
    <t>Click on Webloac Quote ID</t>
  </si>
  <si>
    <t>SBuild_APCN_MDNS_WebALC</t>
  </si>
  <si>
    <t>3221290</t>
  </si>
  <si>
    <t>Click on Search button</t>
  </si>
  <si>
    <t>SBuild_SearchButton</t>
  </si>
  <si>
    <t xml:space="preserve">Click on Accept Button </t>
  </si>
  <si>
    <t>SBuild_AcceptButton</t>
  </si>
  <si>
    <t>Verifying for Access Quote</t>
  </si>
  <si>
    <t>ME</t>
  </si>
  <si>
    <t xml:space="preserve">Verifying for Quoted PoP Code </t>
  </si>
  <si>
    <t>BLRT07</t>
  </si>
  <si>
    <t>Verifying for Access Speed</t>
  </si>
  <si>
    <t>End</t>
  </si>
  <si>
    <t>GOLD_RTC_61_2</t>
  </si>
  <si>
    <t>Click on change order</t>
  </si>
  <si>
    <t>Click on Previous gold order reference</t>
  </si>
  <si>
    <t>Select an order</t>
  </si>
  <si>
    <t>Enter the order ref</t>
  </si>
  <si>
    <t>821226</t>
  </si>
  <si>
    <t>refOrderSubmitCapture</t>
  </si>
  <si>
    <t xml:space="preserve">Enter </t>
  </si>
  <si>
    <t xml:space="preserve">Click on " +"   Existing APCN/MDNS </t>
  </si>
  <si>
    <t>SBuild_Existing_APCN_MDNS</t>
  </si>
  <si>
    <t xml:space="preserve">Extend APCN/MDNS Network Access </t>
  </si>
  <si>
    <t>SBuild_APCN_MDNS_Access2</t>
  </si>
  <si>
    <t xml:space="preserve">Click on Select Existing Circuit Code for change Order </t>
  </si>
  <si>
    <t>SBuild_CircuitCode</t>
  </si>
  <si>
    <t>Verifying for PoP</t>
  </si>
  <si>
    <t>//td[.='ME']</t>
  </si>
  <si>
    <t>Verifying for Offer Name</t>
  </si>
  <si>
    <t>//td[.='National Dedicated Ethernet - FastE']</t>
  </si>
  <si>
    <t>//td[.='BLRT07']</t>
  </si>
  <si>
    <t>Update change type to "Service Change "</t>
  </si>
  <si>
    <t>SBuild_Service_Change</t>
  </si>
  <si>
    <t>GOLD_RTC_61_3</t>
  </si>
  <si>
    <t xml:space="preserve">Enter the number of instances </t>
  </si>
  <si>
    <t>Click on Ok</t>
  </si>
  <si>
    <t>Extend APCN/MDCN Network access</t>
  </si>
  <si>
    <t>Click on Add Multiple Instances in new APCN /MDNS</t>
  </si>
  <si>
    <t>SBuild_New_APCN_MDNS</t>
  </si>
  <si>
    <t>National Dedicated Ethernet - FastE</t>
  </si>
  <si>
    <t>GOLD_RTC_62_12</t>
  </si>
  <si>
    <t>Step188</t>
  </si>
  <si>
    <t>Step187</t>
  </si>
  <si>
    <t>go to Information Page</t>
  </si>
  <si>
    <t>SITA Clarification for Technical...</t>
  </si>
  <si>
    <t>Verify  Send ACK to Customer Milestone</t>
  </si>
  <si>
    <t>Click On Mile Stone Menu</t>
  </si>
  <si>
    <t>Click Send Button</t>
  </si>
  <si>
    <t>GOLD_DEV00@orange.com</t>
  </si>
  <si>
    <t>PrimaryEmail_ID</t>
  </si>
  <si>
    <t>Enter To address</t>
  </si>
  <si>
    <t>Send Technical Clarification To SITA</t>
  </si>
  <si>
    <t>SCN Window</t>
  </si>
  <si>
    <t>Completetask_SendTechnicalClarificationSITA</t>
  </si>
  <si>
    <t>Complete task Send ACK to customer</t>
  </si>
  <si>
    <t>Selec the Primary Service Type</t>
  </si>
  <si>
    <t>CommunityName1</t>
  </si>
  <si>
    <t>Enter the Community Name</t>
  </si>
  <si>
    <t>Click on Catalog ID Submit Buttton</t>
  </si>
  <si>
    <t>Wait for Submit Button to get enabled</t>
  </si>
  <si>
    <t>BC9A1U306V2375C1F2S24P1</t>
  </si>
  <si>
    <t>Enter the Catalog ID</t>
  </si>
  <si>
    <t>Click Logout</t>
  </si>
  <si>
    <t>//*[@id='grid_row_2']//td[contains(.,'SITA Clarification for Commercia...')]</t>
  </si>
  <si>
    <t>Verify Milestone created</t>
  </si>
  <si>
    <t>Send ACK to Customer</t>
  </si>
  <si>
    <t>Send Clarification To SITA</t>
  </si>
  <si>
    <t>Completetask_SendClarificationSITA</t>
  </si>
  <si>
    <t>Complete task Calrificaion to sita</t>
  </si>
  <si>
    <t>Completetask_SendACKCust</t>
  </si>
  <si>
    <t>Complete task Send Acknwledgement to Customer</t>
  </si>
  <si>
    <t>B1UZZZWUUGKEZQXF44ZDZMNEC15FFZZZ</t>
  </si>
  <si>
    <t>10748_ARE_Dubai_00002</t>
  </si>
  <si>
    <t>10748</t>
  </si>
  <si>
    <t>Contracting_Party_Customer_Number</t>
  </si>
  <si>
    <t>GOLD_RTC_62_9_1</t>
  </si>
  <si>
    <t>GOLD_RTC_62_8_1</t>
  </si>
  <si>
    <t>GOLD_RTC_62_7_1</t>
  </si>
  <si>
    <t>verify that POP is renamed as POP CITY</t>
  </si>
  <si>
    <t>(//td[contains(.,'PoP City:')])</t>
  </si>
  <si>
    <t>verify that Center Code is renamed as POP Code</t>
  </si>
  <si>
    <t>(//td[contains(.,'PoP Code:')])</t>
  </si>
  <si>
    <t>Step189</t>
  </si>
  <si>
    <t>Step190</t>
  </si>
  <si>
    <t>GOLD_RTC_62_7_2</t>
  </si>
  <si>
    <t>GOLD_RTC_62_8_2</t>
  </si>
  <si>
    <t>GOLD_RTC_62_9_2</t>
  </si>
  <si>
    <t>GOLD_RTC_62_10_1</t>
  </si>
  <si>
    <t>GOLD_RTC_62_10_2</t>
  </si>
  <si>
    <t>Type the Primary D1 Throughput Data</t>
  </si>
  <si>
    <t>PrimaryD1Throughput_Data</t>
  </si>
  <si>
    <t>Type the Primary D2 Throughput Data</t>
  </si>
  <si>
    <t>PrimaryD2Throughput_Data</t>
  </si>
  <si>
    <t>Type the Primary D3 Throughput Data</t>
  </si>
  <si>
    <t>PrimaryD3Throughput_Data</t>
  </si>
  <si>
    <t>Type the Secondary D1 Throughput Data</t>
  </si>
  <si>
    <t>SecondaryD1Throughput_Data</t>
  </si>
  <si>
    <t>Type the Secondary D2 Throughput Data</t>
  </si>
  <si>
    <t>SecondaryD2Throughput_Data</t>
  </si>
  <si>
    <t>Type the Secondary D3 Throughput Data</t>
  </si>
  <si>
    <t>SecondaryD3Throughput_Data</t>
  </si>
  <si>
    <t>Complete task Send COF To SITA</t>
  </si>
  <si>
    <t>Completetask_SendCOToSITA</t>
  </si>
  <si>
    <t>Send COF To SITA</t>
  </si>
  <si>
    <t>//*[@id='grid_row_2']//td[contains(.,'Send COF To SITA')]</t>
  </si>
  <si>
    <t>Step191</t>
  </si>
  <si>
    <t>Step192</t>
  </si>
  <si>
    <t>Step193</t>
  </si>
  <si>
    <t>Step194</t>
  </si>
  <si>
    <t>GOLD_RTC_38_4_old</t>
  </si>
  <si>
    <t>GOLD_RTC_38_5_old</t>
  </si>
  <si>
    <t>GOLD_RTC_38_6_old</t>
  </si>
  <si>
    <t>Click on Create Template SubMenu</t>
  </si>
  <si>
    <t>//td[@title='Select a type of template']/nobr[1]</t>
  </si>
  <si>
    <t>Click on Technical SubMenu</t>
  </si>
  <si>
    <t>SaveTemplate_Popup</t>
  </si>
  <si>
    <t>SaveTemplatepopup</t>
  </si>
  <si>
    <t>Template_Name</t>
  </si>
  <si>
    <t>GOLD_RTC_62_15</t>
  </si>
  <si>
    <t xml:space="preserve">Select the Change Type </t>
  </si>
  <si>
    <t>Order_Status</t>
  </si>
  <si>
    <t>Click on Pricing Menu</t>
  </si>
  <si>
    <t>New_Pricing</t>
  </si>
  <si>
    <t>Select Priced item as a dropdown value from Select View</t>
  </si>
  <si>
    <t>New_Priced_Items</t>
  </si>
  <si>
    <t>Priced Items</t>
  </si>
  <si>
    <t>Check whether the displayed items is string or numeric</t>
  </si>
  <si>
    <t>New_Price_Items</t>
  </si>
  <si>
    <t>verifyPricedItems</t>
  </si>
  <si>
    <t>verifyServicePricedItems</t>
  </si>
  <si>
    <t>GOLD_RTC_62_16</t>
  </si>
  <si>
    <t>GOLD_RTC_62_19</t>
  </si>
  <si>
    <t>Click on Penalties Menu</t>
  </si>
  <si>
    <t>Disconnect_Pricing</t>
  </si>
  <si>
    <t>GOLD_RTC_62_20</t>
  </si>
  <si>
    <t>Select the bundle Type</t>
  </si>
  <si>
    <t>New_Bundletype</t>
  </si>
  <si>
    <t>GOLD_RTC_62_23</t>
  </si>
  <si>
    <t>GOLD_RTC_62_24</t>
  </si>
  <si>
    <t xml:space="preserve">Click on inbox </t>
  </si>
  <si>
    <t>Click on Bulk Task menu</t>
  </si>
  <si>
    <t>Order_Milestone</t>
  </si>
  <si>
    <t xml:space="preserve">Click on first row </t>
  </si>
  <si>
    <t>Milestone_Capture</t>
  </si>
  <si>
    <t>MilestoneOrderNumber</t>
  </si>
  <si>
    <t>Click On Submit Menu</t>
  </si>
  <si>
    <t>Submit_Milestone</t>
  </si>
  <si>
    <t>Click On Submit  Menu</t>
  </si>
  <si>
    <t>Submit.JPG</t>
  </si>
  <si>
    <t>Click on Create ManualMilestone</t>
  </si>
  <si>
    <t>//td[@title='Create Manual Milestone']/nobr[1]</t>
  </si>
  <si>
    <t>Accept the alert</t>
  </si>
  <si>
    <t>Create Manual Milestone</t>
  </si>
  <si>
    <t>Select Milestone</t>
  </si>
  <si>
    <t>MilestoneDropDown</t>
  </si>
  <si>
    <t>A25 - General</t>
  </si>
  <si>
    <t>dropDownSelectByValue</t>
  </si>
  <si>
    <t>TargetDate_Calendar</t>
  </si>
  <si>
    <t>AddToOrderButton</t>
  </si>
  <si>
    <t>Bulk Task Messages</t>
  </si>
  <si>
    <t>Click OK Button</t>
  </si>
  <si>
    <t>BulkTaskOKButton</t>
  </si>
  <si>
    <t>Search for created Order</t>
  </si>
  <si>
    <t>Click on Milestones</t>
  </si>
  <si>
    <t>Milestone</t>
  </si>
  <si>
    <t xml:space="preserve">Select view Category </t>
  </si>
  <si>
    <t>View_Category</t>
  </si>
  <si>
    <t>Manual</t>
  </si>
  <si>
    <t>Verify for Milestone data</t>
  </si>
  <si>
    <t>Scroll down by clicking down arrow</t>
  </si>
  <si>
    <t>Click AddToOrder Button</t>
  </si>
  <si>
    <t>Open Calendar for Milestone Target Date</t>
  </si>
  <si>
    <t>GOLD_RTC_62_11</t>
  </si>
  <si>
    <t>//tr[@class='normalView']/td[contains(.,'testproject')]</t>
  </si>
  <si>
    <t>Step195</t>
  </si>
  <si>
    <t>Step196</t>
  </si>
  <si>
    <t>New user Selenium is created</t>
  </si>
  <si>
    <t>Save Modification</t>
  </si>
  <si>
    <t>Create_User</t>
  </si>
  <si>
    <t xml:space="preserve">Click on Submit </t>
  </si>
  <si>
    <t>chpx2452</t>
  </si>
  <si>
    <t>//*[@id='ftid']</t>
  </si>
  <si>
    <t>Enter Ftid</t>
  </si>
  <si>
    <t>SBuild_CircuitCode2</t>
  </si>
  <si>
    <t>//td[.='10.0 Mbps']</t>
  </si>
  <si>
    <t>testproject223</t>
  </si>
  <si>
    <t>29</t>
  </si>
  <si>
    <t>FPC_disabled.JPG</t>
  </si>
  <si>
    <t>sfind</t>
  </si>
  <si>
    <t>html/body/form[2]/table/tbody/tr[4]/td/table/tbody/tr[2]/td[2]/table/tbody/tr/td/table[4]/tbody[2]/tr[2]/td[4]/input</t>
  </si>
  <si>
    <t>OrangeSiteRef</t>
  </si>
  <si>
    <t>0806201310</t>
  </si>
  <si>
    <t>CurrentTask.JPG</t>
  </si>
  <si>
    <t>130,0</t>
  </si>
  <si>
    <t>Click Submit</t>
  </si>
  <si>
    <t>Digital Leased Line</t>
  </si>
  <si>
    <t>Step197</t>
  </si>
  <si>
    <t>Step198</t>
  </si>
  <si>
    <t>Step199</t>
  </si>
  <si>
    <t>Step200</t>
  </si>
  <si>
    <t>Step201</t>
  </si>
  <si>
    <t>Step202</t>
  </si>
  <si>
    <t>Step203</t>
  </si>
  <si>
    <t>Step204</t>
  </si>
  <si>
    <t>Step205</t>
  </si>
  <si>
    <t>Step206</t>
  </si>
  <si>
    <t>Step207</t>
  </si>
  <si>
    <t>Step208</t>
  </si>
  <si>
    <t>Step209</t>
  </si>
  <si>
    <t>Select the Order WorkFlow InboxWorkFlowTask_ValidateTechnicalDetails</t>
  </si>
  <si>
    <t>InboxWorkFlowTask_ValidateTechnicalDetails</t>
  </si>
  <si>
    <t>Select bundled Order</t>
  </si>
  <si>
    <t>Select Local Currency  Data</t>
  </si>
  <si>
    <t>LocalCurrencyList</t>
  </si>
  <si>
    <t>Verify Local currency pricing</t>
  </si>
  <si>
    <t>html/body/form[2]/table/tbody/tr[4]/td/table/tbody/tr[2]/td[2]/table/tbody/tr/td/table[4]/tbody[2]/tr[2]/td[3]/input</t>
  </si>
  <si>
    <t>select local currency field</t>
  </si>
  <si>
    <t>//*[@id='localcurrencylist']/option[1]</t>
  </si>
  <si>
    <t>verify LCP exists</t>
  </si>
  <si>
    <t>//tbody[@id='QuoteLineItems']/tr[3]/td[3]/input</t>
  </si>
  <si>
    <t>Slect LCP checkbox</t>
  </si>
  <si>
    <t>Submit submit</t>
  </si>
  <si>
    <t>Verify PB calender</t>
  </si>
  <si>
    <t xml:space="preserve"> //tbody[@id='QuoteLineItems']/tr[2]/td[2]/span/img[1]</t>
  </si>
  <si>
    <t>GOLD_RTC_63_11</t>
  </si>
  <si>
    <t>Verify or PAN Data</t>
  </si>
  <si>
    <t>PAN_Data</t>
  </si>
  <si>
    <t>n/a</t>
  </si>
  <si>
    <t>23323</t>
  </si>
  <si>
    <t>GOLD_RTC_63_12</t>
  </si>
  <si>
    <t>GOLD_RTC_63_01</t>
  </si>
  <si>
    <t>GOLD_RTC_63_02</t>
  </si>
  <si>
    <t>GOLD_RTC_63_03</t>
  </si>
  <si>
    <t>GOLD_RTC_63_04</t>
  </si>
  <si>
    <t xml:space="preserve">Click on </t>
  </si>
  <si>
    <t>a</t>
  </si>
  <si>
    <t>QA</t>
  </si>
  <si>
    <t>Testing</t>
  </si>
  <si>
    <t>TestRuleAA212</t>
  </si>
  <si>
    <t>TestRuleAA2112</t>
  </si>
  <si>
    <t>//td[contains(.,'Channel Partner Technical Contact')]/input</t>
  </si>
  <si>
    <t>Seleniumm</t>
  </si>
  <si>
    <t>A1000221000</t>
  </si>
  <si>
    <t>AutoCompotestB22</t>
  </si>
  <si>
    <t>Inbox_CompletedTasks_Order_Search</t>
  </si>
  <si>
    <t>Service_Acceptance_Search</t>
  </si>
  <si>
    <t>Select Service Acceptance Contact.</t>
  </si>
  <si>
    <t>vikram.chopra</t>
  </si>
  <si>
    <t>3593216</t>
  </si>
  <si>
    <t>3593290</t>
  </si>
  <si>
    <t>3593214</t>
  </si>
  <si>
    <t>3593208</t>
  </si>
  <si>
    <t>SBuild_APCN_MDNS</t>
  </si>
  <si>
    <t>SBuild_APCN_MDNS_Instance</t>
  </si>
  <si>
    <t>SBuild_APCN_MDNS_AddNumInstance_OK</t>
  </si>
  <si>
    <t>SBuild_APCN_MDNS_Extend</t>
  </si>
  <si>
    <t>GOLD_RTC_Test</t>
  </si>
  <si>
    <t>Open installation tab</t>
  </si>
  <si>
    <t>GOLD_headmenu_InstallationOffers_xpath</t>
  </si>
  <si>
    <t>Enter contracting party ico1</t>
  </si>
  <si>
    <t>Contracting_Party_Ico1</t>
  </si>
  <si>
    <t>673542</t>
  </si>
  <si>
    <t>Scroll horizontally</t>
  </si>
  <si>
    <t>ClickRightArrowKey</t>
  </si>
  <si>
    <t>Click on Export</t>
  </si>
  <si>
    <t>Export</t>
  </si>
  <si>
    <t>Enter Document Description</t>
  </si>
  <si>
    <t>select the Document Category</t>
  </si>
  <si>
    <t>Document_Category</t>
  </si>
  <si>
    <t>Bulk Update</t>
  </si>
  <si>
    <t>Document_Description</t>
  </si>
  <si>
    <t xml:space="preserve">Eneter Document Description </t>
  </si>
  <si>
    <t>Automation Testing</t>
  </si>
  <si>
    <t>Click on submit</t>
  </si>
  <si>
    <t>Document_Submit</t>
  </si>
  <si>
    <t>Enter  End User IC01</t>
  </si>
  <si>
    <t>Click on Document list</t>
  </si>
  <si>
    <t xml:space="preserve">Click on ok </t>
  </si>
  <si>
    <t>Document_List</t>
  </si>
  <si>
    <t>End_user_Ico1</t>
  </si>
  <si>
    <t>Click on Download link</t>
  </si>
  <si>
    <t>Download_Excel</t>
  </si>
  <si>
    <t>.//*[@id='noPANReason']/option[3]</t>
  </si>
  <si>
    <t>//td[.='B53']</t>
  </si>
  <si>
    <t>Click on the B 53 row</t>
  </si>
  <si>
    <t>111</t>
  </si>
  <si>
    <t>GOLD_RTC_61_9</t>
  </si>
  <si>
    <t>GOLD_RTC_61_10</t>
  </si>
  <si>
    <t>Pass</t>
  </si>
  <si>
    <t>2678</t>
  </si>
  <si>
    <t>2300</t>
  </si>
  <si>
    <t>344</t>
  </si>
  <si>
    <t>7895</t>
  </si>
  <si>
    <t>717</t>
  </si>
  <si>
    <t>359</t>
  </si>
  <si>
    <t>406</t>
  </si>
  <si>
    <t>1141</t>
  </si>
  <si>
    <t>328</t>
  </si>
  <si>
    <t>9775</t>
  </si>
  <si>
    <t>2795</t>
  </si>
  <si>
    <t>500</t>
  </si>
  <si>
    <t>296</t>
  </si>
  <si>
    <t>281</t>
  </si>
  <si>
    <t>578</t>
  </si>
  <si>
    <t>2844</t>
  </si>
  <si>
    <t>516</t>
  </si>
  <si>
    <t>2216</t>
  </si>
  <si>
    <t>266</t>
  </si>
  <si>
    <t>203</t>
  </si>
  <si>
    <t>250</t>
  </si>
  <si>
    <t>1109</t>
  </si>
  <si>
    <t>2217</t>
  </si>
  <si>
    <t>6382</t>
  </si>
  <si>
    <t>2294</t>
  </si>
  <si>
    <t>376</t>
  </si>
  <si>
    <t>282</t>
  </si>
  <si>
    <t>985</t>
  </si>
  <si>
    <t>3262</t>
  </si>
  <si>
    <t>377</t>
  </si>
  <si>
    <t>842</t>
  </si>
  <si>
    <t>407</t>
  </si>
  <si>
    <t>3089</t>
  </si>
  <si>
    <t>10266</t>
  </si>
  <si>
    <t>10250</t>
  </si>
  <si>
    <t>312</t>
  </si>
  <si>
    <t>Fail ;Step8 : Click on Inbox; Element not found</t>
  </si>
  <si>
    <t>2626</t>
  </si>
  <si>
    <t>10249</t>
  </si>
  <si>
    <t>10346</t>
  </si>
  <si>
    <t>219</t>
  </si>
  <si>
    <t>2603</t>
  </si>
  <si>
    <t>10270</t>
  </si>
  <si>
    <t>10299</t>
  </si>
  <si>
    <t>202</t>
  </si>
  <si>
    <t>4427</t>
  </si>
  <si>
    <t>227</t>
  </si>
  <si>
    <t>4122</t>
  </si>
  <si>
    <t>9199</t>
  </si>
  <si>
    <t>327</t>
  </si>
  <si>
    <t>405</t>
  </si>
  <si>
    <t>589</t>
  </si>
  <si>
    <t>2745</t>
  </si>
  <si>
    <t>263</t>
  </si>
  <si>
    <t>14694</t>
  </si>
  <si>
    <t>315</t>
  </si>
  <si>
    <t>2253</t>
  </si>
  <si>
    <t>1406</t>
  </si>
  <si>
    <t>222</t>
  </si>
  <si>
    <t>468</t>
  </si>
  <si>
    <t>2382</t>
  </si>
  <si>
    <t>352</t>
  </si>
  <si>
    <t>7007</t>
  </si>
  <si>
    <t>1575</t>
  </si>
  <si>
    <t>8166</t>
  </si>
  <si>
    <t>214</t>
  </si>
  <si>
    <t>310</t>
  </si>
  <si>
    <t>342</t>
  </si>
  <si>
    <t>1784</t>
  </si>
  <si>
    <t>226</t>
  </si>
  <si>
    <t>17962</t>
  </si>
  <si>
    <t>223</t>
  </si>
  <si>
    <t>2222</t>
  </si>
  <si>
    <t>1774</t>
  </si>
  <si>
    <t>349</t>
  </si>
  <si>
    <t>603</t>
  </si>
  <si>
    <t>2342</t>
  </si>
  <si>
    <t>284</t>
  </si>
  <si>
    <t>2229</t>
  </si>
  <si>
    <t>4814</t>
  </si>
  <si>
    <t>229</t>
  </si>
  <si>
    <t>2081</t>
  </si>
  <si>
    <t>8409</t>
  </si>
  <si>
    <t>220</t>
  </si>
  <si>
    <t>383</t>
  </si>
  <si>
    <t>424</t>
  </si>
  <si>
    <t>1645</t>
  </si>
  <si>
    <t>16813</t>
  </si>
  <si>
    <t>305</t>
  </si>
  <si>
    <t>2227</t>
  </si>
  <si>
    <t>3518</t>
  </si>
  <si>
    <t>261</t>
  </si>
  <si>
    <t>361</t>
  </si>
  <si>
    <t>1581</t>
  </si>
  <si>
    <t>295</t>
  </si>
  <si>
    <t>2308</t>
  </si>
  <si>
    <t>9601</t>
  </si>
  <si>
    <t>321</t>
  </si>
  <si>
    <t>2690</t>
  </si>
  <si>
    <t>10112</t>
  </si>
  <si>
    <t>768</t>
  </si>
  <si>
    <t>381</t>
  </si>
  <si>
    <t>386</t>
  </si>
  <si>
    <t>2689</t>
  </si>
  <si>
    <t>217</t>
  </si>
  <si>
    <t>Fail ;Step16 : Open order_move to Price page; Element not found</t>
  </si>
  <si>
    <t>5486</t>
  </si>
  <si>
    <t>12632</t>
  </si>
  <si>
    <t>290</t>
  </si>
  <si>
    <t>378</t>
  </si>
  <si>
    <t>335</t>
  </si>
  <si>
    <t>2209</t>
  </si>
  <si>
    <t>337</t>
  </si>
  <si>
    <t>17837</t>
  </si>
  <si>
    <t>2313</t>
  </si>
  <si>
    <t>952</t>
  </si>
  <si>
    <t>298</t>
  </si>
  <si>
    <t>460</t>
  </si>
  <si>
    <t>467</t>
  </si>
  <si>
    <t>2225</t>
  </si>
  <si>
    <t>291</t>
  </si>
  <si>
    <t>225</t>
  </si>
  <si>
    <t>9493</t>
  </si>
  <si>
    <t>1567</t>
  </si>
  <si>
    <t>2220</t>
  </si>
  <si>
    <t>5220</t>
  </si>
  <si>
    <t>322</t>
  </si>
  <si>
    <t>2311</t>
  </si>
  <si>
    <t>904</t>
  </si>
  <si>
    <t>2330</t>
  </si>
  <si>
    <t>439</t>
  </si>
  <si>
    <t>3530</t>
  </si>
  <si>
    <t>2307</t>
  </si>
  <si>
    <t>4945</t>
  </si>
  <si>
    <t>Fail ;Step42 : Click on Confirm canceled button; Element not found</t>
  </si>
  <si>
    <t>21309</t>
  </si>
  <si>
    <t>10761</t>
  </si>
  <si>
    <t>10321</t>
  </si>
  <si>
    <t>7731</t>
  </si>
  <si>
    <t>235</t>
  </si>
  <si>
    <t>5429</t>
  </si>
  <si>
    <t>8269</t>
  </si>
  <si>
    <t>767</t>
  </si>
  <si>
    <t>380</t>
  </si>
  <si>
    <t>2097</t>
  </si>
  <si>
    <t>218</t>
  </si>
  <si>
    <t>17814</t>
  </si>
  <si>
    <t>2224</t>
  </si>
  <si>
    <t>2713</t>
  </si>
  <si>
    <t>216</t>
  </si>
  <si>
    <t>332</t>
  </si>
  <si>
    <t>2688</t>
  </si>
  <si>
    <t>10334</t>
  </si>
  <si>
    <t>5885</t>
  </si>
  <si>
    <t>2411</t>
  </si>
  <si>
    <t>8660</t>
  </si>
  <si>
    <t>213</t>
  </si>
  <si>
    <t>810</t>
  </si>
  <si>
    <t>415</t>
  </si>
  <si>
    <t>1504</t>
  </si>
  <si>
    <t>35266</t>
  </si>
  <si>
    <t>215</t>
  </si>
  <si>
    <t>2218</t>
  </si>
  <si>
    <t>472</t>
  </si>
  <si>
    <t>357</t>
  </si>
  <si>
    <t>271</t>
  </si>
  <si>
    <t>3151</t>
  </si>
  <si>
    <t>1319</t>
  </si>
  <si>
    <t>2213</t>
  </si>
  <si>
    <t>5178</t>
  </si>
  <si>
    <t>2215</t>
  </si>
  <si>
    <t>303</t>
  </si>
  <si>
    <t>365</t>
  </si>
  <si>
    <t>2027</t>
  </si>
  <si>
    <t>5343</t>
  </si>
  <si>
    <t>12504</t>
  </si>
  <si>
    <t>10230</t>
  </si>
  <si>
    <t>11931</t>
  </si>
  <si>
    <t>267</t>
  </si>
  <si>
    <t>2360</t>
  </si>
  <si>
    <t>10450</t>
  </si>
  <si>
    <t>10300</t>
  </si>
  <si>
    <t>2278</t>
  </si>
  <si>
    <t>40473</t>
  </si>
  <si>
    <t>2377</t>
  </si>
  <si>
    <t>10872</t>
  </si>
  <si>
    <t>2353</t>
  </si>
  <si>
    <t>420</t>
  </si>
  <si>
    <t>5263</t>
  </si>
  <si>
    <t>1173</t>
  </si>
  <si>
    <t>5269</t>
  </si>
  <si>
    <t>318</t>
  </si>
  <si>
    <t>457</t>
  </si>
  <si>
    <t>2426</t>
  </si>
  <si>
    <t>1088</t>
  </si>
  <si>
    <t>470</t>
  </si>
  <si>
    <t>30382</t>
  </si>
  <si>
    <t>40534</t>
  </si>
  <si>
    <t>1910</t>
  </si>
  <si>
    <t>2334</t>
  </si>
  <si>
    <t>525</t>
  </si>
  <si>
    <t>5874</t>
  </si>
  <si>
    <t>280</t>
  </si>
  <si>
    <t>363</t>
  </si>
  <si>
    <t>398</t>
  </si>
  <si>
    <t>739</t>
  </si>
  <si>
    <t>2906</t>
  </si>
  <si>
    <t>2371</t>
  </si>
  <si>
    <t>552</t>
  </si>
  <si>
    <t>330</t>
  </si>
  <si>
    <t>521</t>
  </si>
  <si>
    <t>2350</t>
  </si>
  <si>
    <t>640</t>
  </si>
  <si>
    <t>2287</t>
  </si>
  <si>
    <t>366</t>
  </si>
  <si>
    <t>2345</t>
  </si>
  <si>
    <t>372</t>
  </si>
  <si>
    <t>790</t>
  </si>
  <si>
    <t>2267</t>
  </si>
  <si>
    <t>3092</t>
  </si>
  <si>
    <t>2409</t>
  </si>
  <si>
    <t>493</t>
  </si>
  <si>
    <t>2581</t>
  </si>
  <si>
    <t>946</t>
  </si>
  <si>
    <t>2372</t>
  </si>
  <si>
    <t>464</t>
  </si>
  <si>
    <t>1094</t>
  </si>
  <si>
    <t>2355</t>
  </si>
  <si>
    <t>2628</t>
  </si>
  <si>
    <t>561</t>
  </si>
  <si>
    <t>404</t>
  </si>
  <si>
    <t>392</t>
  </si>
  <si>
    <t>426</t>
  </si>
  <si>
    <t>2396</t>
  </si>
  <si>
    <t>2202</t>
  </si>
  <si>
    <t>2329</t>
  </si>
  <si>
    <t>7027</t>
  </si>
  <si>
    <t>345</t>
  </si>
  <si>
    <t>351</t>
  </si>
  <si>
    <t>390</t>
  </si>
  <si>
    <t>908</t>
  </si>
  <si>
    <t>268</t>
  </si>
  <si>
    <t>4602</t>
  </si>
  <si>
    <t>265</t>
  </si>
  <si>
    <t>2270</t>
  </si>
  <si>
    <t>297</t>
  </si>
  <si>
    <t>979</t>
  </si>
  <si>
    <t>1279</t>
  </si>
  <si>
    <t>385</t>
  </si>
  <si>
    <t>2356</t>
  </si>
  <si>
    <t>1806</t>
  </si>
  <si>
    <t>2952</t>
  </si>
  <si>
    <t>417</t>
  </si>
  <si>
    <t>6841</t>
  </si>
  <si>
    <t>255</t>
  </si>
  <si>
    <t>338</t>
  </si>
  <si>
    <t>400</t>
  </si>
  <si>
    <t>4893</t>
  </si>
  <si>
    <t>2254</t>
  </si>
  <si>
    <t>1039</t>
  </si>
  <si>
    <t>495</t>
  </si>
  <si>
    <t>1216</t>
  </si>
  <si>
    <t>2268</t>
  </si>
  <si>
    <t>8285</t>
  </si>
  <si>
    <t>2260</t>
  </si>
  <si>
    <t>11339</t>
  </si>
  <si>
    <t>343</t>
  </si>
  <si>
    <t>518</t>
  </si>
  <si>
    <t>239</t>
  </si>
  <si>
    <t>7272</t>
  </si>
  <si>
    <t>249</t>
  </si>
  <si>
    <t>2269</t>
  </si>
  <si>
    <t>2398</t>
  </si>
  <si>
    <t>2240</t>
  </si>
  <si>
    <t>422</t>
  </si>
  <si>
    <t>3197</t>
  </si>
  <si>
    <t>329</t>
  </si>
  <si>
    <t>2262</t>
  </si>
  <si>
    <t>6095</t>
  </si>
  <si>
    <t>2256</t>
  </si>
  <si>
    <t>423</t>
  </si>
  <si>
    <t>8196</t>
  </si>
  <si>
    <t>1100</t>
  </si>
  <si>
    <t>1149</t>
  </si>
  <si>
    <t>8016</t>
  </si>
  <si>
    <t>1487</t>
  </si>
  <si>
    <t>308</t>
  </si>
  <si>
    <t>1017</t>
  </si>
  <si>
    <t>2079</t>
  </si>
  <si>
    <t>2261</t>
  </si>
  <si>
    <t>6191</t>
  </si>
  <si>
    <t>2302</t>
  </si>
  <si>
    <t>7960</t>
  </si>
  <si>
    <t>1737</t>
  </si>
  <si>
    <t>199</t>
  </si>
  <si>
    <t>7614</t>
  </si>
  <si>
    <t>1689</t>
  </si>
  <si>
    <t>2412</t>
  </si>
  <si>
    <t>1885</t>
  </si>
  <si>
    <t>2205</t>
  </si>
  <si>
    <t>6124</t>
  </si>
  <si>
    <t>10306</t>
  </si>
  <si>
    <t>2358</t>
  </si>
  <si>
    <t>3387</t>
  </si>
  <si>
    <t>6765</t>
  </si>
  <si>
    <t>272</t>
  </si>
  <si>
    <t>319</t>
  </si>
  <si>
    <t>786</t>
  </si>
  <si>
    <t>201</t>
  </si>
  <si>
    <t>4398</t>
  </si>
  <si>
    <t>195</t>
  </si>
  <si>
    <t>2186</t>
  </si>
  <si>
    <t>1213</t>
  </si>
  <si>
    <t>2276</t>
  </si>
  <si>
    <t>1308</t>
  </si>
  <si>
    <t>237</t>
  </si>
  <si>
    <t>2266</t>
  </si>
  <si>
    <t>3932</t>
  </si>
  <si>
    <t>2195</t>
  </si>
  <si>
    <t>6684</t>
  </si>
  <si>
    <t>269</t>
  </si>
  <si>
    <t>264</t>
  </si>
  <si>
    <t>919</t>
  </si>
  <si>
    <t>820</t>
  </si>
  <si>
    <t>4351</t>
  </si>
  <si>
    <t>181</t>
  </si>
  <si>
    <t>2187</t>
  </si>
  <si>
    <t>1114</t>
  </si>
  <si>
    <t>2178</t>
  </si>
  <si>
    <t>403</t>
  </si>
  <si>
    <t>1199</t>
  </si>
  <si>
    <t>241</t>
  </si>
  <si>
    <t>2181</t>
  </si>
  <si>
    <t>3161</t>
  </si>
  <si>
    <t>2182</t>
  </si>
  <si>
    <t>313</t>
  </si>
  <si>
    <t>7581</t>
  </si>
  <si>
    <t>183</t>
  </si>
  <si>
    <t>254</t>
  </si>
  <si>
    <t>402</t>
  </si>
  <si>
    <t>667</t>
  </si>
  <si>
    <t>178</t>
  </si>
  <si>
    <t>4430</t>
  </si>
  <si>
    <t>187</t>
  </si>
  <si>
    <t>1182</t>
  </si>
  <si>
    <t>2183</t>
  </si>
  <si>
    <t>1381</t>
  </si>
  <si>
    <t>10208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</si>
</sst>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324">
    <xf borderId="0" fillId="0" fontId="0" numFmtId="0" xfId="0"/>
    <xf applyNumberFormat="1" borderId="0" fillId="0" fontId="0" numFmtId="49" xfId="0"/>
    <xf borderId="0" fillId="0" fontId="0" numFmtId="0" xfId="0"/>
    <xf applyBorder="1" applyFill="1" borderId="1" fillId="2" fontId="0" numFmtId="0" xfId="0"/>
    <xf applyBorder="1" applyFill="1" applyNumberFormat="1" borderId="1" fillId="2" fontId="0" numFmtId="49" xfId="0"/>
    <xf applyBorder="1" borderId="1" fillId="0" fontId="0" numFmtId="0" xfId="0"/>
    <xf applyAlignment="1" applyBorder="1" borderId="1" fillId="0" fontId="0" numFmtId="0" xfId="0">
      <alignment wrapText="1"/>
    </xf>
    <xf applyBorder="1" applyFill="1" borderId="1" fillId="3" fontId="0" numFmtId="0" xfId="0"/>
    <xf borderId="0" fillId="0" fontId="0" numFmtId="0" xfId="0"/>
    <xf applyNumberFormat="1" borderId="0" fillId="0" fontId="0" numFmtId="49" xfId="0"/>
    <xf applyBorder="1" borderId="1" fillId="0" fontId="0" numFmtId="0" xfId="0"/>
    <xf applyBorder="1" applyNumberFormat="1" borderId="1" fillId="0" fontId="0" numFmtId="49" xfId="0"/>
    <xf applyBorder="1" applyFill="1" borderId="1" fillId="0" fontId="0" numFmtId="0" xfId="0"/>
    <xf applyBorder="1" applyFill="1" borderId="0" fillId="4" fontId="0" numFmtId="0" xfId="0"/>
    <xf applyBorder="1" borderId="3" fillId="0" fontId="0" numFmtId="0" xfId="0"/>
    <xf applyBorder="1" applyNumberFormat="1" borderId="3" fillId="0" fontId="1" numFmtId="49" xfId="1"/>
    <xf applyBorder="1" applyFill="1" borderId="1" fillId="2" fontId="0" numFmtId="0" xfId="0"/>
    <xf applyBorder="1" borderId="1" fillId="0" fontId="0" numFmtId="0" xfId="0"/>
    <xf applyBorder="1" applyFill="1" borderId="1" fillId="0" fontId="0" numFmtId="0" xfId="0"/>
    <xf applyBorder="1" applyFill="1" borderId="2" fillId="0" fontId="0" numFmtId="0" xfId="0"/>
    <xf applyBorder="1" borderId="2" fillId="0" fontId="0" numFmtId="0" xfId="0"/>
    <xf applyAlignment="1" applyBorder="1" applyFill="1" applyFont="1" borderId="3" fillId="7" fontId="0" numFmtId="0" quotePrefix="1" xfId="0">
      <alignment horizontal="center" vertical="center" wrapText="1"/>
    </xf>
    <xf applyAlignment="1" applyBorder="1" applyFill="1" applyFont="1" borderId="3" fillId="7" fontId="0" numFmtId="0" quotePrefix="1" xfId="0">
      <alignment vertical="center" wrapText="1"/>
    </xf>
    <xf applyAlignment="1" applyBorder="1" applyFill="1" applyFont="1" borderId="3" fillId="7" fontId="0" numFmtId="0" xfId="0">
      <alignment vertical="center" wrapText="1"/>
    </xf>
    <xf applyAlignment="1" applyBorder="1" applyFill="1" applyFont="1" borderId="3" fillId="0" fontId="0" numFmtId="0" quotePrefix="1" xfId="0">
      <alignment vertical="center" wrapText="1"/>
    </xf>
    <xf applyBorder="1" applyFont="1" borderId="3" fillId="0" fontId="0" numFmtId="0" xfId="0"/>
    <xf applyBorder="1" applyFill="1" applyFont="1" borderId="3" fillId="2" fontId="0" numFmtId="0" xfId="0"/>
    <xf applyBorder="1" applyFill="1" applyFont="1" applyNumberFormat="1" borderId="3" fillId="2" fontId="0" numFmtId="49" xfId="0"/>
    <xf applyBorder="1" applyFont="1" applyNumberFormat="1" borderId="3" fillId="0" fontId="0" numFmtId="49" xfId="0"/>
    <xf applyAlignment="1" applyBorder="1" applyFont="1" borderId="3" fillId="0" fontId="0" numFmtId="0" xfId="0">
      <alignment wrapText="1"/>
    </xf>
    <xf applyBorder="1" applyFont="1" applyNumberFormat="1" borderId="3" fillId="0" fontId="1" numFmtId="49" xfId="1"/>
    <xf applyBorder="1" applyFont="1" applyNumberFormat="1" borderId="3" fillId="0" fontId="0" numFmtId="49" quotePrefix="1" xfId="0"/>
    <xf applyBorder="1" applyFill="1" applyFont="1" borderId="3" fillId="0" fontId="0" numFmtId="0" xfId="0"/>
    <xf applyBorder="1" applyFill="1" applyFont="1" applyNumberFormat="1" borderId="3" fillId="0" fontId="0" numFmtId="49" xfId="0"/>
    <xf applyAlignment="1" applyBorder="1" applyFill="1" applyFont="1" borderId="3" fillId="0" fontId="0" numFmtId="0" xfId="0">
      <alignment wrapText="1"/>
    </xf>
    <xf applyBorder="1" applyFill="1" applyFont="1" borderId="3" fillId="4" fontId="0" numFmtId="0" xfId="0"/>
    <xf applyAlignment="1" applyBorder="1" applyFill="1" applyFont="1" borderId="3" fillId="7" fontId="0" numFmtId="0" quotePrefix="1" xfId="0">
      <alignment vertical="center"/>
    </xf>
    <xf applyAlignment="1" applyBorder="1" applyFill="1" borderId="3" fillId="0" fontId="0" numFmtId="0" xfId="0"/>
    <xf applyAlignment="1" applyBorder="1" applyFill="1" applyFont="1" borderId="3" fillId="7" fontId="0" numFmtId="0" xfId="0">
      <alignment vertical="center"/>
    </xf>
    <xf applyAlignment="1" applyBorder="1" applyFill="1" applyFont="1" borderId="3" fillId="0" fontId="0" numFmtId="0" quotePrefix="1" xfId="0">
      <alignment vertical="center"/>
    </xf>
    <xf applyAlignment="1" applyBorder="1" applyFill="1" borderId="3" fillId="0" fontId="0" numFmtId="0" quotePrefix="1" xfId="0"/>
    <xf applyAlignment="1" applyBorder="1" applyFill="1" applyFont="1" borderId="3" fillId="0" fontId="0" numFmtId="0" xfId="0">
      <alignment vertical="center"/>
    </xf>
    <xf applyAlignment="1" applyBorder="1" applyFont="1" borderId="3" fillId="0" fontId="0" numFmtId="0" xfId="0"/>
    <xf applyAlignment="1" applyBorder="1" applyFill="1" applyFont="1" borderId="3" fillId="2" fontId="0" numFmtId="0" xfId="0"/>
    <xf applyAlignment="1" applyBorder="1" applyFill="1" applyFont="1" applyNumberFormat="1" borderId="3" fillId="2" fontId="0" numFmtId="49" xfId="0"/>
    <xf applyAlignment="1" applyBorder="1" applyFont="1" applyNumberFormat="1" borderId="3" fillId="0" fontId="0" numFmtId="49" xfId="0"/>
    <xf applyAlignment="1" applyBorder="1" applyFont="1" applyNumberFormat="1" borderId="3" fillId="0" fontId="1" numFmtId="49" xfId="1"/>
    <xf applyAlignment="1" applyBorder="1" applyFont="1" applyNumberFormat="1" borderId="3" fillId="0" fontId="0" numFmtId="49" quotePrefix="1" xfId="0"/>
    <xf applyAlignment="1" applyBorder="1" applyFill="1" applyFont="1" borderId="3" fillId="0" fontId="0" numFmtId="0" xfId="0"/>
    <xf applyAlignment="1" applyBorder="1" applyFill="1" applyFont="1" borderId="3" fillId="4" fontId="0" numFmtId="0" xfId="0"/>
    <xf applyBorder="1" applyFill="1" borderId="3" fillId="2" fontId="0" numFmtId="0" xfId="0"/>
    <xf applyBorder="1" applyFill="1" applyNumberFormat="1" borderId="3" fillId="2" fontId="0" numFmtId="49" xfId="0"/>
    <xf applyBorder="1" applyFill="1" applyNumberFormat="1" borderId="3" fillId="0" fontId="0" numFmtId="49" xfId="0"/>
    <xf applyBorder="1" applyNumberFormat="1" borderId="3" fillId="0" fontId="0" numFmtId="49" xfId="0"/>
    <xf applyAlignment="1" applyBorder="1" borderId="3" fillId="0" fontId="0" numFmtId="0" xfId="0">
      <alignment wrapText="1"/>
    </xf>
    <xf applyBorder="1" applyNumberFormat="1" borderId="3" fillId="0" fontId="0" numFmtId="49" quotePrefix="1" xfId="0"/>
    <xf applyBorder="1" applyFill="1" borderId="3" fillId="15" fontId="0" numFmtId="0" xfId="0"/>
    <xf applyAlignment="1" applyBorder="1" borderId="3" fillId="0" fontId="0" numFmtId="0" xfId="0">
      <alignment horizontal="left" wrapText="1"/>
    </xf>
    <xf applyBorder="1" applyFill="1" borderId="3" fillId="0" fontId="0" numFmtId="0" xfId="0"/>
    <xf applyBorder="1" applyFill="1" borderId="3" fillId="3" fontId="0" numFmtId="0" xfId="0"/>
    <xf applyBorder="1" applyFill="1" borderId="3" fillId="7" fontId="0" numFmtId="0" xfId="0"/>
    <xf applyAlignment="1" applyBorder="1" applyFont="1" borderId="3" fillId="0" fontId="6" numFmtId="0" xfId="1">
      <alignment wrapText="1"/>
    </xf>
    <xf applyAlignment="1" applyBorder="1" borderId="3" fillId="0" fontId="0" numFmtId="0" quotePrefix="1" xfId="0">
      <alignment wrapText="1"/>
    </xf>
    <xf applyAlignment="1" applyBorder="1" borderId="3" fillId="0" fontId="0" numFmtId="0" xfId="0"/>
    <xf applyAlignment="1" applyBorder="1" applyFill="1" applyNumberFormat="1" borderId="3" fillId="0" fontId="0" numFmtId="49" xfId="0"/>
    <xf applyBorder="1" borderId="3" fillId="0" fontId="0" numFmtId="0" quotePrefix="1" xfId="0"/>
    <xf applyBorder="1" applyFill="1" applyFont="1" borderId="3" fillId="7" fontId="6" numFmtId="0" xfId="0"/>
    <xf applyBorder="1" applyFill="1" borderId="3" fillId="4" fontId="0" numFmtId="0" xfId="0"/>
    <xf applyAlignment="1" applyBorder="1" applyFill="1" applyNumberFormat="1" borderId="3" fillId="0" fontId="0" numFmtId="49" quotePrefix="1" xfId="0">
      <alignment horizontal="center" vertical="center"/>
    </xf>
    <xf applyAlignment="1" applyBorder="1" applyFill="1" applyNumberFormat="1" borderId="3" fillId="0" fontId="0" numFmtId="49" xfId="0">
      <alignment horizontal="center" vertical="center"/>
    </xf>
    <xf applyAlignment="1" applyBorder="1" applyNumberFormat="1" borderId="3" fillId="0" fontId="0" numFmtId="49" xfId="0">
      <alignment horizontal="center" vertical="center"/>
    </xf>
    <xf applyAlignment="1" applyBorder="1" applyFill="1" borderId="3" fillId="0" fontId="0" numFmtId="0" xfId="0">
      <alignment wrapText="1"/>
    </xf>
    <xf applyAlignment="1" applyBorder="1" borderId="3" fillId="0" fontId="0" numFmtId="0" xfId="0">
      <alignment horizontal="center" vertical="center"/>
    </xf>
    <xf applyAlignment="1" applyBorder="1" borderId="3" fillId="0" fontId="0" numFmtId="0" xfId="0">
      <alignment horizontal="center"/>
    </xf>
    <xf applyBorder="1" applyFont="1" borderId="3" fillId="0" fontId="5" numFmtId="0" xfId="0"/>
    <xf applyBorder="1" applyFill="1" borderId="3" fillId="0" fontId="0" numFmtId="0" quotePrefix="1" xfId="0"/>
    <xf applyAlignment="1" applyBorder="1" borderId="3" fillId="0" fontId="0" numFmtId="0" quotePrefix="1" xfId="0">
      <alignment horizontal="center"/>
    </xf>
    <xf applyBorder="1" applyFill="1" borderId="3" fillId="6" fontId="0" numFmtId="0" xfId="0"/>
    <xf applyAlignment="1" applyBorder="1" applyFill="1" borderId="3" fillId="6" fontId="0" numFmtId="0" xfId="0">
      <alignment horizontal="center" vertical="center"/>
    </xf>
    <xf applyAlignment="1" applyBorder="1" applyNumberFormat="1" borderId="3" fillId="0" fontId="0" numFmtId="49" xfId="0">
      <alignment horizontal="left" vertical="center"/>
    </xf>
    <xf applyAlignment="1" applyBorder="1" applyFill="1" borderId="3" fillId="0" fontId="0" numFmtId="0" xfId="0">
      <alignment horizontal="left"/>
    </xf>
    <xf applyAlignment="1" applyBorder="1" applyNumberFormat="1" borderId="3" fillId="0" fontId="0" numFmtId="49" xfId="0">
      <alignment wrapText="1"/>
    </xf>
    <xf applyAlignment="1" applyBorder="1" applyNumberFormat="1" borderId="3" fillId="0" fontId="0" numFmtId="49" xfId="0"/>
    <xf applyAlignment="1" applyBorder="1" applyFill="1" borderId="3" fillId="4" fontId="0" numFmtId="0" xfId="0">
      <alignment wrapText="1"/>
    </xf>
    <xf applyAlignment="1" applyBorder="1" applyFill="1" borderId="3" fillId="2" fontId="0" numFmtId="0" xfId="0">
      <alignment wrapText="1"/>
    </xf>
    <xf applyAlignment="1" applyBorder="1" applyFill="1" applyNumberFormat="1" borderId="3" fillId="2" fontId="0" numFmtId="49" xfId="0">
      <alignment wrapText="1"/>
    </xf>
    <xf applyBorder="1" applyFont="1" borderId="3" fillId="0" fontId="2" numFmtId="0" xfId="0"/>
    <xf applyBorder="1" applyFill="1" applyNumberFormat="1" borderId="3" fillId="5" fontId="0" numFmtId="49" xfId="0"/>
    <xf applyAlignment="1" applyBorder="1" applyFill="1" borderId="3" fillId="2" fontId="0" numFmtId="0" xfId="0"/>
    <xf applyAlignment="1" applyBorder="1" applyFill="1" applyNumberFormat="1" borderId="3" fillId="2" fontId="0" numFmtId="49" xfId="0"/>
    <xf applyAlignment="1" applyBorder="1" applyNumberFormat="1" borderId="3" fillId="0" fontId="0" numFmtId="49" quotePrefix="1" xfId="0"/>
    <xf applyAlignment="1" applyBorder="1" applyFill="1" borderId="3" fillId="14" fontId="0" numFmtId="0" xfId="0"/>
    <xf applyAlignment="1" applyBorder="1" applyFill="1" borderId="3" fillId="4" fontId="0" numFmtId="0" xfId="0"/>
    <xf applyAlignment="1" applyBorder="1" borderId="3" fillId="0" fontId="0" numFmtId="0" quotePrefix="1" xfId="0">
      <alignment horizontal="center" vertical="center"/>
    </xf>
    <xf applyAlignment="1" applyBorder="1" applyNumberFormat="1" borderId="3" fillId="0" fontId="1" numFmtId="49" xfId="1"/>
    <xf applyBorder="1" applyFill="1" applyNumberFormat="1" borderId="3" fillId="3" fontId="0" numFmtId="49" xfId="0"/>
    <xf applyBorder="1" applyFill="1" borderId="3" fillId="5" fontId="0" numFmtId="0" xfId="0"/>
    <xf applyBorder="1" applyFill="1" applyNumberFormat="1" borderId="3" fillId="5" fontId="0" numFmtId="49" quotePrefix="1" xfId="0"/>
    <xf applyAlignment="1" applyBorder="1" borderId="3" fillId="0" fontId="0" numFmtId="0" quotePrefix="1" xfId="0"/>
    <xf applyAlignment="1" applyBorder="1" applyFill="1" applyNumberFormat="1" borderId="3" fillId="3" fontId="0" numFmtId="49" xfId="0"/>
    <xf applyBorder="1" applyFill="1" applyNumberFormat="1" borderId="3" fillId="9" fontId="0" numFmtId="49" xfId="0"/>
    <xf applyBorder="1" applyFill="1" borderId="3" fillId="3" fontId="0" numFmtId="0" quotePrefix="1" xfId="0"/>
    <xf applyBorder="1" applyFill="1" borderId="3" fillId="10" fontId="0" numFmtId="0" quotePrefix="1" xfId="0"/>
    <xf applyBorder="1" applyFill="1" borderId="3" fillId="12" fontId="0" numFmtId="0" quotePrefix="1" xfId="0"/>
    <xf applyBorder="1" applyFill="1" applyFont="1" borderId="3" fillId="0" fontId="7" numFmtId="0" xfId="0"/>
    <xf applyAlignment="1" applyBorder="1" borderId="3" fillId="0" fontId="0" numFmtId="0" xfId="0">
      <alignment vertical="top" wrapText="1"/>
    </xf>
    <xf applyBorder="1" applyFill="1" applyNumberFormat="1" borderId="3" fillId="14" fontId="0" numFmtId="49" quotePrefix="1" xfId="0"/>
    <xf applyAlignment="1" applyBorder="1" applyFill="1" applyNumberFormat="1" borderId="3" fillId="0" fontId="0" numFmtId="49" quotePrefix="1" xfId="0"/>
    <xf applyAlignment="1" applyBorder="1" applyFill="1" borderId="3" fillId="11" fontId="0" numFmtId="0" xfId="0"/>
    <xf applyAlignment="1" applyBorder="1" applyFill="1" applyNumberFormat="1" borderId="3" fillId="11" fontId="0" numFmtId="49" xfId="0"/>
    <xf applyAlignment="1" applyBorder="1" borderId="3" fillId="0" fontId="1" numFmtId="0" xfId="1"/>
    <xf applyAlignment="1" applyBorder="1" applyFill="1" borderId="3" fillId="11" fontId="1" numFmtId="0" xfId="1"/>
    <xf applyAlignment="1" applyBorder="1" applyFill="1" borderId="3" fillId="10" fontId="0" numFmtId="0" xfId="0"/>
    <xf applyBorder="1" applyFill="1" applyNumberFormat="1" borderId="3" fillId="0" fontId="0" numFmtId="49" quotePrefix="1" xfId="0"/>
    <xf applyAlignment="1" applyBorder="1" applyFill="1" applyNumberFormat="1" borderId="3" fillId="0" fontId="0" numFmtId="49" xfId="0">
      <alignment horizontal="center" vertical="center" wrapText="1"/>
    </xf>
    <xf applyAlignment="1" applyBorder="1" borderId="3" fillId="0" fontId="0" numFmtId="0" xfId="0">
      <alignment horizontal="center" vertical="center" wrapText="1"/>
    </xf>
    <xf applyAlignment="1" applyBorder="1" applyFont="1" borderId="3" fillId="0" fontId="2" numFmtId="0" xfId="0"/>
    <xf applyBorder="1" applyNumberFormat="1" borderId="0" fillId="0" fontId="0" numFmtId="49" xfId="0"/>
    <xf applyBorder="1" applyFill="1" applyFont="1" borderId="3" fillId="7" fontId="7" numFmtId="0" xfId="0"/>
    <xf applyAlignment="1" applyBorder="1" borderId="0" fillId="0" fontId="0" numFmtId="0" xfId="0">
      <alignment wrapText="1"/>
    </xf>
    <xf applyAlignment="1" applyBorder="1" applyNumberFormat="1" borderId="3" fillId="0" fontId="0" numFmtId="49" quotePrefix="1" xfId="0">
      <alignment vertical="center"/>
    </xf>
    <xf applyAlignment="1" applyBorder="1" applyFill="1" borderId="3" fillId="2" fontId="0" numFmtId="0" xfId="0">
      <alignment vertical="center"/>
    </xf>
    <xf applyAlignment="1" applyBorder="1" borderId="3" fillId="0" fontId="0" numFmtId="0" xfId="0">
      <alignment vertical="center"/>
    </xf>
    <xf applyAlignment="1" applyBorder="1" applyNumberFormat="1" borderId="3" fillId="0" fontId="0" numFmtId="49" xfId="0">
      <alignment vertical="center"/>
    </xf>
    <xf applyAlignment="1" applyBorder="1" applyNumberFormat="1" borderId="3" fillId="0" fontId="1" numFmtId="49" xfId="1">
      <alignment vertical="center"/>
    </xf>
    <xf applyBorder="1" applyFont="1" borderId="3" fillId="0" fontId="6" numFmtId="0" xfId="0"/>
    <xf applyAlignment="1" applyBorder="1" borderId="3" fillId="0" fontId="0" numFmtId="0" xfId="0">
      <alignment vertical="top"/>
    </xf>
    <xf applyAlignment="1" applyBorder="1" applyNumberFormat="1" borderId="3" fillId="0" fontId="0" numFmtId="49" xfId="0">
      <alignment vertical="top"/>
    </xf>
    <xf applyAlignment="1" applyBorder="1" applyNumberFormat="1" borderId="3" fillId="0" fontId="0" numFmtId="49" quotePrefix="1" xfId="0">
      <alignment vertical="top"/>
    </xf>
    <xf applyAlignment="1" applyBorder="1" applyFill="1" borderId="3" fillId="0" fontId="0" numFmtId="0" xfId="0">
      <alignment vertical="top"/>
    </xf>
    <xf applyBorder="1" applyFill="1" applyFont="1" applyNumberFormat="1" borderId="3" fillId="7" fontId="6" numFmtId="49" quotePrefix="1" xfId="0"/>
    <xf applyBorder="1" applyFill="1" applyNumberFormat="1" borderId="3" fillId="7" fontId="0" numFmtId="49" xfId="0"/>
    <xf applyBorder="1" applyFill="1" applyNumberFormat="1" borderId="3" fillId="7" fontId="0" numFmtId="49" quotePrefix="1" xfId="0"/>
    <xf applyBorder="1" applyFill="1" applyFont="1" borderId="3" fillId="7" fontId="0" numFmtId="0" xfId="0"/>
    <xf applyAlignment="1" applyBorder="1" applyFill="1" borderId="3" fillId="0" fontId="0" numFmtId="0" xfId="0">
      <alignment vertical="center"/>
    </xf>
    <xf applyAlignment="1" applyBorder="1" applyFill="1" applyFont="1" applyNumberFormat="1" borderId="3" fillId="0" fontId="0" numFmtId="49" xfId="0"/>
    <xf applyBorder="1" applyFill="1" applyFont="1" borderId="3" fillId="0" fontId="6" numFmtId="0" xfId="0"/>
    <xf applyBorder="1" applyFill="1" borderId="3" fillId="13" fontId="0" numFmtId="0" xfId="0"/>
    <xf applyBorder="1" applyFill="1" applyFont="1" borderId="0" fillId="4" fontId="0" numFmtId="0" xfId="0"/>
    <xf applyBorder="1" applyFill="1" borderId="3" fillId="16" fontId="0" numFmtId="0" xfId="0"/>
    <xf applyAlignment="1" applyBorder="1" applyFill="1" borderId="3" fillId="7" fontId="0" numFmtId="0" xfId="0">
      <alignment horizontal="center" vertical="center"/>
    </xf>
    <xf applyAlignment="1" applyBorder="1" borderId="3" fillId="0" fontId="0" numFmtId="0" quotePrefix="1" xfId="0">
      <alignment horizontal="left"/>
    </xf>
    <xf applyAlignment="1" applyBorder="1" borderId="3" fillId="0" fontId="0" numFmtId="0" xfId="0">
      <alignment horizontal="left"/>
    </xf>
    <xf applyAlignment="1" applyBorder="1" applyFill="1" borderId="3" fillId="0" fontId="0" numFmtId="0" xfId="0">
      <alignment horizontal="left" wrapText="1"/>
    </xf>
    <xf applyAlignment="1" applyBorder="1" applyNumberFormat="1" borderId="3" fillId="0" fontId="0" numFmtId="49" xfId="0">
      <alignment horizontal="left"/>
    </xf>
    <xf applyAlignment="1" applyBorder="1" borderId="3" fillId="0" fontId="0" numFmtId="0" xfId="0">
      <alignment horizontal="left" vertical="center"/>
    </xf>
    <xf applyAlignment="1" applyBorder="1" applyFill="1" applyNumberFormat="1" borderId="3" fillId="0" fontId="0" numFmtId="49" xfId="0">
      <alignment horizontal="left" vertical="center"/>
    </xf>
    <xf applyAlignment="1" applyBorder="1" applyFill="1" borderId="3" fillId="7" fontId="0" numFmtId="0" xfId="0">
      <alignment wrapText="1"/>
    </xf>
    <xf applyAlignment="1" applyBorder="1" applyFill="1" applyNumberFormat="1" borderId="3" fillId="7" fontId="0" numFmtId="49" xfId="0">
      <alignment horizontal="left" vertical="center"/>
    </xf>
    <xf applyAlignment="1" applyBorder="1" applyFill="1" applyNumberFormat="1" borderId="3" fillId="7" fontId="0" numFmtId="49" xfId="0">
      <alignment horizontal="center" vertical="center"/>
    </xf>
    <xf applyAlignment="1" applyBorder="1" applyFill="1" borderId="3" fillId="7" fontId="0" numFmtId="0" xfId="0">
      <alignment horizontal="left"/>
    </xf>
    <xf applyAlignment="1" applyBorder="1" applyFont="1" applyNumberFormat="1" borderId="3" fillId="0" fontId="0" numFmtId="49" xfId="0">
      <alignment wrapText="1"/>
    </xf>
    <xf applyAlignment="1" applyBorder="1" applyFill="1" applyFont="1" borderId="3" fillId="7" fontId="0" numFmtId="0" xfId="0">
      <alignment wrapText="1"/>
    </xf>
    <xf applyAlignment="1" applyBorder="1" applyFill="1" applyFont="1" applyNumberFormat="1" borderId="3" fillId="7" fontId="0" numFmtId="49" xfId="0">
      <alignment wrapText="1"/>
    </xf>
    <xf applyAlignment="1" applyBorder="1" applyFill="1" applyFont="1" borderId="3" fillId="4" fontId="0" numFmtId="0" xfId="0">
      <alignment wrapText="1"/>
    </xf>
    <xf applyAlignment="1" applyBorder="1" applyFill="1" borderId="3" fillId="7" fontId="0" numFmtId="0" xfId="0"/>
    <xf applyAlignment="1" applyBorder="1" applyFill="1" applyNumberFormat="1" borderId="3" fillId="7" fontId="0" numFmtId="49" xfId="0"/>
    <xf applyAlignment="1" applyBorder="1" borderId="3" fillId="0" fontId="0" numFmtId="0" xfId="0">
      <alignment horizontal="left" vertical="top" wrapText="1"/>
    </xf>
    <xf applyBorder="1" applyFill="1" applyFont="1" applyNumberFormat="1" borderId="3" fillId="7" fontId="0" numFmtId="49" quotePrefix="1" xfId="0"/>
    <xf applyBorder="1" applyFill="1" borderId="3" fillId="7" fontId="0" numFmtId="0" quotePrefix="1" xfId="0"/>
    <xf applyAlignment="1" applyBorder="1" applyFill="1" borderId="3" fillId="7" fontId="0" numFmtId="0" xfId="0">
      <alignment horizontal="left" vertical="center" wrapText="1"/>
    </xf>
    <xf applyAlignment="1" applyBorder="1" applyFill="1" borderId="3" fillId="7" fontId="0" numFmtId="0" xfId="0">
      <alignment vertical="center" wrapText="1"/>
    </xf>
    <xf applyAlignment="1" applyBorder="1" applyFill="1" borderId="3" fillId="7" fontId="0" numFmtId="0" xfId="0">
      <alignment vertical="top"/>
    </xf>
    <xf applyAlignment="1" applyBorder="1" applyFill="1" borderId="3" fillId="7" fontId="0" numFmtId="0" xfId="0">
      <alignment horizontal="left" wrapText="1"/>
    </xf>
    <xf applyAlignment="1" applyBorder="1" applyFill="1" applyNumberFormat="1" borderId="3" fillId="7" fontId="0" numFmtId="49" quotePrefix="1" xfId="0"/>
    <xf applyAlignment="1" applyBorder="1" applyFill="1" borderId="3" fillId="7" fontId="0" numFmtId="0" quotePrefix="1" xfId="0"/>
    <xf applyBorder="1" applyFill="1" applyFont="1" applyNumberFormat="1" borderId="3" fillId="7" fontId="0" numFmtId="49" xfId="0"/>
    <xf applyAlignment="1" applyBorder="1" applyFill="1" borderId="3" fillId="7" fontId="0" numFmtId="0" xfId="0">
      <alignment horizontal="left" vertical="top" wrapText="1"/>
    </xf>
    <xf applyAlignment="1" applyBorder="1" applyFill="1" borderId="3" fillId="7" fontId="0" numFmtId="0" quotePrefix="1" xfId="0">
      <alignment vertical="top"/>
    </xf>
    <xf applyAlignment="1" applyBorder="1" applyFill="1" applyFont="1" borderId="3" fillId="7" fontId="0" numFmtId="0" xfId="0"/>
    <xf applyAlignment="1" applyBorder="1" applyFill="1" applyFont="1" applyNumberFormat="1" borderId="3" fillId="7" fontId="0" numFmtId="49" xfId="0"/>
    <xf applyAlignment="1" applyBorder="1" applyFill="1" applyFont="1" applyNumberFormat="1" borderId="3" fillId="7" fontId="0" numFmtId="49" quotePrefix="1" xfId="0"/>
    <xf applyBorder="1" applyFont="1" applyNumberFormat="1" borderId="5" fillId="0" fontId="0" numFmtId="49" xfId="0"/>
    <xf applyBorder="1" applyFont="1" borderId="5" fillId="0" fontId="0" numFmtId="0" xfId="0"/>
    <xf applyBorder="1" applyNumberFormat="1" borderId="3" fillId="0" fontId="0" numFmtId="0" xfId="0"/>
    <xf applyBorder="1" applyFont="1" applyNumberFormat="1" borderId="3" fillId="0" fontId="5" numFmtId="49" xfId="0"/>
    <xf applyBorder="1" applyFill="1" applyFont="1" borderId="3" fillId="2" fontId="8" numFmtId="0" xfId="0"/>
    <xf applyBorder="1" applyFill="1" applyFont="1" applyNumberFormat="1" borderId="3" fillId="2" fontId="8" numFmtId="49" xfId="0"/>
    <xf applyBorder="1" applyFont="1" borderId="3" fillId="0" fontId="8" numFmtId="0" xfId="0"/>
    <xf applyBorder="1" applyFill="1" applyFont="1" borderId="3" fillId="8" fontId="8" numFmtId="0" xfId="0"/>
    <xf applyAlignment="1" applyBorder="1" applyFill="1" applyFont="1" borderId="3" fillId="8" fontId="8" numFmtId="0" xfId="0"/>
    <xf applyAlignment="1" applyBorder="1" applyFill="1" applyFont="1" borderId="3" fillId="0" fontId="8" numFmtId="0" xfId="0"/>
    <xf applyBorder="1" applyFont="1" applyNumberFormat="1" borderId="3" fillId="0" fontId="8" numFmtId="49" xfId="0"/>
    <xf applyAlignment="1" applyBorder="1" applyFont="1" borderId="3" fillId="0" fontId="8" numFmtId="0" xfId="0">
      <alignment wrapText="1"/>
    </xf>
    <xf applyBorder="1" applyFont="1" applyNumberFormat="1" borderId="3" fillId="0" fontId="9" numFmtId="49" xfId="1"/>
    <xf applyBorder="1" applyFont="1" applyNumberFormat="1" borderId="3" fillId="0" fontId="8" numFmtId="49" quotePrefix="1" xfId="0"/>
    <xf applyAlignment="1" applyBorder="1" applyFont="1" borderId="3" fillId="0" fontId="10" numFmtId="0" xfId="0"/>
    <xf applyAlignment="1" applyBorder="1" applyFont="1" borderId="3" fillId="0" fontId="10" numFmtId="0" xfId="0">
      <alignment wrapText="1"/>
    </xf>
    <xf applyBorder="1" applyFont="1" borderId="3" fillId="0" fontId="10" numFmtId="0" xfId="0"/>
    <xf applyBorder="1" applyFont="1" applyNumberFormat="1" borderId="3" fillId="0" fontId="10" numFmtId="49" xfId="0"/>
    <xf applyBorder="1" applyFont="1" applyNumberFormat="1" borderId="3" fillId="0" fontId="10" numFmtId="49" quotePrefix="1" xfId="0"/>
    <xf applyBorder="1" applyFill="1" applyFont="1" borderId="3" fillId="0" fontId="10" numFmtId="0" xfId="0"/>
    <xf applyBorder="1" applyFill="1" applyFont="1" borderId="3" fillId="0" fontId="8" numFmtId="0" xfId="0"/>
    <xf applyBorder="1" applyFill="1" applyFont="1" applyNumberFormat="1" borderId="3" fillId="0" fontId="8" numFmtId="49" xfId="0"/>
    <xf applyAlignment="1" applyBorder="1" applyFill="1" applyFont="1" borderId="3" fillId="0" fontId="8" numFmtId="0" xfId="0">
      <alignment wrapText="1"/>
    </xf>
    <xf applyBorder="1" applyFill="1" applyFont="1" borderId="3" fillId="4" fontId="8" numFmtId="0" xfId="0"/>
    <xf applyBorder="1" applyFont="1" borderId="3" fillId="0" fontId="11" numFmtId="0" xfId="0"/>
    <xf applyAlignment="1" applyBorder="1" applyFill="1" applyFont="1" borderId="3" fillId="2" fontId="12" numFmtId="0" xfId="0"/>
    <xf applyAlignment="1" applyBorder="1" applyFill="1" applyFont="1" applyNumberFormat="1" borderId="3" fillId="2" fontId="12" numFmtId="49" xfId="0"/>
    <xf applyAlignment="1" applyBorder="1" applyFill="1" applyFont="1" borderId="3" fillId="7" fontId="12" numFmtId="0" xfId="0">
      <alignment vertical="center"/>
    </xf>
    <xf applyAlignment="1" applyBorder="1" applyFont="1" borderId="3" fillId="0" fontId="12" numFmtId="0" xfId="0"/>
    <xf applyAlignment="1" applyBorder="1" applyFont="1" applyNumberFormat="1" borderId="3" fillId="0" fontId="12" numFmtId="49" xfId="0"/>
    <xf applyBorder="1" applyFont="1" borderId="3" fillId="0" fontId="12" numFmtId="0" xfId="0"/>
    <xf applyAlignment="1" applyBorder="1" applyFont="1" applyNumberFormat="1" borderId="3" fillId="0" fontId="13" numFmtId="49" xfId="1"/>
    <xf applyAlignment="1" applyBorder="1" applyFont="1" applyNumberFormat="1" borderId="3" fillId="0" fontId="12" numFmtId="49" quotePrefix="1" xfId="0"/>
    <xf applyAlignment="1" applyBorder="1" applyFont="1" borderId="3" fillId="0" fontId="12" numFmtId="0" xfId="0">
      <alignment wrapText="1"/>
    </xf>
    <xf applyBorder="1" applyFont="1" applyNumberFormat="1" borderId="3" fillId="0" fontId="12" numFmtId="49" xfId="0"/>
    <xf applyBorder="1" applyFont="1" applyNumberFormat="1" borderId="3" fillId="0" fontId="12" numFmtId="49" quotePrefix="1" xfId="0"/>
    <xf applyBorder="1" applyFill="1" applyFont="1" borderId="3" fillId="0" fontId="12" numFmtId="0" xfId="0"/>
    <xf applyAlignment="1" applyBorder="1" applyFill="1" applyFont="1" borderId="3" fillId="0" fontId="12" numFmtId="0" xfId="0"/>
    <xf applyAlignment="1" applyBorder="1" applyFill="1" applyFont="1" borderId="3" fillId="3" fontId="12" numFmtId="0" quotePrefix="1" xfId="0"/>
    <xf applyAlignment="1" applyBorder="1" applyFont="1" borderId="3" fillId="0" fontId="12" numFmtId="0" quotePrefix="1" xfId="0"/>
    <xf applyAlignment="1" applyBorder="1" applyFill="1" applyFont="1" applyNumberFormat="1" borderId="3" fillId="0" fontId="12" numFmtId="49" xfId="0"/>
    <xf applyAlignment="1" applyBorder="1" applyFill="1" applyFont="1" borderId="3" fillId="4" fontId="12" numFmtId="0" xfId="0"/>
    <xf applyBorder="1" applyFill="1" applyFont="1" borderId="3" fillId="2" fontId="14" numFmtId="0" xfId="0"/>
    <xf applyAlignment="1" applyBorder="1" applyFill="1" applyFont="1" borderId="3" fillId="7" fontId="14" numFmtId="0" quotePrefix="1" xfId="0">
      <alignment vertical="center" wrapText="1"/>
    </xf>
    <xf applyBorder="1" applyFont="1" borderId="3" fillId="0" fontId="14" numFmtId="0" xfId="0"/>
    <xf applyBorder="1" applyFont="1" applyNumberFormat="1" borderId="3" fillId="0" fontId="14" numFmtId="49" xfId="0"/>
    <xf applyAlignment="1" applyBorder="1" applyFont="1" borderId="3" fillId="0" fontId="14" numFmtId="0" xfId="0">
      <alignment wrapText="1"/>
    </xf>
    <xf applyBorder="1" applyFont="1" applyNumberFormat="1" borderId="3" fillId="0" fontId="15" numFmtId="49" xfId="1"/>
    <xf applyBorder="1" applyFont="1" applyNumberFormat="1" borderId="3" fillId="0" fontId="14" numFmtId="49" quotePrefix="1" xfId="0"/>
    <xf applyBorder="1" applyFill="1" applyFont="1" borderId="3" fillId="0" fontId="14" numFmtId="0" xfId="0"/>
    <xf applyBorder="1" applyFont="1" applyNumberFormat="1" borderId="5" fillId="0" fontId="14" numFmtId="49" xfId="0"/>
    <xf applyBorder="1" applyFont="1" borderId="5" fillId="0" fontId="14" numFmtId="0" xfId="0"/>
    <xf applyBorder="1" applyFill="1" applyFont="1" applyNumberFormat="1" borderId="3" fillId="7" fontId="14" numFmtId="49" quotePrefix="1" xfId="0"/>
    <xf applyAlignment="1" applyBorder="1" applyFill="1" applyFont="1" borderId="3" fillId="7" fontId="14" numFmtId="0" xfId="0">
      <alignment wrapText="1"/>
    </xf>
    <xf applyBorder="1" applyFill="1" applyFont="1" borderId="3" fillId="7" fontId="14" numFmtId="0" xfId="0"/>
    <xf applyBorder="1" applyFill="1" applyFont="1" applyNumberFormat="1" borderId="3" fillId="7" fontId="14" numFmtId="49" xfId="0"/>
    <xf applyBorder="1" applyFont="1" applyNumberFormat="1" borderId="3" fillId="0" fontId="16" numFmtId="49" xfId="0"/>
    <xf applyBorder="1" applyFont="1" borderId="3" fillId="0" fontId="16" numFmtId="0" xfId="0"/>
    <xf applyAlignment="1" applyBorder="1" applyFill="1" applyFont="1" borderId="3" fillId="7" fontId="14" numFmtId="0" xfId="0">
      <alignment horizontal="left" vertical="center"/>
    </xf>
    <xf applyAlignment="1" applyBorder="1" applyFill="1" applyFont="1" applyNumberFormat="1" borderId="3" fillId="7" fontId="14" numFmtId="49" xfId="0">
      <alignment horizontal="center" vertical="center"/>
    </xf>
    <xf applyAlignment="1" applyBorder="1" applyFill="1" applyFont="1" borderId="3" fillId="7" fontId="14" numFmtId="0" xfId="0">
      <alignment horizontal="center" vertical="center"/>
    </xf>
    <xf applyBorder="1" applyFill="1" applyFont="1" borderId="3" fillId="4" fontId="14" numFmtId="0" xfId="0"/>
    <xf applyAlignment="1" applyBorder="1" applyFill="1" applyFont="1" borderId="3" fillId="2" fontId="17" numFmtId="0" xfId="0"/>
    <xf applyAlignment="1" applyBorder="1" applyFill="1" applyFont="1" applyNumberFormat="1" borderId="3" fillId="2" fontId="17" numFmtId="49" xfId="0"/>
    <xf applyAlignment="1" applyBorder="1" applyFill="1" applyFont="1" borderId="3" fillId="7" fontId="17" numFmtId="0" quotePrefix="1" xfId="0">
      <alignment vertical="center"/>
    </xf>
    <xf applyBorder="1" applyFill="1" applyFont="1" borderId="3" fillId="2" fontId="17" numFmtId="0" xfId="0"/>
    <xf applyAlignment="1" applyBorder="1" applyFont="1" borderId="3" fillId="0" fontId="17" numFmtId="0" xfId="0"/>
    <xf applyAlignment="1" applyBorder="1" applyFont="1" applyNumberFormat="1" borderId="3" fillId="0" fontId="17" numFmtId="49" xfId="0"/>
    <xf applyBorder="1" applyFont="1" borderId="3" fillId="0" fontId="17" numFmtId="0" xfId="0"/>
    <xf applyAlignment="1" applyBorder="1" applyFont="1" applyNumberFormat="1" borderId="3" fillId="0" fontId="18" numFmtId="49" xfId="1"/>
    <xf applyAlignment="1" applyBorder="1" applyFont="1" borderId="3" fillId="0" fontId="17" numFmtId="0" xfId="0">
      <alignment wrapText="1"/>
    </xf>
    <xf applyBorder="1" applyFont="1" applyNumberFormat="1" borderId="3" fillId="0" fontId="17" numFmtId="49" xfId="0"/>
    <xf applyBorder="1" applyFill="1" applyFont="1" borderId="3" fillId="0" fontId="17" numFmtId="0" xfId="0"/>
    <xf applyBorder="1" applyFont="1" applyNumberFormat="1" borderId="3" fillId="0" fontId="17" numFmtId="49" quotePrefix="1" xfId="0"/>
    <xf applyBorder="1" applyFont="1" applyNumberFormat="1" borderId="5" fillId="0" fontId="17" numFmtId="49" xfId="0"/>
    <xf applyBorder="1" applyFont="1" borderId="5" fillId="0" fontId="17" numFmtId="0" xfId="0"/>
    <xf applyBorder="1" applyFill="1" applyFont="1" applyNumberFormat="1" borderId="3" fillId="7" fontId="17" numFmtId="49" quotePrefix="1" xfId="0"/>
    <xf applyAlignment="1" applyBorder="1" applyFont="1" applyNumberFormat="1" borderId="3" fillId="0" fontId="17" numFmtId="49" quotePrefix="1" xfId="0"/>
    <xf applyAlignment="1" applyBorder="1" applyFill="1" applyFont="1" borderId="3" fillId="0" fontId="17" numFmtId="0" xfId="0"/>
    <xf applyAlignment="1" applyBorder="1" applyFill="1" applyFont="1" applyNumberFormat="1" borderId="3" fillId="10" fontId="17" numFmtId="49" quotePrefix="1" xfId="0"/>
    <xf applyAlignment="1" applyBorder="1" applyFill="1" applyFont="1" applyNumberFormat="1" borderId="3" fillId="10" fontId="17" numFmtId="49" xfId="0"/>
    <xf applyAlignment="1" applyBorder="1" applyFill="1" applyFont="1" borderId="3" fillId="7" fontId="17" numFmtId="0" xfId="0"/>
    <xf applyAlignment="1" applyBorder="1" applyFill="1" applyFont="1" applyNumberFormat="1" borderId="3" fillId="7" fontId="17" numFmtId="49" xfId="0"/>
    <xf applyAlignment="1" applyBorder="1" applyFill="1" applyFont="1" applyNumberFormat="1" borderId="3" fillId="7" fontId="17" numFmtId="49" quotePrefix="1" xfId="0"/>
    <xf applyBorder="1" applyFont="1" applyNumberFormat="1" borderId="3" fillId="0" fontId="19" numFmtId="49" xfId="0"/>
    <xf applyBorder="1" applyFont="1" borderId="3" fillId="0" fontId="19" numFmtId="0" xfId="0"/>
    <xf applyAlignment="1" applyBorder="1" applyFill="1" applyFont="1" borderId="3" fillId="7" fontId="17" numFmtId="0" quotePrefix="1" xfId="0"/>
    <xf applyAlignment="1" applyBorder="1" applyFill="1" applyFont="1" borderId="3" fillId="7" fontId="17" numFmtId="0" xfId="0">
      <alignment wrapText="1"/>
    </xf>
    <xf applyBorder="1" applyFill="1" applyFont="1" borderId="3" fillId="7" fontId="17" numFmtId="0" xfId="0"/>
    <xf applyBorder="1" applyFill="1" applyFont="1" applyNumberFormat="1" borderId="3" fillId="7" fontId="17" numFmtId="49" xfId="0"/>
    <xf applyBorder="1" applyFill="1" applyFont="1" applyNumberFormat="1" borderId="3" fillId="7" fontId="18" numFmtId="49" xfId="1"/>
    <xf applyFill="1" applyFont="1" borderId="0" fillId="7" fontId="17" numFmtId="0" xfId="0"/>
    <xf applyBorder="1" applyFill="1" applyFont="1" borderId="3" fillId="4" fontId="17" numFmtId="0" xfId="0"/>
    <xf applyBorder="1" applyFill="1" applyFont="1" borderId="3" fillId="2" fontId="20" numFmtId="0" xfId="0"/>
    <xf applyBorder="1" applyFill="1" applyFont="1" applyNumberFormat="1" borderId="3" fillId="2" fontId="20" numFmtId="49" xfId="0"/>
    <xf applyAlignment="1" applyBorder="1" applyFill="1" applyFont="1" borderId="3" fillId="7" fontId="20" numFmtId="0" xfId="0">
      <alignment vertical="center" wrapText="1"/>
    </xf>
    <xf applyBorder="1" applyFont="1" borderId="3" fillId="0" fontId="20" numFmtId="0" xfId="0"/>
    <xf applyBorder="1" applyFont="1" applyNumberFormat="1" borderId="3" fillId="0" fontId="20" numFmtId="49" xfId="0"/>
    <xf applyAlignment="1" applyBorder="1" applyFont="1" borderId="3" fillId="0" fontId="20" numFmtId="0" xfId="0">
      <alignment wrapText="1"/>
    </xf>
    <xf applyAlignment="1" applyBorder="1" applyFill="1" applyFont="1" borderId="3" fillId="0" fontId="20" numFmtId="0" xfId="0">
      <alignment wrapText="1"/>
    </xf>
    <xf applyBorder="1" applyFill="1" applyFont="1" borderId="3" fillId="0" fontId="20" numFmtId="0" xfId="0"/>
    <xf applyBorder="1" applyFont="1" applyNumberFormat="1" borderId="3" fillId="0" fontId="20" numFmtId="49" quotePrefix="1" xfId="0"/>
    <xf applyBorder="1" applyFill="1" applyFont="1" borderId="3" fillId="7" fontId="20" numFmtId="0" quotePrefix="1" xfId="0"/>
    <xf applyBorder="1" applyFill="1" applyFont="1" applyNumberFormat="1" borderId="3" fillId="17" fontId="20" numFmtId="49" quotePrefix="1" xfId="0"/>
    <xf applyBorder="1" applyFill="1" applyFont="1" borderId="3" fillId="3" fontId="20" numFmtId="0" xfId="0"/>
    <xf applyBorder="1" applyFill="1" applyFont="1" borderId="3" fillId="0" fontId="20" numFmtId="0" quotePrefix="1" xfId="0"/>
    <xf applyBorder="1" applyFill="1" applyFont="1" borderId="3" fillId="17" fontId="20" numFmtId="0" xfId="0"/>
    <xf applyBorder="1" applyFont="1" applyNumberFormat="1" borderId="3" fillId="0" fontId="21" numFmtId="49" xfId="0"/>
    <xf applyBorder="1" applyFill="1" applyFont="1" borderId="3" fillId="7" fontId="20" numFmtId="0" xfId="0"/>
    <xf applyBorder="1" applyFill="1" applyFont="1" applyNumberFormat="1" borderId="3" fillId="0" fontId="20" numFmtId="49" xfId="0"/>
    <xf applyAlignment="1" applyBorder="1" applyFill="1" applyFont="1" borderId="3" fillId="7" fontId="20" numFmtId="0" xfId="0">
      <alignment wrapText="1"/>
    </xf>
    <xf applyBorder="1" applyFill="1" applyFont="1" applyNumberFormat="1" borderId="3" fillId="7" fontId="20" numFmtId="49" xfId="0"/>
    <xf applyBorder="1" applyFill="1" applyFont="1" borderId="3" fillId="7" fontId="21" numFmtId="0" xfId="0"/>
    <xf applyBorder="1" applyFont="1" borderId="3" fillId="0" fontId="21" numFmtId="0" xfId="0"/>
    <xf applyBorder="1" applyFill="1" applyFont="1" borderId="3" fillId="4" fontId="20" numFmtId="0" xfId="0"/>
    <xf applyBorder="1" applyFill="1" applyFont="1" borderId="3" fillId="2" fontId="22" numFmtId="0" xfId="0"/>
    <xf applyAlignment="1" applyBorder="1" applyFill="1" applyFont="1" applyNumberFormat="1" borderId="1" fillId="2" fontId="22" numFmtId="49" xfId="0"/>
    <xf applyAlignment="1" applyBorder="1" applyFill="1" applyFont="1" borderId="3" fillId="7" fontId="22" numFmtId="0" quotePrefix="1" xfId="0">
      <alignment vertical="center" wrapText="1"/>
    </xf>
    <xf applyBorder="1" applyFont="1" borderId="3" fillId="0" fontId="22" numFmtId="0" xfId="0"/>
    <xf applyBorder="1" applyFont="1" applyNumberFormat="1" borderId="3" fillId="0" fontId="22" numFmtId="49" xfId="0"/>
    <xf applyBorder="1" applyFill="1" applyFont="1" borderId="3" fillId="7" fontId="22" numFmtId="0" xfId="0"/>
    <xf applyAlignment="1" applyBorder="1" applyFont="1" borderId="3" fillId="0" fontId="22" numFmtId="0" xfId="0">
      <alignment wrapText="1"/>
    </xf>
    <xf applyBorder="1" applyFont="1" applyNumberFormat="1" borderId="3" fillId="0" fontId="23" numFmtId="49" xfId="1"/>
    <xf applyBorder="1" applyFont="1" applyNumberFormat="1" borderId="3" fillId="0" fontId="22" numFmtId="49" quotePrefix="1" xfId="0"/>
    <xf applyBorder="1" applyFont="1" applyNumberFormat="1" borderId="3" fillId="0" fontId="24" numFmtId="49" xfId="0"/>
    <xf applyBorder="1" applyFont="1" borderId="3" fillId="0" fontId="24" numFmtId="0" xfId="0"/>
    <xf applyBorder="1" applyFill="1" applyFont="1" applyNumberFormat="1" borderId="3" fillId="0" fontId="22" numFmtId="49" xfId="0"/>
    <xf applyBorder="1" applyFill="1" applyFont="1" borderId="3" fillId="0" fontId="22" numFmtId="0" xfId="0"/>
    <xf applyBorder="1" applyFont="1" borderId="3" fillId="0" fontId="22" numFmtId="0" quotePrefix="1" xfId="0"/>
    <xf applyFont="1" borderId="0" fillId="0" fontId="22" numFmtId="0" quotePrefix="1" xfId="0"/>
    <xf applyAlignment="1" applyBorder="1" applyFont="1" borderId="4" fillId="0" fontId="22" numFmtId="0" xfId="0">
      <alignment wrapText="1"/>
    </xf>
    <xf applyBorder="1" applyFont="1" borderId="4" fillId="0" fontId="22" numFmtId="0" xfId="0"/>
    <xf applyBorder="1" applyFont="1" applyNumberFormat="1" borderId="4" fillId="0" fontId="22" numFmtId="49" xfId="0"/>
    <xf applyBorder="1" applyFill="1" applyFont="1" borderId="0" fillId="7" fontId="22" numFmtId="0" xfId="0"/>
    <xf applyBorder="1" applyFont="1" applyNumberFormat="1" borderId="0" fillId="0" fontId="22" numFmtId="49" quotePrefix="1" xfId="0"/>
    <xf applyFont="1" borderId="0" fillId="0" fontId="22" numFmtId="0" xfId="0"/>
    <xf applyAlignment="1" applyBorder="1" applyFill="1" applyFont="1" borderId="3" fillId="0" fontId="22" numFmtId="0" xfId="0">
      <alignment wrapText="1"/>
    </xf>
    <xf applyAlignment="1" applyBorder="1" applyFont="1" borderId="3" fillId="0" fontId="22" numFmtId="0" xfId="0"/>
    <xf applyAlignment="1" applyBorder="1" applyFill="1" applyFont="1" applyNumberFormat="1" borderId="3" fillId="0" fontId="22" numFmtId="49" xfId="0"/>
    <xf applyBorder="1" applyFont="1" borderId="0" fillId="0" fontId="22" numFmtId="0" xfId="0"/>
    <xf applyBorder="1" applyFont="1" applyNumberFormat="1" borderId="0" fillId="0" fontId="22" numFmtId="49" xfId="0"/>
    <xf applyBorder="1" applyFill="1" applyFont="1" borderId="3" fillId="4" fontId="22" numFmtId="0" xfId="0"/>
    <xf applyBorder="1" applyFill="1" applyFont="1" borderId="3" fillId="0" fontId="5" numFmtId="0" xfId="0"/>
    <xf applyBorder="1" applyFont="1" applyNumberFormat="1" borderId="3" fillId="0" fontId="5" numFmtId="49" xfId="0"/>
    <xf applyBorder="1" applyFont="1" borderId="3" fillId="0" fontId="5" numFmtId="0" xfId="0"/>
    <xf applyBorder="1" applyFont="1" borderId="3" fillId="0" fontId="5" numFmtId="0" xfId="0"/>
    <xf applyAlignment="1" applyBorder="1" applyFont="1" borderId="3" fillId="0" fontId="5" numFmtId="0" xfId="0">
      <alignment wrapText="1"/>
    </xf>
    <xf applyAlignment="1" applyBorder="1" applyFill="1" applyFont="1" borderId="1" fillId="2" fontId="8" numFmtId="0" xfId="0">
      <alignment vertical="center"/>
    </xf>
    <xf applyAlignment="1" applyBorder="1" applyFill="1" applyFont="1" borderId="3" fillId="2" fontId="8" numFmtId="0" xfId="0">
      <alignment vertical="center"/>
    </xf>
    <xf applyAlignment="1" applyBorder="1" applyFill="1" applyFont="1" borderId="3" fillId="0" fontId="8" numFmtId="0" xfId="0">
      <alignment vertical="center"/>
    </xf>
    <xf applyBorder="1" applyFill="1" applyNumberFormat="1" borderId="3" fillId="7" fontId="1" numFmtId="49" xfId="1"/>
    <xf applyBorder="1" applyFill="1" applyFont="1" borderId="3" fillId="7" fontId="5" numFmtId="0" xfId="0"/>
  </cellXfs>
  <cellStyles count="2">
    <cellStyle builtinId="8" name="Hyperlink" xfId="1"/>
    <cellStyle builtinId="0" name="Normal" xfId="0"/>
  </cellStyles>
  <dxfs count="3448"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22" Type="http://schemas.openxmlformats.org/officeDocument/2006/relationships/worksheet" Target="worksheets/sheet22.xml"/>
  <Relationship Id="rId23" Type="http://schemas.openxmlformats.org/officeDocument/2006/relationships/worksheet" Target="worksheets/sheet23.xml"/>
  <Relationship Id="rId24" Type="http://schemas.openxmlformats.org/officeDocument/2006/relationships/worksheet" Target="worksheets/sheet24.xml"/>
  <Relationship Id="rId25" Type="http://schemas.openxmlformats.org/officeDocument/2006/relationships/worksheet" Target="worksheets/sheet25.xml"/>
  <Relationship Id="rId26" Type="http://schemas.openxmlformats.org/officeDocument/2006/relationships/worksheet" Target="worksheets/sheet26.xml"/>
  <Relationship Id="rId27" Type="http://schemas.openxmlformats.org/officeDocument/2006/relationships/worksheet" Target="worksheets/sheet27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3" Type="http://schemas.openxmlformats.org/officeDocument/2006/relationships/worksheet" Target="worksheets/sheet33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37" Type="http://schemas.openxmlformats.org/officeDocument/2006/relationships/worksheet" Target="worksheets/sheet37.xml"/>
  <Relationship Id="rId38" Type="http://schemas.openxmlformats.org/officeDocument/2006/relationships/worksheet" Target="worksheets/sheet38.xml"/>
  <Relationship Id="rId39" Type="http://schemas.openxmlformats.org/officeDocument/2006/relationships/worksheet" Target="worksheets/sheet39.xml"/>
  <Relationship Id="rId4" Type="http://schemas.openxmlformats.org/officeDocument/2006/relationships/worksheet" Target="worksheets/sheet4.xml"/>
  <Relationship Id="rId40" Type="http://schemas.openxmlformats.org/officeDocument/2006/relationships/worksheet" Target="worksheets/sheet40.xml"/>
  <Relationship Id="rId41" Type="http://schemas.openxmlformats.org/officeDocument/2006/relationships/worksheet" Target="worksheets/sheet41.xml"/>
  <Relationship Id="rId42" Type="http://schemas.openxmlformats.org/officeDocument/2006/relationships/worksheet" Target="worksheets/sheet42.xml"/>
  <Relationship Id="rId43" Type="http://schemas.openxmlformats.org/officeDocument/2006/relationships/worksheet" Target="worksheets/sheet43.xml"/>
  <Relationship Id="rId44" Type="http://schemas.openxmlformats.org/officeDocument/2006/relationships/worksheet" Target="worksheets/sheet44.xml"/>
  <Relationship Id="rId45" Type="http://schemas.openxmlformats.org/officeDocument/2006/relationships/worksheet" Target="worksheets/sheet45.xml"/>
  <Relationship Id="rId46" Type="http://schemas.openxmlformats.org/officeDocument/2006/relationships/externalLink" Target="externalLinks/externalLink1.xml"/>
  <Relationship Id="rId47" Type="http://schemas.openxmlformats.org/officeDocument/2006/relationships/externalLink" Target="externalLinks/externalLink2.xml"/>
  <Relationship Id="rId48" Type="http://schemas.openxmlformats.org/officeDocument/2006/relationships/externalLink" Target="externalLinks/externalLink3.xml"/>
  <Relationship Id="rId49" Type="http://schemas.openxmlformats.org/officeDocument/2006/relationships/externalLink" Target="externalLinks/externalLink4.xml"/>
  <Relationship Id="rId5" Type="http://schemas.openxmlformats.org/officeDocument/2006/relationships/worksheet" Target="worksheets/sheet5.xml"/>
  <Relationship Id="rId50" Type="http://schemas.openxmlformats.org/officeDocument/2006/relationships/externalLink" Target="externalLinks/externalLink5.xml"/>
  <Relationship Id="rId51" Type="http://schemas.openxmlformats.org/officeDocument/2006/relationships/externalLink" Target="externalLinks/externalLink6.xml"/>
  <Relationship Id="rId52" Type="http://schemas.openxmlformats.org/officeDocument/2006/relationships/externalLink" Target="externalLinks/externalLink7.xml"/>
  <Relationship Id="rId53" Type="http://schemas.openxmlformats.org/officeDocument/2006/relationships/externalLink" Target="externalLinks/externalLink8.xml"/>
  <Relationship Id="rId54" Type="http://schemas.openxmlformats.org/officeDocument/2006/relationships/externalLink" Target="externalLinks/externalLink9.xml"/>
  <Relationship Id="rId55" Type="http://schemas.openxmlformats.org/officeDocument/2006/relationships/externalLink" Target="externalLinks/externalLink10.xml"/>
  <Relationship Id="rId56" Type="http://schemas.openxmlformats.org/officeDocument/2006/relationships/externalLink" Target="externalLinks/externalLink11.xml"/>
  <Relationship Id="rId57" Type="http://schemas.openxmlformats.org/officeDocument/2006/relationships/externalLink" Target="externalLinks/externalLink12.xml"/>
  <Relationship Id="rId58" Type="http://schemas.openxmlformats.org/officeDocument/2006/relationships/externalLink" Target="externalLinks/externalLink13.xml"/>
  <Relationship Id="rId59" Type="http://schemas.openxmlformats.org/officeDocument/2006/relationships/externalLink" Target="externalLinks/externalLink14.xml"/>
  <Relationship Id="rId6" Type="http://schemas.openxmlformats.org/officeDocument/2006/relationships/worksheet" Target="worksheets/sheet6.xml"/>
  <Relationship Id="rId60" Type="http://schemas.openxmlformats.org/officeDocument/2006/relationships/externalLink" Target="externalLinks/externalLink15.xml"/>
  <Relationship Id="rId61" Type="http://schemas.openxmlformats.org/officeDocument/2006/relationships/externalLink" Target="externalLinks/externalLink16.xml"/>
  <Relationship Id="rId62" Type="http://schemas.openxmlformats.org/officeDocument/2006/relationships/externalLink" Target="externalLinks/externalLink17.xml"/>
  <Relationship Id="rId63" Type="http://schemas.openxmlformats.org/officeDocument/2006/relationships/externalLink" Target="externalLinks/externalLink18.xml"/>
  <Relationship Id="rId64" Type="http://schemas.openxmlformats.org/officeDocument/2006/relationships/externalLink" Target="externalLinks/externalLink19.xml"/>
  <Relationship Id="rId65" Type="http://schemas.openxmlformats.org/officeDocument/2006/relationships/externalLink" Target="externalLinks/externalLink20.xml"/>
  <Relationship Id="rId66" Type="http://schemas.openxmlformats.org/officeDocument/2006/relationships/externalLink" Target="externalLinks/externalLink21.xml"/>
  <Relationship Id="rId67" Type="http://schemas.openxmlformats.org/officeDocument/2006/relationships/externalLink" Target="externalLinks/externalLink22.xml"/>
  <Relationship Id="rId68" Type="http://schemas.openxmlformats.org/officeDocument/2006/relationships/externalLink" Target="externalLinks/externalLink23.xml"/>
  <Relationship Id="rId69" Type="http://schemas.openxmlformats.org/officeDocument/2006/relationships/externalLink" Target="externalLinks/externalLink24.xml"/>
  <Relationship Id="rId7" Type="http://schemas.openxmlformats.org/officeDocument/2006/relationships/worksheet" Target="worksheets/sheet7.xml"/>
  <Relationship Id="rId70" Type="http://schemas.openxmlformats.org/officeDocument/2006/relationships/externalLink" Target="externalLinks/externalLink25.xml"/>
  <Relationship Id="rId71" Type="http://schemas.openxmlformats.org/officeDocument/2006/relationships/externalLink" Target="externalLinks/externalLink26.xml"/>
  <Relationship Id="rId72" Type="http://schemas.openxmlformats.org/officeDocument/2006/relationships/externalLink" Target="externalLinks/externalLink27.xml"/>
  <Relationship Id="rId73" Type="http://schemas.openxmlformats.org/officeDocument/2006/relationships/externalLink" Target="externalLinks/externalLink28.xml"/>
  <Relationship Id="rId74" Type="http://schemas.openxmlformats.org/officeDocument/2006/relationships/externalLink" Target="externalLinks/externalLink29.xml"/>
  <Relationship Id="rId75" Type="http://schemas.openxmlformats.org/officeDocument/2006/relationships/externalLink" Target="externalLinks/externalLink30.xml"/>
  <Relationship Id="rId76" Type="http://schemas.openxmlformats.org/officeDocument/2006/relationships/externalLink" Target="externalLinks/externalLink31.xml"/>
  <Relationship Id="rId77" Type="http://schemas.openxmlformats.org/officeDocument/2006/relationships/externalLink" Target="externalLinks/externalLink32.xml"/>
  <Relationship Id="rId78" Type="http://schemas.openxmlformats.org/officeDocument/2006/relationships/externalLink" Target="externalLinks/externalLink33.xml"/>
  <Relationship Id="rId79" Type="http://schemas.openxmlformats.org/officeDocument/2006/relationships/externalLink" Target="externalLinks/externalLink34.xml"/>
  <Relationship Id="rId8" Type="http://schemas.openxmlformats.org/officeDocument/2006/relationships/worksheet" Target="worksheets/sheet8.xml"/>
  <Relationship Id="rId80" Type="http://schemas.openxmlformats.org/officeDocument/2006/relationships/theme" Target="theme/theme1.xml"/>
  <Relationship Id="rId81" Type="http://schemas.openxmlformats.org/officeDocument/2006/relationships/connections" Target="connections.xml"/>
  <Relationship Id="rId82" Type="http://schemas.openxmlformats.org/officeDocument/2006/relationships/styles" Target="styles.xml"/>
  <Relationship Id="rId83" Type="http://schemas.openxmlformats.org/officeDocument/2006/relationships/sharedStrings" Target="sharedStrings.xml"/>
  <Relationship Id="rId84" Type="http://schemas.openxmlformats.org/officeDocument/2006/relationships/calcChain" Target="calcChain.xml"/>
  <Relationship Id="rId9" Type="http://schemas.openxmlformats.org/officeDocument/2006/relationships/worksheet" Target="worksheets/sheet9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//10.91.0.162/obs/GOLD/Selenium_Scripts/CopyCode/GOLD_Functionalities_desktop.xlsx"/>
</Relationships>

</file>

<file path=xl/externalLinks/_rels/externalLink10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src_Harsh_4thSep/src/DataEngine/GOLD_Commercials.xlsx"/>
</Relationships>

</file>

<file path=xl/externalLinks/_rels/externalLink1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sonika/GOLD_ChangeOrder_CapQuery.xlsx"/>
</Relationships>

</file>

<file path=xl/externalLinks/_rels/externalLink1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jitendrasi/Downloads/files_05sep_Harsh/GOLD_Technical.xlsx"/>
</Relationships>

</file>

<file path=xl/externalLinks/_rels/externalLink1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jitendrasi/Downloads/udated_sonika/GOLD_NewOrder_Commercials.xlsx"/>
</Relationships>

</file>

<file path=xl/externalLinks/_rels/externalLink1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GOLD_NewOrder_Creation270.xlsx"/>
</Relationships>

</file>

<file path=xl/externalLinks/_rels/externalLink1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jitendrasi/Downloads/udated_sonika/GOLD_Pricing1.xlsx"/>
</Relationships>

</file>

<file path=xl/externalLinks/_rels/externalLink1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GoldAutomation_Framework_Puresoftware/src_06072015/DataEngine/GOLD_NewOrder_Creation11.xlsx"/>
</Relationships>

</file>

<file path=xl/externalLinks/_rels/externalLink1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jitendrasi/Downloads/GOLD_Technical.xlsx"/>
</Relationships>

</file>

<file path=xl/externalLinks/_rels/externalLink18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PureSoftAutomation/src/DataEngine/StandlAloneWebALC_Escalation.xlsx"/>
</Relationships>

</file>

<file path=xl/externalLinks/_rels/externalLink19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Sonika/Desktop/rjat/StandlAloneWebALC_RequestCreation.xlsx"/>
</Relationships>

</file>

<file path=xl/externalLinks/_rels/externalLink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GOLD_Automation/src20thFeb/src/DataEngine/GOLD_Functionalities1.xlsx"/>
</Relationships>

</file>

<file path=xl/externalLinks/_rels/externalLink20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src_sonika/DataEngine/GOLD_Technical.xlsx"/>
</Relationships>

</file>

<file path=xl/externalLinks/_rels/externalLink2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GOLD_Automation/sarpreet/GOLD_NewOrder_Technical1.xlsx"/>
</Relationships>

</file>

<file path=xl/externalLinks/_rels/externalLink2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GOLD_Automation/sarpreet/GOLD_NewOrder_Commercials.xlsx"/>
</Relationships>

</file>

<file path=xl/externalLinks/_rels/externalLink2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src_sonika/DataEngine/GOLD_Commercials.xlsx"/>
</Relationships>

</file>

<file path=xl/externalLinks/_rels/externalLink2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jitendrasi/Downloads/files_05sep_Harsh/GOLD_NewOrder_Creation270.xlsx"/>
</Relationships>

</file>

<file path=xl/externalLinks/_rels/externalLink2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jitendrasi/Downloads/udated_sonika/GOLD_Technical1.xlsx"/>
</Relationships>

</file>

<file path=xl/externalLinks/_rels/externalLink2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GOLD_Automation/src_sarpreetmachine/src/DataEngine/GOLD_NewOrder_Creation270.xlsx"/>
</Relationships>

</file>

<file path=xl/externalLinks/_rels/externalLink2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sonika/GOLD_NewOrder_Creation270.xlsx"/>
</Relationships>

</file>

<file path=xl/externalLinks/_rels/externalLink28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GOLD_Pricing.xlsx"/>
</Relationships>

</file>

<file path=xl/externalLinks/_rels/externalLink29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jitendrasi/Downloads/files_05sep_Harsh/GOLD_Commercials.xlsx"/>
</Relationships>

</file>

<file path=xl/externalLinks/_rels/externalLink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jitendrasi/Desktop/GOLD_Functionalities_sonika.xlsx"/>
</Relationships>

</file>

<file path=xl/externalLinks/_rels/externalLink30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sonika/GOLD_NewOrder_Commercials.xlsx"/>
</Relationships>

</file>

<file path=xl/externalLinks/_rels/externalLink3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GOLD_Automation/sarpreet/GOLD_NewOrder_Pricing1.xlsx"/>
</Relationships>

</file>

<file path=xl/externalLinks/_rels/externalLink32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src_sarpreetmachine/src/DataEngine/GOLD_NewOrder_Creation270.xlsx"/>
</Relationships>

</file>

<file path=xl/externalLinks/_rels/externalLink33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src_sonika/DataEngine/GOLD_NewOrder_Creation270.xlsx"/>
</Relationships>

</file>

<file path=xl/externalLinks/_rels/externalLink3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jitendrasi/Downloads/udated_sonika/GOLD_NewOrder_Creation270.xlsx"/>
</Relationships>

</file>

<file path=xl/externalLinks/_rels/externalLink4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manohara.ks/Desktop/MarchRAD_Testing/PS_code/automation_GOLD_queries/GOLD_Functionalities_PS.xlsx"/>
</Relationships>

</file>

<file path=xl/externalLinks/_rels/externalLink5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GOLD_Functionalities_ps2.xlsx"/>
</Relationships>

</file>

<file path=xl/externalLinks/_rels/externalLink6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GOLD_Automation/src_Interface/DataEngine/GOLD_Functionalities02.xlsx"/>
</Relationships>

</file>

<file path=xl/externalLinks/_rels/externalLink7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//10.91.0.162/obs/GOLD/Selenium_Scripts/March28/src_desktop/DataEngine/GOLD_Functionalities_d.xlsx"/>
</Relationships>

</file>

<file path=xl/externalLinks/_rels/externalLink8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manohara.ks/Desktop/GOLD_Functionalities_man.xlsx"/>
</Relationships>

</file>

<file path=xl/externalLinks/_rels/externalLink9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jitendrasi/Downloads/GOLD_Functionalities-sumit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Contacts"/>
      <sheetName val="myusers"/>
      <sheetName val="OtherUser"/>
      <sheetName val="docs"/>
      <sheetName val="Themis"/>
      <sheetName val="Rules"/>
      <sheetName val="Customers"/>
      <sheetName val="GOLDNTC05"/>
      <sheetName val="templates"/>
      <sheetName val="offices"/>
      <sheetName val="projects"/>
      <sheetName val="Milestones"/>
      <sheetName val="InterfaceGoldWebalc"/>
      <sheetName val="FPC"/>
      <sheetName val="reject"/>
      <sheetName val="rad"/>
      <sheetName val="Products"/>
      <sheetName val="Products_Upload"/>
      <sheetName val="search"/>
      <sheetName val="LTB"/>
      <sheetName val="notes"/>
      <sheetName val="Cancel"/>
      <sheetName val="rollback"/>
      <sheetName val="docs1"/>
      <sheetName val="site"/>
      <sheetName val="users"/>
      <sheetName val="GOLDNTC06"/>
      <sheetName val="GOLDNTC07"/>
      <sheetName val="Sheet3"/>
      <sheetName val="Sheet2"/>
      <sheetName val="backup"/>
      <sheetName val="bulktasks"/>
      <sheetName val="PricingPage"/>
      <sheetName val="InformationPage"/>
      <sheetName val="docs3"/>
      <sheetName val="CustomerApproval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CM"/>
      <sheetName val="BundleNewOrder"/>
      <sheetName val="Sheet2"/>
      <sheetName val="Sheet3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Query_C_L2"/>
      <sheetName val="CapQuery_C_L2PP"/>
      <sheetName val="Sheet3"/>
      <sheetName val="Sheet2"/>
    </sheetNames>
    <sheetDataSet>
      <sheetData refreshError="1" sheetId="0"/>
      <sheetData refreshError="1" sheetId="1"/>
      <sheetData refreshError="1" sheetId="2"/>
      <sheetData sheetId="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CM"/>
      <sheetName val="BundleNewOrder"/>
      <sheetName val="Sheet3"/>
      <sheetName val="Sheet2"/>
      <sheetName val="Clarifications"/>
      <sheetName val="Disconnect"/>
      <sheetName val="AutoDisconne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N_L2"/>
      <sheetName val="Comm_N_L2PP"/>
      <sheetName val="Comm_N_L3"/>
      <sheetName val="Sheet3"/>
      <sheetName val="Sheet2"/>
    </sheetNames>
    <sheetDataSet>
      <sheetData refreshError="1" sheetId="0"/>
      <sheetData refreshError="1" sheetId="1"/>
      <sheetData refreshError="1" sheetId="2"/>
      <sheetData refreshError="1"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MIG"/>
      <sheetName val="ChangeOrder"/>
      <sheetName val="ChangeOrderCM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  <sheetName val="GOLDNTC04"/>
      <sheetName val="GOLDNTC05"/>
      <sheetName val="GOLDNTC06"/>
    </sheetNames>
    <sheetDataSet>
      <sheetData refreshError="1" sheetId="0"/>
      <sheetData refreshError="1" sheetId="1"/>
      <sheetData refreshError="1" sheetId="2"/>
      <sheetData refreshError="1" sheetId="3"/>
      <sheetData sheetId="4"/>
      <sheetData refreshError="1" sheetId="5"/>
      <sheetData refreshError="1" sheetId="6"/>
      <sheetData refreshError="1"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CM"/>
      <sheetName val="Sheet3"/>
      <sheetName val="Sheet2"/>
      <sheetName val="ChangeOrderMIG"/>
      <sheetName val="BundleNewOrder"/>
      <sheetName val="Clarifications"/>
    </sheetNames>
    <sheetDataSet>
      <sheetData refreshError="1" sheetId="0"/>
      <sheetData refreshError="1" sheetId="1"/>
      <sheetData refreshError="1" sheetId="2"/>
      <sheetData refreshError="1" sheetId="3"/>
      <sheetData sheetId="4"/>
      <sheetData refreshError="1" sheetId="5"/>
      <sheetData refreshError="1" sheetId="6"/>
      <sheetData refreshError="1" sheetId="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S024_TC01"/>
      <sheetName val="WAS024_TC02"/>
      <sheetName val="WAS024_TC03"/>
      <sheetName val="WAS024_TC04"/>
      <sheetName val="WAS024_TC05"/>
      <sheetName val="WAS024_TC06"/>
      <sheetName val="WAS024_TC07"/>
      <sheetName val="Sheet3"/>
      <sheetName val="Sheet2"/>
      <sheetName val="Objects_Rcre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S003_TC01"/>
      <sheetName val="WAS003_TC02"/>
      <sheetName val="WAS003_TC03"/>
      <sheetName val="WAS003_TC04"/>
      <sheetName val="WAS003_TC05"/>
      <sheetName val="WAS003_TC06"/>
      <sheetName val="WAS003_TC07"/>
      <sheetName val="WAS003_TC09"/>
      <sheetName val="WAS003_TC10"/>
      <sheetName val="Sheet3"/>
      <sheetName val="Objects_Rcreation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5"/>
      <sheetName val="templates"/>
      <sheetName val="Customers"/>
      <sheetName val="offices"/>
      <sheetName val="projects"/>
      <sheetName val="Contacts"/>
      <sheetName val="Milestones"/>
      <sheetName val="InterfaceGoldWebalc"/>
      <sheetName val="FPC"/>
      <sheetName val="reject"/>
      <sheetName val="rad"/>
      <sheetName val="OtherUser"/>
      <sheetName val="Rules"/>
      <sheetName val="Products"/>
      <sheetName val="Products_Upload"/>
      <sheetName val="myusers"/>
      <sheetName val="search"/>
      <sheetName val="LTB"/>
      <sheetName val="notes"/>
      <sheetName val="Cancel"/>
      <sheetName val="rollback"/>
      <sheetName val="docs1"/>
      <sheetName val="site"/>
      <sheetName val="users"/>
      <sheetName val="docs"/>
      <sheetName val="GOLDNTC06"/>
      <sheetName val="GOLDNTC07"/>
      <sheetName val="Sheet3"/>
      <sheetName val="Sheet2"/>
      <sheetName val="backup"/>
      <sheetName val="bulktasks"/>
      <sheetName val="Contract"/>
      <sheetName val="Themis"/>
      <sheetName val="PricingPage"/>
      <sheetName val="InformationPage"/>
      <sheetName val="docs3"/>
      <sheetName val="CustomerApproval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CM"/>
      <sheetName val="ChangeOrderMIG"/>
      <sheetName val="Sheet3"/>
      <sheetName val="Sheet2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sheetId="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_N_L2"/>
      <sheetName val="Tech_N_L2PP"/>
      <sheetName val="Tech_N_L3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N_L2"/>
      <sheetName val="Comm_N_L2PP"/>
      <sheetName val="Comm_N_L3"/>
      <sheetName val="Sheet3"/>
      <sheetName val="Sheet2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CM"/>
      <sheetName val="ChangeOrderMIG"/>
      <sheetName val="Sheet2"/>
      <sheetName val="Sheet3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ewOrder"/>
      <sheetName val="ChangeOrderMIG"/>
      <sheetName val="ChangeOrder"/>
      <sheetName val="ChangeOrderCM"/>
      <sheetName val="Sheet3"/>
      <sheetName val="Sheet2"/>
    </sheetNames>
    <sheetDataSet>
      <sheetData refreshError="1"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AutoDisconnect"/>
      <sheetName val="Disconnect"/>
      <sheetName val="ChangeOrderMIG"/>
      <sheetName val="ChangeOrder"/>
      <sheetName val="ChangeOrderCM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CM"/>
      <sheetName val="BundleNewOrder"/>
      <sheetName val="Disconnect"/>
      <sheetName val="AutoDisconnect"/>
      <sheetName val="Sheet2"/>
      <sheetName val="Sheet3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sheetId="6"/>
      <sheetData refreshError="1"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ffices"/>
      <sheetName val="projects"/>
      <sheetName val="Contacts"/>
      <sheetName val="Milestones"/>
      <sheetName val="InterfaceGoldWebalc"/>
      <sheetName val="FPC"/>
      <sheetName val="templates (2)"/>
      <sheetName val="reject"/>
      <sheetName val="rad"/>
      <sheetName val="OtherUser"/>
      <sheetName val="Rules"/>
      <sheetName val="Products"/>
      <sheetName val="Products_Upload"/>
      <sheetName val="myusers"/>
      <sheetName val="search"/>
      <sheetName val="LTB"/>
      <sheetName val="notes"/>
      <sheetName val="Cancel"/>
      <sheetName val="rollback"/>
      <sheetName val="docs1"/>
      <sheetName val="site"/>
      <sheetName val="users"/>
      <sheetName val="docs"/>
      <sheetName val="GOLDNTC05"/>
      <sheetName val="GOLDNTC06"/>
      <sheetName val="GOLDNTC07"/>
      <sheetName val="Sheet3"/>
      <sheetName val="Sheet2"/>
      <sheetName val="backup"/>
      <sheetName val="bulktasks"/>
      <sheetName val="Contract"/>
      <sheetName val="Themis"/>
      <sheetName val="PricingPage"/>
      <sheetName val="InformationPage"/>
      <sheetName val="CustomerApprovalPage"/>
      <sheetName val="docs3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sheetId="28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N_L2"/>
      <sheetName val="Comm_N_L2PP"/>
      <sheetName val="Comm_N_L3"/>
      <sheetName val="Sheet3"/>
      <sheetName val="Sheet2"/>
    </sheetNames>
    <sheetDataSet>
      <sheetData refreshError="1" sheetId="0"/>
      <sheetData refreshError="1" sheetId="1"/>
      <sheetData refreshError="1" sheetId="2"/>
      <sheetData refreshError="1" sheetId="3"/>
      <sheetData sheetId="4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_L2"/>
      <sheetName val="Pricing_L2PP"/>
      <sheetName val="Pricing_L3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3"/>
      <sheetName val="GOLDNTC02"/>
      <sheetName val="GOLDNTC01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faceGoldWebalc"/>
      <sheetName val="GOLDNTC05"/>
      <sheetName val="templates"/>
      <sheetName val="Customers"/>
      <sheetName val="offices"/>
      <sheetName val="projects"/>
      <sheetName val="Contacts"/>
      <sheetName val="Milestones"/>
      <sheetName val="FPC"/>
      <sheetName val="reject"/>
      <sheetName val="rad"/>
      <sheetName val="OtherUser"/>
      <sheetName val="Rules"/>
      <sheetName val="Products"/>
      <sheetName val="Products_Upload"/>
      <sheetName val="myusers"/>
      <sheetName val="search"/>
      <sheetName val="LTB"/>
      <sheetName val="notes"/>
      <sheetName val="Cancel"/>
      <sheetName val="rollback"/>
      <sheetName val="docs1"/>
      <sheetName val="site"/>
      <sheetName val="users"/>
      <sheetName val="docs"/>
      <sheetName val="GOLDNTC06"/>
      <sheetName val="GOLDNTC07"/>
      <sheetName val="Sheet3"/>
      <sheetName val="Sheet2"/>
      <sheetName val="backup"/>
      <sheetName val="bulktasks"/>
      <sheetName val="Contract"/>
      <sheetName val="Themis"/>
      <sheetName val="PricingPage"/>
      <sheetName val="InformationPage"/>
      <sheetName val="docs3"/>
      <sheetName val="CustomerApprovalPage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refreshError="1"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sheetId="28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refreshError="1" sheetId="29"/>
      <sheetData refreshError="1" sheetId="30"/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LDNTC05"/>
      <sheetName val="templates"/>
      <sheetName val="Customers"/>
      <sheetName val="offices"/>
      <sheetName val="projects"/>
      <sheetName val="Contacts"/>
      <sheetName val="Milestones"/>
      <sheetName val="InterfaceGoldWebalc"/>
      <sheetName val="FPC"/>
      <sheetName val="reject"/>
      <sheetName val="rad"/>
      <sheetName val="OtherUser"/>
      <sheetName val="Rules"/>
      <sheetName val="Products"/>
      <sheetName val="Products_Upload"/>
      <sheetName val="myusers"/>
      <sheetName val="search"/>
      <sheetName val="LTB"/>
      <sheetName val="notes"/>
      <sheetName val="Cancel"/>
      <sheetName val="rollback"/>
      <sheetName val="docs1"/>
      <sheetName val="site"/>
      <sheetName val="users"/>
      <sheetName val="docs"/>
      <sheetName val="GOLDNTC06"/>
      <sheetName val="GOLDNTC07"/>
      <sheetName val="Sheet3"/>
      <sheetName val="Sheet2"/>
      <sheetName val="backup"/>
      <sheetName val="bulktasks"/>
      <sheetName val="Contract"/>
      <sheetName val="Themis"/>
      <sheetName val="PricingPage"/>
      <sheetName val="InformationPage"/>
      <sheetName val="docs3"/>
      <sheetName val="CustomerApproval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ffices"/>
      <sheetName val="projects"/>
      <sheetName val="Contacts"/>
      <sheetName val="Milestones"/>
      <sheetName val="InterfaceGoldWebalc"/>
      <sheetName val="FPC"/>
      <sheetName val="templates"/>
      <sheetName val="reject"/>
      <sheetName val="rad"/>
      <sheetName val="OtherUser"/>
      <sheetName val="Rules"/>
      <sheetName val="Products"/>
      <sheetName val="Products_Upload"/>
      <sheetName val="myusers"/>
      <sheetName val="search"/>
      <sheetName val="LTB"/>
      <sheetName val="notes"/>
      <sheetName val="Cancel"/>
      <sheetName val="rollback"/>
      <sheetName val="docs1"/>
      <sheetName val="site"/>
      <sheetName val="users"/>
      <sheetName val="docs"/>
      <sheetName val="GOLDNTC05"/>
      <sheetName val="GOLDNTC06"/>
      <sheetName val="GOLDNTC07"/>
      <sheetName val="Sheet3"/>
      <sheetName val="Sheet2"/>
      <sheetName val="backup"/>
      <sheetName val="bulktasks"/>
      <sheetName val="Contract"/>
      <sheetName val="Themis"/>
      <sheetName val="PricingPage"/>
      <sheetName val="InformationPage"/>
      <sheetName val="docs3"/>
      <sheetName val="CustomerApprovalPa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Contacts"/>
      <sheetName val="myusers"/>
      <sheetName val="OtherUser"/>
      <sheetName val="docs"/>
      <sheetName val="GOLDNTC05"/>
      <sheetName val="Themis"/>
      <sheetName val="Rules"/>
      <sheetName val="Customers"/>
      <sheetName val="Milestones"/>
      <sheetName val="Cancel"/>
      <sheetName val="templates"/>
      <sheetName val="offices"/>
      <sheetName val="projects"/>
      <sheetName val="InterfaceGoldWebalc"/>
      <sheetName val="NOAccessQuoteDetails"/>
      <sheetName val="COAccessQuoteDetails"/>
      <sheetName val="PricedItems"/>
      <sheetName val="FPC"/>
      <sheetName val="reject"/>
      <sheetName val="rad"/>
      <sheetName val="Products"/>
      <sheetName val="Products_Upload"/>
      <sheetName val="search"/>
      <sheetName val="LTB"/>
      <sheetName val="notes"/>
      <sheetName val="rollback"/>
      <sheetName val="docs1"/>
      <sheetName val="site"/>
      <sheetName val="users"/>
      <sheetName val="GOLDNTC06"/>
      <sheetName val="Sheet3"/>
      <sheetName val="Sheet2"/>
      <sheetName val="backup"/>
      <sheetName val="bulktasks"/>
      <sheetName val="PricingPage"/>
      <sheetName val="InformationPage"/>
      <sheetName val="docs3"/>
      <sheetName val="CustomerApprovalPage"/>
      <sheetName val="SI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Contacts"/>
      <sheetName val="myusers"/>
      <sheetName val="OtherUser"/>
      <sheetName val="docs"/>
      <sheetName val="GOLDNTC05"/>
      <sheetName val="Themis"/>
      <sheetName val="Rules"/>
      <sheetName val="Customers"/>
      <sheetName val="Migration  Relocation"/>
      <sheetName val="templates"/>
      <sheetName val="Milestones"/>
      <sheetName val="Cancel"/>
      <sheetName val="offices"/>
      <sheetName val="projects"/>
      <sheetName val="InterfaceGoldWebalc"/>
      <sheetName val="NOAccessQuoteDetails"/>
      <sheetName val="COAccessQuoteDetails"/>
      <sheetName val="FPC"/>
      <sheetName val="reject"/>
      <sheetName val="rad"/>
      <sheetName val="Products"/>
      <sheetName val="Products_Upload"/>
      <sheetName val="search"/>
      <sheetName val="LTB"/>
      <sheetName val="notes"/>
      <sheetName val="rollback"/>
      <sheetName val="docs1"/>
      <sheetName val="site"/>
      <sheetName val="GOLDNTC06"/>
      <sheetName val="Sheet2"/>
      <sheetName val="Sheet3"/>
      <sheetName val="bulktasks"/>
      <sheetName val="BulkOrder"/>
      <sheetName val="PricingPage"/>
      <sheetName val="InformationPage"/>
      <sheetName val="docs3"/>
      <sheetName val="CustomerApprovalPage"/>
      <sheetName val="PricedItems"/>
      <sheetName val="SITA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refreshError="1" sheetId="12"/>
      <sheetData refreshError="1" sheetId="13"/>
      <sheetData sheetId="14"/>
      <sheetData refreshError="1" sheetId="15"/>
      <sheetData refreshError="1" sheetId="16"/>
      <sheetData refreshError="1" sheetId="17"/>
      <sheetData refreshError="1" sheetId="18"/>
      <sheetData refreshError="1" sheetId="19"/>
      <sheetData refreshError="1" sheetId="20"/>
      <sheetData refreshError="1" sheetId="21"/>
      <sheetData refreshError="1" sheetId="22"/>
      <sheetData refreshError="1" sheetId="23"/>
      <sheetData refreshError="1" sheetId="24"/>
      <sheetData refreshError="1" sheetId="25"/>
      <sheetData refreshError="1" sheetId="26"/>
      <sheetData refreshError="1" sheetId="27"/>
      <sheetData refreshError="1" sheetId="28"/>
      <sheetData refreshError="1" sheetId="29"/>
      <sheetData sheetId="30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  <sheetData refreshError="1" sheetId="31"/>
      <sheetData refreshError="1" sheetId="32"/>
      <sheetData refreshError="1" sheetId="33"/>
      <sheetData refreshError="1" sheetId="34"/>
      <sheetData refreshError="1" sheetId="35"/>
      <sheetData refreshError="1" sheetId="36"/>
      <sheetData refreshError="1" sheetId="37"/>
      <sheetData refreshError="1" sheetId="38"/>
      <sheetData refreshError="1" sheetId="3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ffices"/>
      <sheetName val="projects"/>
      <sheetName val="rollback"/>
      <sheetName val="GOLDNTC04"/>
      <sheetName val="GOLDNTC05"/>
      <sheetName val="GOLDNTC06"/>
      <sheetName val="GOLDNTC07"/>
      <sheetName val="Sheet3"/>
      <sheetName val="Sheet2"/>
      <sheetName val="backup"/>
      <sheetName val="Contac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LDStandAlone" growShrinkType="overwriteClear" connectionId="1" xr16:uid="{00000000-0016-0000-2A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printerSettings" Target="../printerSettings/printerSettings3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printerSettings" Target="../printerSettings/printerSettings4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</Relationships>

</file>

<file path=xl/worksheets/_rels/sheet18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printerSettings" Target="../printerSettings/printerSettings5.bin"/>
</Relationships>

</file>

<file path=xl/worksheets/_rels/sheet19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</Relationships>

</file>

<file path=xl/worksheets/_rels/sheet2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mmishr@Aa1"/>
  <Relationship Id="rId11" Type="http://schemas.openxmlformats.org/officeDocument/2006/relationships/hyperlink" TargetMode="External" Target="mailto:mmishr@Aa1"/>
  <Relationship Id="rId12" Type="http://schemas.openxmlformats.org/officeDocument/2006/relationships/hyperlink" TargetMode="External" Target="mailto:mmishr@Aa1"/>
  <Relationship Id="rId13" Type="http://schemas.openxmlformats.org/officeDocument/2006/relationships/hyperlink" TargetMode="External" Target="mailto:mmishr@Aa1"/>
  <Relationship Id="rId14" Type="http://schemas.openxmlformats.org/officeDocument/2006/relationships/hyperlink" TargetMode="External" Target="mailto:mmishr@Aa1"/>
  <Relationship Id="rId15" Type="http://schemas.openxmlformats.org/officeDocument/2006/relationships/hyperlink" TargetMode="External" Target="mailto:mmishr@Aa1"/>
  <Relationship Id="rId2" Type="http://schemas.openxmlformats.org/officeDocument/2006/relationships/hyperlink" TargetMode="External" Target="mailto:mmishr@Aa1"/>
  <Relationship Id="rId3" Type="http://schemas.openxmlformats.org/officeDocument/2006/relationships/hyperlink" TargetMode="External" Target="mailto:mmishr@Aa1"/>
  <Relationship Id="rId4" Type="http://schemas.openxmlformats.org/officeDocument/2006/relationships/hyperlink" TargetMode="External" Target="mailto:mmishr@Aa1"/>
  <Relationship Id="rId5" Type="http://schemas.openxmlformats.org/officeDocument/2006/relationships/hyperlink" TargetMode="External" Target="mailto:mmishr@Aa1"/>
  <Relationship Id="rId6" Type="http://schemas.openxmlformats.org/officeDocument/2006/relationships/hyperlink" TargetMode="External" Target="mailto:mmishr@Aa1"/>
  <Relationship Id="rId7" Type="http://schemas.openxmlformats.org/officeDocument/2006/relationships/hyperlink" TargetMode="External" Target="mailto:mmishr@Aa1"/>
  <Relationship Id="rId8" Type="http://schemas.openxmlformats.org/officeDocument/2006/relationships/hyperlink" TargetMode="External" Target="mailto:mmishr@Aa1"/>
  <Relationship Id="rId9" Type="http://schemas.openxmlformats.org/officeDocument/2006/relationships/hyperlink" TargetMode="External" Target="mailto:mmishr@Aa1"/>
</Relationships>

</file>

<file path=xl/worksheets/_rels/sheet2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</Relationships>

</file>

<file path=xl/worksheets/_rels/sheet2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2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29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</Relationships>

</file>

<file path=xl/worksheets/_rels/sheet30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printerSettings" Target="../printerSettings/printerSettings8.bin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3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</Relationships>

</file>

<file path=xl/worksheets/_rels/sheet3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</Relationships>

</file>

<file path=xl/worksheets/_rels/sheet3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3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</Relationships>

</file>

<file path=xl/worksheets/_rels/sheet3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printerSettings" Target="../printerSettings/printerSettings10.bin"/>
  <Relationship Id="rId12" Type="http://schemas.openxmlformats.org/officeDocument/2006/relationships/vmlDrawing" Target="../drawings/vmlDrawing2.vml"/>
  <Relationship Id="rId13" Type="http://schemas.openxmlformats.org/officeDocument/2006/relationships/comments" Target="../comments2.xml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3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</Relationships>

</file>

<file path=xl/worksheets/_rels/sheet37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</Relationships>

</file>

<file path=xl/worksheets/_rels/sheet38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</Relationships>

</file>

<file path=xl/worksheets/_rels/sheet39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vmlDrawing" Target="../drawings/vmlDrawing3.vml"/>
  <Relationship Id="rId8" Type="http://schemas.openxmlformats.org/officeDocument/2006/relationships/comments" Target="../comments3.xml"/>
</Relationships>

</file>

<file path=xl/worksheets/_rels/sheet40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</Relationships>

</file>

<file path=xl/worksheets/_rels/sheet4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printerSettings" Target="../printerSettings/printerSettings11.bin"/>
</Relationships>

</file>

<file path=xl/worksheets/_rels/sheet4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</Relationships>

</file>

<file path=xl/worksheets/_rels/sheet43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_rels/sheet4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10" Type="http://schemas.openxmlformats.org/officeDocument/2006/relationships/hyperlink" TargetMode="External" Target="mailto:lwinsl@Aa1"/>
  <Relationship Id="rId11" Type="http://schemas.openxmlformats.org/officeDocument/2006/relationships/hyperlink" TargetMode="External" Target="mailto:lwinsl@Aa1"/>
  <Relationship Id="rId12" Type="http://schemas.openxmlformats.org/officeDocument/2006/relationships/hyperlink" TargetMode="External" Target="mailto:lwinsl@Aa1"/>
  <Relationship Id="rId13" Type="http://schemas.openxmlformats.org/officeDocument/2006/relationships/hyperlink" TargetMode="External" Target="mailto:lwinsl@Aa1"/>
  <Relationship Id="rId14" Type="http://schemas.openxmlformats.org/officeDocument/2006/relationships/hyperlink" TargetMode="External" Target="mailto:lwinsl@Aa1"/>
  <Relationship Id="rId15" Type="http://schemas.openxmlformats.org/officeDocument/2006/relationships/hyperlink" TargetMode="External" Target="mailto:lwinsl@Aa1"/>
  <Relationship Id="rId16" Type="http://schemas.openxmlformats.org/officeDocument/2006/relationships/hyperlink" TargetMode="External" Target="mailto:lwinsl@Aa1"/>
  <Relationship Id="rId17" Type="http://schemas.openxmlformats.org/officeDocument/2006/relationships/hyperlink" TargetMode="External" Target="mailto:lwinsl@Aa1"/>
  <Relationship Id="rId18" Type="http://schemas.openxmlformats.org/officeDocument/2006/relationships/hyperlink" TargetMode="External" Target="mailto:lwinsl@Aa1"/>
  <Relationship Id="rId19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20" Type="http://schemas.openxmlformats.org/officeDocument/2006/relationships/hyperlink" TargetMode="External" Target="mailto:lwinsl@Aa1"/>
  <Relationship Id="rId21" Type="http://schemas.openxmlformats.org/officeDocument/2006/relationships/hyperlink" TargetMode="External" Target="mailto:lwinsl@Aa1"/>
  <Relationship Id="rId22" Type="http://schemas.openxmlformats.org/officeDocument/2006/relationships/hyperlink" TargetMode="External" Target="mailto:lwinsl@Aa1"/>
  <Relationship Id="rId23" Type="http://schemas.openxmlformats.org/officeDocument/2006/relationships/hyperlink" TargetMode="External" Target="mailto:lwinsl@Aa1"/>
  <Relationship Id="rId24" Type="http://schemas.openxmlformats.org/officeDocument/2006/relationships/hyperlink" TargetMode="External" Target="mailto:lwinsl@Aa1"/>
  <Relationship Id="rId25" Type="http://schemas.openxmlformats.org/officeDocument/2006/relationships/hyperlink" TargetMode="External" Target="mailto:lwinsl@Aa1"/>
  <Relationship Id="rId26" Type="http://schemas.openxmlformats.org/officeDocument/2006/relationships/hyperlink" TargetMode="External" Target="mailto:lwinsl@Aa1"/>
  <Relationship Id="rId27" Type="http://schemas.openxmlformats.org/officeDocument/2006/relationships/hyperlink" TargetMode="External" Target="mailto:lwinsl@Aa1"/>
  <Relationship Id="rId28" Type="http://schemas.openxmlformats.org/officeDocument/2006/relationships/hyperlink" TargetMode="External" Target="mailto:lwinsl@Aa1"/>
  <Relationship Id="rId29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30" Type="http://schemas.openxmlformats.org/officeDocument/2006/relationships/hyperlink" TargetMode="External" Target="mailto:lwinsl@Aa1"/>
  <Relationship Id="rId31" Type="http://schemas.openxmlformats.org/officeDocument/2006/relationships/hyperlink" TargetMode="External" Target="mailto:lwinsl@Aa1"/>
  <Relationship Id="rId32" Type="http://schemas.openxmlformats.org/officeDocument/2006/relationships/hyperlink" TargetMode="External" Target="mailto:lwinsl@Aa1"/>
  <Relationship Id="rId33" Type="http://schemas.openxmlformats.org/officeDocument/2006/relationships/hyperlink" TargetMode="External" Target="mailto:lwinsl@Aa1"/>
  <Relationship Id="rId34" Type="http://schemas.openxmlformats.org/officeDocument/2006/relationships/hyperlink" TargetMode="External" Target="mailto:lwinsl@Aa1"/>
  <Relationship Id="rId35" Type="http://schemas.openxmlformats.org/officeDocument/2006/relationships/hyperlink" TargetMode="External" Target="mailto:lwinsl@Aa1"/>
  <Relationship Id="rId36" Type="http://schemas.openxmlformats.org/officeDocument/2006/relationships/hyperlink" TargetMode="External" Target="mailto:lwinsl@Aa1"/>
  <Relationship Id="rId37" Type="http://schemas.openxmlformats.org/officeDocument/2006/relationships/hyperlink" TargetMode="External" Target="mailto:lwinsl@Aa1"/>
  <Relationship Id="rId38" Type="http://schemas.openxmlformats.org/officeDocument/2006/relationships/hyperlink" TargetMode="External" Target="mailto:lwinsl@Aa1"/>
  <Relationship Id="rId39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  <Relationship Id="rId40" Type="http://schemas.openxmlformats.org/officeDocument/2006/relationships/printerSettings" Target="../printerSettings/printerSettings2.bin"/>
  <Relationship Id="rId5" Type="http://schemas.openxmlformats.org/officeDocument/2006/relationships/hyperlink" TargetMode="External" Target="mailto:lwinsl@Aa1"/>
  <Relationship Id="rId6" Type="http://schemas.openxmlformats.org/officeDocument/2006/relationships/hyperlink" TargetMode="External" Target="mailto:lwinsl@Aa1"/>
  <Relationship Id="rId7" Type="http://schemas.openxmlformats.org/officeDocument/2006/relationships/hyperlink" TargetMode="External" Target="mailto:lwinsl@Aa1"/>
  <Relationship Id="rId8" Type="http://schemas.openxmlformats.org/officeDocument/2006/relationships/hyperlink" TargetMode="External" Target="mailto:lwinsl@Aa1"/>
  <Relationship Id="rId9" Type="http://schemas.openxmlformats.org/officeDocument/2006/relationships/hyperlink" TargetMode="External" Target="mailto:lwinsl@Aa1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lwinsl@Aa1"/>
  <Relationship Id="rId2" Type="http://schemas.openxmlformats.org/officeDocument/2006/relationships/hyperlink" TargetMode="External" Target="mailto:lwinsl@Aa1"/>
  <Relationship Id="rId3" Type="http://schemas.openxmlformats.org/officeDocument/2006/relationships/hyperlink" TargetMode="External" Target="mailto:lwinsl@Aa1"/>
  <Relationship Id="rId4" Type="http://schemas.openxmlformats.org/officeDocument/2006/relationships/hyperlink" TargetMode="External" Target="mailto:lwinsl@Aa1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7"/>
  <dimension ref="A1:AN40"/>
  <sheetViews>
    <sheetView topLeftCell="G1" workbookViewId="0">
      <selection activeCell="G1" sqref="G1"/>
    </sheetView>
  </sheetViews>
  <sheetFormatPr defaultRowHeight="15" x14ac:dyDescent="0.25"/>
  <cols>
    <col min="1" max="1" bestFit="true" customWidth="true" style="14" width="2.0" collapsed="true"/>
    <col min="2" max="2" bestFit="true" customWidth="true" style="14" width="7.0" collapsed="true"/>
    <col min="3" max="3" bestFit="true" customWidth="true" style="14" width="33.42578125" collapsed="true"/>
    <col min="4" max="4" bestFit="true" customWidth="true" style="14" width="16.5703125" collapsed="true"/>
    <col min="5" max="5" bestFit="true" customWidth="true" style="14" width="33.28515625" collapsed="true"/>
    <col min="6" max="6" bestFit="true" customWidth="true" style="14" width="5.0" collapsed="true"/>
    <col min="7" max="7" bestFit="true" customWidth="true" style="14" width="16.0" collapsed="true"/>
    <col min="8" max="8" bestFit="true" customWidth="true" style="14" width="6.0" collapsed="true"/>
    <col min="9" max="9" bestFit="true" customWidth="true" style="14" width="6.5703125" collapsed="true"/>
    <col min="10" max="10" bestFit="true" customWidth="true" style="73" width="25.0" collapsed="true"/>
    <col min="11" max="11" bestFit="true" customWidth="true" style="14" width="6.5703125" collapsed="true"/>
    <col min="12" max="12" bestFit="true" customWidth="true" style="14" width="30.0" collapsed="true"/>
    <col min="13" max="13" bestFit="true" customWidth="true" style="14" width="6.5703125" collapsed="true"/>
    <col min="14" max="14" bestFit="true" customWidth="true" style="14" width="25.0" collapsed="true"/>
    <col min="15" max="15" bestFit="true" customWidth="true" style="14" width="6.5703125" collapsed="true"/>
    <col min="16" max="16" bestFit="true" customWidth="true" style="14" width="25.0" collapsed="true"/>
    <col min="17" max="17" bestFit="true" customWidth="true" style="14" width="6.5703125" collapsed="true"/>
    <col min="18" max="18" bestFit="true" customWidth="true" style="14" width="30.0" collapsed="true"/>
    <col min="19" max="19" bestFit="true" customWidth="true" style="14" width="6.5703125" collapsed="true"/>
    <col min="20" max="16384" style="14" width="9.140625" collapsed="true"/>
  </cols>
  <sheetData>
    <row r="1" spans="1:19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68" t="s">
        <v>1551</v>
      </c>
      <c r="K1" s="50" t="s">
        <v>45</v>
      </c>
      <c r="L1" s="14" t="s">
        <v>1552</v>
      </c>
      <c r="M1" s="50" t="s">
        <v>45</v>
      </c>
      <c r="N1" s="14" t="s">
        <v>1553</v>
      </c>
      <c r="O1" s="50" t="s">
        <v>45</v>
      </c>
      <c r="P1" s="14" t="s">
        <v>1554</v>
      </c>
      <c r="Q1" s="50" t="s">
        <v>45</v>
      </c>
      <c r="R1" s="14" t="s">
        <v>1576</v>
      </c>
      <c r="S1" s="50" t="s">
        <v>45</v>
      </c>
    </row>
    <row r="2" spans="1:19" x14ac:dyDescent="0.25">
      <c r="B2" s="14" t="s">
        <v>48</v>
      </c>
      <c r="C2" s="54" t="s">
        <v>724</v>
      </c>
      <c r="E2" s="53"/>
      <c r="F2" s="53"/>
      <c r="G2" s="14" t="s">
        <v>1444</v>
      </c>
      <c r="J2" s="70"/>
      <c r="K2" s="70"/>
    </row>
    <row r="3" spans="1:19" x14ac:dyDescent="0.25">
      <c r="B3" s="14" t="s">
        <v>49</v>
      </c>
      <c r="C3" s="54" t="s">
        <v>103</v>
      </c>
      <c r="E3" s="53"/>
      <c r="F3" s="53" t="s">
        <v>104</v>
      </c>
      <c r="G3" s="14" t="s">
        <v>669</v>
      </c>
      <c r="J3" s="70"/>
      <c r="K3" s="70"/>
    </row>
    <row customFormat="1" r="4" s="142" spans="1:19" x14ac:dyDescent="0.25">
      <c r="B4" s="142" t="s">
        <v>50</v>
      </c>
      <c r="C4" s="57" t="s">
        <v>352</v>
      </c>
      <c r="D4" s="142" t="s">
        <v>54</v>
      </c>
      <c r="E4" s="144" t="s">
        <v>98</v>
      </c>
      <c r="F4" s="144" t="s">
        <v>104</v>
      </c>
      <c r="G4" s="142" t="s">
        <v>197</v>
      </c>
      <c r="J4" s="79"/>
      <c r="K4" s="79"/>
    </row>
    <row customFormat="1" r="5" s="142" spans="1:19" x14ac:dyDescent="0.25">
      <c r="B5" s="142" t="s">
        <v>51</v>
      </c>
      <c r="C5" s="143" t="s">
        <v>365</v>
      </c>
      <c r="D5" s="142" t="s">
        <v>54</v>
      </c>
      <c r="E5" s="144" t="s">
        <v>427</v>
      </c>
      <c r="G5" s="80" t="s">
        <v>11</v>
      </c>
      <c r="J5" s="145"/>
      <c r="K5" s="145"/>
    </row>
    <row customFormat="1" r="6" s="142" spans="1:19" x14ac:dyDescent="0.25">
      <c r="B6" s="142" t="s">
        <v>99</v>
      </c>
      <c r="C6" s="57" t="s">
        <v>103</v>
      </c>
      <c r="E6" s="144"/>
      <c r="F6" s="144" t="s">
        <v>104</v>
      </c>
      <c r="G6" s="142" t="s">
        <v>669</v>
      </c>
      <c r="J6" s="79"/>
      <c r="K6" s="79"/>
    </row>
    <row customFormat="1" r="7" s="142" spans="1:19" x14ac:dyDescent="0.25">
      <c r="B7" s="142" t="s">
        <v>102</v>
      </c>
      <c r="C7" s="143" t="s">
        <v>428</v>
      </c>
      <c r="D7" s="142" t="s">
        <v>54</v>
      </c>
      <c r="E7" s="144" t="s">
        <v>167</v>
      </c>
      <c r="G7" s="80" t="s">
        <v>35</v>
      </c>
      <c r="J7" s="146" t="s">
        <v>138</v>
      </c>
      <c r="K7" s="146"/>
      <c r="L7" s="142" t="s">
        <v>138</v>
      </c>
      <c r="N7" s="142" t="s">
        <v>138</v>
      </c>
      <c r="P7" s="142" t="s">
        <v>138</v>
      </c>
      <c r="R7" s="142" t="s">
        <v>138</v>
      </c>
    </row>
    <row customFormat="1" r="8" s="142" spans="1:19" x14ac:dyDescent="0.25">
      <c r="B8" s="142" t="s">
        <v>110</v>
      </c>
      <c r="C8" s="143" t="s">
        <v>429</v>
      </c>
      <c r="D8" s="142" t="s">
        <v>54</v>
      </c>
      <c r="E8" s="144" t="s">
        <v>183</v>
      </c>
      <c r="G8" s="80" t="s">
        <v>11</v>
      </c>
      <c r="J8" s="145"/>
      <c r="K8" s="145"/>
    </row>
    <row customFormat="1" r="9" s="142" spans="1:19" x14ac:dyDescent="0.25">
      <c r="B9" s="142" t="s">
        <v>111</v>
      </c>
      <c r="C9" s="57" t="s">
        <v>103</v>
      </c>
      <c r="E9" s="144"/>
      <c r="F9" s="144" t="s">
        <v>104</v>
      </c>
      <c r="G9" s="142" t="s">
        <v>663</v>
      </c>
      <c r="J9" s="79"/>
      <c r="K9" s="79"/>
    </row>
    <row customFormat="1" r="10" s="142" spans="1:19" x14ac:dyDescent="0.25">
      <c r="B10" s="142" t="s">
        <v>112</v>
      </c>
      <c r="C10" s="143" t="s">
        <v>430</v>
      </c>
      <c r="D10" s="142" t="s">
        <v>54</v>
      </c>
      <c r="E10" s="144" t="s">
        <v>184</v>
      </c>
      <c r="G10" s="80" t="s">
        <v>11</v>
      </c>
      <c r="J10" s="145"/>
      <c r="K10" s="145"/>
    </row>
    <row customFormat="1" r="11" s="142" spans="1:19" x14ac:dyDescent="0.25">
      <c r="B11" s="142" t="s">
        <v>113</v>
      </c>
      <c r="C11" s="57" t="s">
        <v>103</v>
      </c>
      <c r="E11" s="144"/>
      <c r="F11" s="144" t="s">
        <v>104</v>
      </c>
      <c r="G11" s="142" t="s">
        <v>669</v>
      </c>
      <c r="J11" s="79"/>
      <c r="K11" s="79"/>
    </row>
    <row customFormat="1" r="12" s="142" spans="1:19" x14ac:dyDescent="0.25">
      <c r="B12" s="142" t="s">
        <v>116</v>
      </c>
      <c r="C12" s="143" t="s">
        <v>455</v>
      </c>
      <c r="D12" s="142" t="s">
        <v>54</v>
      </c>
      <c r="E12" s="144" t="s">
        <v>450</v>
      </c>
      <c r="G12" s="80" t="s">
        <v>11</v>
      </c>
      <c r="J12" s="145" t="s">
        <v>468</v>
      </c>
      <c r="K12" s="145"/>
      <c r="L12" s="142" t="s">
        <v>468</v>
      </c>
      <c r="N12" s="142" t="s">
        <v>468</v>
      </c>
      <c r="P12" s="142" t="s">
        <v>468</v>
      </c>
      <c r="R12" s="142" t="s">
        <v>468</v>
      </c>
    </row>
    <row customFormat="1" r="13" s="142" spans="1:19" x14ac:dyDescent="0.25">
      <c r="B13" s="142" t="s">
        <v>117</v>
      </c>
      <c r="C13" s="57" t="s">
        <v>454</v>
      </c>
      <c r="E13" s="144"/>
      <c r="F13" s="144"/>
      <c r="G13" s="142" t="s">
        <v>669</v>
      </c>
      <c r="J13" s="79"/>
      <c r="K13" s="79"/>
    </row>
    <row customFormat="1" r="14" s="142" spans="1:19" x14ac:dyDescent="0.25">
      <c r="B14" s="142" t="s">
        <v>118</v>
      </c>
      <c r="C14" s="143" t="s">
        <v>1555</v>
      </c>
      <c r="D14" s="142" t="s">
        <v>54</v>
      </c>
      <c r="E14" s="144" t="s">
        <v>1556</v>
      </c>
      <c r="G14" s="80" t="s">
        <v>11</v>
      </c>
      <c r="R14" s="141" t="s">
        <v>604</v>
      </c>
    </row>
    <row customFormat="1" r="15" s="142" spans="1:19" x14ac:dyDescent="0.25">
      <c r="B15" s="142" t="s">
        <v>119</v>
      </c>
      <c r="C15" s="57" t="s">
        <v>454</v>
      </c>
      <c r="E15" s="144"/>
      <c r="F15" s="144"/>
      <c r="G15" s="142" t="s">
        <v>669</v>
      </c>
      <c r="J15" s="79"/>
      <c r="K15" s="79"/>
      <c r="R15" s="141" t="s">
        <v>604</v>
      </c>
    </row>
    <row r="16" spans="1:19" x14ac:dyDescent="0.25">
      <c r="B16" s="14" t="s">
        <v>120</v>
      </c>
      <c r="C16" s="71" t="s">
        <v>1557</v>
      </c>
      <c r="D16" s="14" t="s">
        <v>54</v>
      </c>
      <c r="E16" s="53" t="s">
        <v>1558</v>
      </c>
      <c r="G16" s="14" t="s">
        <v>35</v>
      </c>
      <c r="J16" s="14" t="s">
        <v>1778</v>
      </c>
      <c r="L16" s="74" t="s">
        <v>1779</v>
      </c>
      <c r="N16" s="74" t="s">
        <v>1780</v>
      </c>
      <c r="P16" s="14" t="s">
        <v>1781</v>
      </c>
      <c r="R16" s="141" t="s">
        <v>604</v>
      </c>
    </row>
    <row customFormat="1" r="17" s="142" spans="2:18" x14ac:dyDescent="0.25">
      <c r="B17" s="142" t="s">
        <v>121</v>
      </c>
      <c r="C17" s="143" t="s">
        <v>1559</v>
      </c>
      <c r="D17" s="142" t="s">
        <v>54</v>
      </c>
      <c r="E17" s="144" t="s">
        <v>1560</v>
      </c>
      <c r="G17" s="80" t="s">
        <v>37</v>
      </c>
      <c r="J17" s="142" t="s">
        <v>1561</v>
      </c>
      <c r="L17" s="142" t="s">
        <v>1561</v>
      </c>
      <c r="N17" s="142" t="s">
        <v>1561</v>
      </c>
      <c r="P17" s="142" t="s">
        <v>1561</v>
      </c>
      <c r="R17" s="141" t="s">
        <v>604</v>
      </c>
    </row>
    <row customFormat="1" r="18" s="142" spans="2:18" x14ac:dyDescent="0.25">
      <c r="B18" s="142" t="s">
        <v>122</v>
      </c>
      <c r="C18" s="143" t="s">
        <v>1562</v>
      </c>
      <c r="D18" s="142" t="s">
        <v>54</v>
      </c>
      <c r="E18" s="144" t="s">
        <v>1563</v>
      </c>
      <c r="G18" s="80" t="s">
        <v>37</v>
      </c>
      <c r="J18" s="142" t="s">
        <v>1564</v>
      </c>
      <c r="L18" s="142" t="s">
        <v>1564</v>
      </c>
      <c r="N18" s="142" t="s">
        <v>1564</v>
      </c>
      <c r="P18" s="142" t="s">
        <v>1564</v>
      </c>
      <c r="R18" s="141" t="s">
        <v>604</v>
      </c>
    </row>
    <row r="19" spans="2:18" x14ac:dyDescent="0.25">
      <c r="B19" s="14" t="s">
        <v>123</v>
      </c>
      <c r="C19" s="71" t="s">
        <v>1565</v>
      </c>
      <c r="D19" s="14" t="s">
        <v>54</v>
      </c>
      <c r="E19" s="53" t="s">
        <v>1566</v>
      </c>
      <c r="G19" s="58" t="s">
        <v>37</v>
      </c>
      <c r="J19" s="73" t="s">
        <v>1567</v>
      </c>
      <c r="L19" s="73" t="s">
        <v>1722</v>
      </c>
      <c r="N19" s="73" t="s">
        <v>1567</v>
      </c>
      <c r="P19" s="73" t="s">
        <v>1567</v>
      </c>
      <c r="R19" s="141" t="s">
        <v>604</v>
      </c>
    </row>
    <row r="20" spans="2:18" x14ac:dyDescent="0.25">
      <c r="B20" s="14" t="s">
        <v>124</v>
      </c>
      <c r="C20" s="71" t="s">
        <v>1568</v>
      </c>
      <c r="D20" s="14" t="s">
        <v>54</v>
      </c>
      <c r="E20" s="53" t="s">
        <v>1569</v>
      </c>
      <c r="G20" s="58" t="s">
        <v>37</v>
      </c>
      <c r="J20" s="142" t="s">
        <v>604</v>
      </c>
      <c r="K20" s="142"/>
      <c r="L20" s="142" t="s">
        <v>604</v>
      </c>
      <c r="N20" s="142" t="s">
        <v>1570</v>
      </c>
      <c r="O20" s="142"/>
      <c r="P20" s="142" t="s">
        <v>1570</v>
      </c>
      <c r="R20" s="141" t="s">
        <v>604</v>
      </c>
    </row>
    <row r="21" spans="2:18" x14ac:dyDescent="0.25">
      <c r="B21" s="14" t="s">
        <v>125</v>
      </c>
      <c r="C21" s="71" t="s">
        <v>1572</v>
      </c>
      <c r="D21" s="14" t="s">
        <v>54</v>
      </c>
      <c r="E21" s="53" t="s">
        <v>1573</v>
      </c>
      <c r="G21" s="58" t="s">
        <v>1571</v>
      </c>
      <c r="H21" s="75" t="s">
        <v>1723</v>
      </c>
      <c r="J21" s="142" t="s">
        <v>604</v>
      </c>
      <c r="K21" s="142"/>
      <c r="L21" s="142" t="s">
        <v>604</v>
      </c>
      <c r="N21" s="141" t="s">
        <v>203</v>
      </c>
      <c r="O21" s="142"/>
      <c r="P21" s="141" t="s">
        <v>203</v>
      </c>
      <c r="R21" s="141" t="s">
        <v>604</v>
      </c>
    </row>
    <row r="22" spans="2:18" x14ac:dyDescent="0.25">
      <c r="B22" s="14" t="s">
        <v>126</v>
      </c>
      <c r="C22" s="71" t="s">
        <v>1699</v>
      </c>
      <c r="D22" s="14" t="s">
        <v>54</v>
      </c>
      <c r="E22" s="53" t="s">
        <v>1697</v>
      </c>
      <c r="G22" s="58" t="s">
        <v>37</v>
      </c>
      <c r="J22" s="142" t="s">
        <v>604</v>
      </c>
      <c r="K22" s="142"/>
      <c r="L22" s="142" t="s">
        <v>604</v>
      </c>
      <c r="N22" s="141" t="s">
        <v>1698</v>
      </c>
      <c r="O22" s="142"/>
      <c r="P22" s="141" t="s">
        <v>1698</v>
      </c>
      <c r="R22" s="141" t="s">
        <v>604</v>
      </c>
    </row>
    <row r="23" spans="2:18" x14ac:dyDescent="0.25">
      <c r="B23" s="14" t="s">
        <v>127</v>
      </c>
      <c r="C23" s="71" t="s">
        <v>1572</v>
      </c>
      <c r="D23" s="14" t="s">
        <v>54</v>
      </c>
      <c r="E23" s="53" t="s">
        <v>1573</v>
      </c>
      <c r="G23" s="58" t="s">
        <v>1571</v>
      </c>
      <c r="H23" s="75" t="s">
        <v>1723</v>
      </c>
      <c r="J23" s="142" t="s">
        <v>604</v>
      </c>
      <c r="K23" s="142"/>
      <c r="L23" s="142" t="s">
        <v>604</v>
      </c>
      <c r="N23" s="141" t="s">
        <v>203</v>
      </c>
      <c r="O23" s="142"/>
      <c r="P23" s="141" t="s">
        <v>203</v>
      </c>
      <c r="R23" s="141" t="s">
        <v>604</v>
      </c>
    </row>
    <row r="24" spans="2:18" x14ac:dyDescent="0.25">
      <c r="B24" s="14" t="s">
        <v>128</v>
      </c>
      <c r="C24" s="71" t="s">
        <v>1574</v>
      </c>
      <c r="D24" s="14" t="s">
        <v>54</v>
      </c>
      <c r="E24" s="53" t="s">
        <v>570</v>
      </c>
      <c r="G24" s="14" t="s">
        <v>11</v>
      </c>
      <c r="R24" s="141" t="s">
        <v>604</v>
      </c>
    </row>
    <row r="25" spans="2:18" x14ac:dyDescent="0.25">
      <c r="B25" s="14" t="s">
        <v>129</v>
      </c>
      <c r="C25" s="54" t="s">
        <v>103</v>
      </c>
      <c r="E25" s="53"/>
      <c r="F25" s="53" t="s">
        <v>104</v>
      </c>
      <c r="G25" s="14" t="s">
        <v>36</v>
      </c>
      <c r="J25" s="141" t="s">
        <v>604</v>
      </c>
      <c r="L25" s="76" t="s">
        <v>1689</v>
      </c>
      <c r="N25" s="76" t="s">
        <v>1689</v>
      </c>
      <c r="P25" s="141" t="s">
        <v>604</v>
      </c>
      <c r="R25" s="141" t="s">
        <v>604</v>
      </c>
    </row>
    <row r="26" spans="2:18" x14ac:dyDescent="0.25">
      <c r="B26" s="14" t="s">
        <v>130</v>
      </c>
      <c r="C26" s="71" t="s">
        <v>1692</v>
      </c>
      <c r="D26" s="58" t="s">
        <v>38</v>
      </c>
      <c r="E26" s="53" t="s">
        <v>1687</v>
      </c>
      <c r="G26" s="58" t="s">
        <v>35</v>
      </c>
      <c r="J26" s="141" t="s">
        <v>604</v>
      </c>
      <c r="L26" s="14" t="str">
        <f>L16</f>
        <v>WER33331</v>
      </c>
      <c r="N26" s="14" t="str">
        <f>N16</f>
        <v>WER44441</v>
      </c>
      <c r="P26" s="141" t="s">
        <v>604</v>
      </c>
      <c r="R26" s="65" t="s">
        <v>2009</v>
      </c>
    </row>
    <row r="27" spans="2:18" x14ac:dyDescent="0.25">
      <c r="B27" s="14" t="s">
        <v>131</v>
      </c>
      <c r="C27" s="71" t="s">
        <v>1693</v>
      </c>
      <c r="D27" s="14" t="s">
        <v>54</v>
      </c>
      <c r="E27" s="53" t="s">
        <v>183</v>
      </c>
      <c r="G27" s="58" t="s">
        <v>11</v>
      </c>
      <c r="J27" s="141" t="s">
        <v>604</v>
      </c>
      <c r="P27" s="141" t="s">
        <v>604</v>
      </c>
    </row>
    <row r="28" spans="2:18" x14ac:dyDescent="0.25">
      <c r="B28" s="14" t="s">
        <v>141</v>
      </c>
      <c r="C28" s="71" t="s">
        <v>1694</v>
      </c>
      <c r="D28" s="14" t="s">
        <v>54</v>
      </c>
      <c r="E28" s="53" t="s">
        <v>184</v>
      </c>
      <c r="G28" s="58" t="s">
        <v>11</v>
      </c>
      <c r="J28" s="141" t="s">
        <v>604</v>
      </c>
      <c r="P28" s="141" t="s">
        <v>604</v>
      </c>
    </row>
    <row r="29" spans="2:18" x14ac:dyDescent="0.25">
      <c r="B29" s="14" t="s">
        <v>142</v>
      </c>
      <c r="C29" s="54" t="s">
        <v>103</v>
      </c>
      <c r="E29" s="53"/>
      <c r="F29" s="53" t="s">
        <v>104</v>
      </c>
      <c r="G29" s="14" t="s">
        <v>669</v>
      </c>
      <c r="J29" s="141" t="s">
        <v>604</v>
      </c>
      <c r="P29" s="141" t="s">
        <v>604</v>
      </c>
    </row>
    <row r="30" spans="2:18" x14ac:dyDescent="0.25">
      <c r="B30" s="14" t="s">
        <v>143</v>
      </c>
      <c r="C30" s="71" t="s">
        <v>1700</v>
      </c>
      <c r="D30" s="14" t="s">
        <v>54</v>
      </c>
      <c r="E30" s="53" t="s">
        <v>207</v>
      </c>
      <c r="G30" s="58" t="s">
        <v>11</v>
      </c>
      <c r="J30" s="142" t="s">
        <v>604</v>
      </c>
      <c r="L30" s="142" t="s">
        <v>604</v>
      </c>
      <c r="N30" s="142" t="s">
        <v>604</v>
      </c>
      <c r="P30" s="142" t="s">
        <v>604</v>
      </c>
      <c r="R30" s="76"/>
    </row>
    <row r="31" spans="2:18" x14ac:dyDescent="0.25">
      <c r="B31" s="14" t="s">
        <v>144</v>
      </c>
      <c r="C31" s="54" t="s">
        <v>454</v>
      </c>
      <c r="E31" s="53"/>
      <c r="F31" s="53"/>
      <c r="G31" s="14" t="s">
        <v>669</v>
      </c>
      <c r="J31" s="142" t="s">
        <v>604</v>
      </c>
      <c r="K31" s="70"/>
      <c r="L31" s="142" t="s">
        <v>604</v>
      </c>
      <c r="N31" s="142" t="s">
        <v>604</v>
      </c>
      <c r="P31" s="142" t="s">
        <v>604</v>
      </c>
    </row>
    <row r="32" spans="2:18" x14ac:dyDescent="0.25">
      <c r="B32" s="14" t="s">
        <v>150</v>
      </c>
      <c r="C32" s="71" t="s">
        <v>1565</v>
      </c>
      <c r="D32" s="14" t="s">
        <v>54</v>
      </c>
      <c r="E32" s="53" t="s">
        <v>1566</v>
      </c>
      <c r="G32" s="58" t="s">
        <v>37</v>
      </c>
      <c r="J32" s="142" t="s">
        <v>604</v>
      </c>
      <c r="L32" s="142" t="s">
        <v>604</v>
      </c>
      <c r="N32" s="142" t="s">
        <v>604</v>
      </c>
      <c r="P32" s="142" t="s">
        <v>604</v>
      </c>
      <c r="R32" s="73" t="s">
        <v>1722</v>
      </c>
    </row>
    <row r="33" spans="2:39" x14ac:dyDescent="0.25">
      <c r="B33" s="14" t="s">
        <v>151</v>
      </c>
      <c r="C33" s="71" t="s">
        <v>1574</v>
      </c>
      <c r="D33" s="14" t="s">
        <v>54</v>
      </c>
      <c r="E33" s="53" t="s">
        <v>570</v>
      </c>
      <c r="G33" s="14" t="s">
        <v>11</v>
      </c>
      <c r="J33" s="142" t="s">
        <v>604</v>
      </c>
      <c r="L33" s="142" t="s">
        <v>604</v>
      </c>
      <c r="N33" s="142" t="s">
        <v>604</v>
      </c>
      <c r="P33" s="142" t="s">
        <v>604</v>
      </c>
      <c r="R33" s="73"/>
    </row>
    <row r="34" spans="2:39" x14ac:dyDescent="0.25">
      <c r="B34" s="14" t="s">
        <v>152</v>
      </c>
      <c r="C34" s="54" t="s">
        <v>454</v>
      </c>
      <c r="E34" s="53"/>
      <c r="F34" s="53"/>
      <c r="G34" s="14" t="s">
        <v>669</v>
      </c>
      <c r="J34" s="142" t="s">
        <v>604</v>
      </c>
      <c r="K34" s="70"/>
      <c r="L34" s="142" t="s">
        <v>604</v>
      </c>
      <c r="N34" s="142" t="s">
        <v>604</v>
      </c>
      <c r="P34" s="142" t="s">
        <v>604</v>
      </c>
    </row>
    <row r="35" spans="2:39" x14ac:dyDescent="0.25">
      <c r="B35" s="14" t="s">
        <v>153</v>
      </c>
      <c r="C35" s="71" t="s">
        <v>597</v>
      </c>
      <c r="D35" s="58" t="s">
        <v>54</v>
      </c>
      <c r="E35" s="52" t="s">
        <v>598</v>
      </c>
      <c r="F35" s="14" t="s">
        <v>599</v>
      </c>
      <c r="G35" s="58" t="s">
        <v>42</v>
      </c>
      <c r="J35" s="142" t="s">
        <v>604</v>
      </c>
      <c r="L35" s="142" t="s">
        <v>604</v>
      </c>
      <c r="N35" s="142" t="s">
        <v>604</v>
      </c>
      <c r="P35" s="142" t="s">
        <v>604</v>
      </c>
      <c r="R35" s="14" t="s">
        <v>599</v>
      </c>
    </row>
    <row r="36" spans="2:39" x14ac:dyDescent="0.25">
      <c r="B36" s="14" t="s">
        <v>154</v>
      </c>
      <c r="C36" s="54" t="s">
        <v>1695</v>
      </c>
      <c r="D36" s="58" t="s">
        <v>38</v>
      </c>
      <c r="E36" s="53" t="s">
        <v>1688</v>
      </c>
      <c r="F36" s="53"/>
      <c r="G36" s="14" t="s">
        <v>11</v>
      </c>
      <c r="J36" s="141" t="s">
        <v>604</v>
      </c>
      <c r="P36" s="141" t="s">
        <v>604</v>
      </c>
      <c r="R36" s="141" t="s">
        <v>604</v>
      </c>
    </row>
    <row r="37" spans="2:39" x14ac:dyDescent="0.25">
      <c r="B37" s="14" t="s">
        <v>155</v>
      </c>
      <c r="C37" s="54" t="s">
        <v>1696</v>
      </c>
      <c r="D37" s="58" t="s">
        <v>54</v>
      </c>
      <c r="E37" s="53" t="s">
        <v>578</v>
      </c>
      <c r="F37" s="53"/>
      <c r="J37" s="141" t="s">
        <v>604</v>
      </c>
      <c r="L37" s="14" t="s">
        <v>1690</v>
      </c>
      <c r="N37" s="14" t="s">
        <v>1691</v>
      </c>
      <c r="P37" s="141" t="s">
        <v>604</v>
      </c>
      <c r="R37" s="141" t="s">
        <v>604</v>
      </c>
    </row>
    <row r="38" spans="2:39" x14ac:dyDescent="0.25">
      <c r="B38" s="14" t="s">
        <v>479</v>
      </c>
      <c r="C38" s="54" t="s">
        <v>454</v>
      </c>
      <c r="E38" s="53"/>
      <c r="F38" s="53"/>
      <c r="G38" s="14" t="s">
        <v>669</v>
      </c>
      <c r="J38" s="70"/>
      <c r="K38" s="70"/>
    </row>
    <row r="39" spans="2:39" x14ac:dyDescent="0.25">
      <c r="B39" s="14" t="s">
        <v>480</v>
      </c>
      <c r="C39" s="77" t="s">
        <v>431</v>
      </c>
      <c r="D39" s="14" t="s">
        <v>54</v>
      </c>
      <c r="E39" s="53" t="s">
        <v>418</v>
      </c>
      <c r="F39" s="53"/>
      <c r="G39" s="14" t="s">
        <v>11</v>
      </c>
      <c r="H39" s="60"/>
      <c r="I39" s="60"/>
      <c r="J39" s="140"/>
      <c r="K39" s="140"/>
      <c r="L39" s="72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2"/>
      <c r="AA39" s="78"/>
      <c r="AB39" s="78"/>
      <c r="AC39" s="78"/>
      <c r="AD39" s="78"/>
      <c r="AE39" s="78"/>
      <c r="AF39" s="72"/>
      <c r="AG39" s="78"/>
      <c r="AH39" s="72"/>
      <c r="AI39" s="78"/>
      <c r="AJ39" s="78"/>
      <c r="AK39" s="78"/>
      <c r="AL39" s="78"/>
      <c r="AM39" s="78"/>
    </row>
    <row r="40" spans="2:39" x14ac:dyDescent="0.25">
      <c r="G40" s="67" t="s">
        <v>91</v>
      </c>
    </row>
  </sheetData>
  <conditionalFormatting sqref="G1:G11 G14">
    <cfRule dxfId="3447" operator="containsText" priority="44" text="Verify" type="containsText">
      <formula>NOT(ISERROR(SEARCH("Verify",G1)))</formula>
    </cfRule>
  </conditionalFormatting>
  <conditionalFormatting sqref="J2:K11 J1">
    <cfRule dxfId="3446" operator="containsText" priority="43" text="Skip" type="containsText">
      <formula>NOT(ISERROR(SEARCH("Skip",J1)))</formula>
    </cfRule>
  </conditionalFormatting>
  <conditionalFormatting sqref="G12:G13">
    <cfRule dxfId="3445" operator="containsText" priority="42" text="Verify" type="containsText">
      <formula>NOT(ISERROR(SEARCH("Verify",G12)))</formula>
    </cfRule>
  </conditionalFormatting>
  <conditionalFormatting sqref="K12:K13">
    <cfRule dxfId="3444" operator="containsText" priority="41" text="Skip" type="containsText">
      <formula>NOT(ISERROR(SEARCH("Skip",K12)))</formula>
    </cfRule>
  </conditionalFormatting>
  <conditionalFormatting sqref="J12:J13">
    <cfRule dxfId="3443" operator="containsText" priority="40" text="Skip" type="containsText">
      <formula>NOT(ISERROR(SEARCH("Skip",J12)))</formula>
    </cfRule>
  </conditionalFormatting>
  <conditionalFormatting sqref="G15">
    <cfRule dxfId="3442" operator="containsText" priority="39" text="Verify" type="containsText">
      <formula>NOT(ISERROR(SEARCH("Verify",G15)))</formula>
    </cfRule>
  </conditionalFormatting>
  <conditionalFormatting sqref="K15">
    <cfRule dxfId="3441" operator="containsText" priority="38" text="Skip" type="containsText">
      <formula>NOT(ISERROR(SEARCH("Skip",K15)))</formula>
    </cfRule>
  </conditionalFormatting>
  <conditionalFormatting sqref="J15">
    <cfRule dxfId="3440" operator="containsText" priority="37" text="Skip" type="containsText">
      <formula>NOT(ISERROR(SEARCH("Skip",J15)))</formula>
    </cfRule>
  </conditionalFormatting>
  <conditionalFormatting sqref="G38">
    <cfRule dxfId="3439" operator="containsText" priority="36" text="Verify" type="containsText">
      <formula>NOT(ISERROR(SEARCH("Verify",G38)))</formula>
    </cfRule>
  </conditionalFormatting>
  <conditionalFormatting sqref="K38">
    <cfRule dxfId="3438" operator="containsText" priority="35" text="Skip" type="containsText">
      <formula>NOT(ISERROR(SEARCH("Skip",K38)))</formula>
    </cfRule>
  </conditionalFormatting>
  <conditionalFormatting sqref="J38">
    <cfRule dxfId="3437" operator="containsText" priority="34" text="Skip" type="containsText">
      <formula>NOT(ISERROR(SEARCH("Skip",J38)))</formula>
    </cfRule>
  </conditionalFormatting>
  <conditionalFormatting sqref="G39">
    <cfRule dxfId="3436" operator="containsText" priority="33" text="Verify" type="containsText">
      <formula>NOT(ISERROR(SEARCH("Verify",G39)))</formula>
    </cfRule>
  </conditionalFormatting>
  <conditionalFormatting sqref="J39:K39">
    <cfRule dxfId="3435" operator="containsText" priority="32" text="Skip" type="containsText">
      <formula>NOT(ISERROR(SEARCH("Skip",J39)))</formula>
    </cfRule>
  </conditionalFormatting>
  <conditionalFormatting sqref="N39:O39">
    <cfRule dxfId="3434" operator="containsText" priority="31" text="Skip" type="containsText">
      <formula>NOT(ISERROR(SEARCH("Skip",N39)))</formula>
    </cfRule>
  </conditionalFormatting>
  <conditionalFormatting sqref="T39">
    <cfRule dxfId="3433" operator="containsText" priority="30" text="Skip" type="containsText">
      <formula>NOT(ISERROR(SEARCH("Skip",T39)))</formula>
    </cfRule>
  </conditionalFormatting>
  <conditionalFormatting sqref="V39">
    <cfRule dxfId="3432" operator="containsText" priority="29" text="Skip" type="containsText">
      <formula>NOT(ISERROR(SEARCH("Skip",V39)))</formula>
    </cfRule>
  </conditionalFormatting>
  <conditionalFormatting sqref="AB39">
    <cfRule dxfId="3431" operator="containsText" priority="28" text="Skip" type="containsText">
      <formula>NOT(ISERROR(SEARCH("Skip",AB39)))</formula>
    </cfRule>
  </conditionalFormatting>
  <conditionalFormatting sqref="AD39">
    <cfRule dxfId="3430" operator="containsText" priority="27" text="Skip" type="containsText">
      <formula>NOT(ISERROR(SEARCH("Skip",AD39)))</formula>
    </cfRule>
  </conditionalFormatting>
  <conditionalFormatting sqref="AL39">
    <cfRule dxfId="3429" operator="containsText" priority="25" text="Skip" type="containsText">
      <formula>NOT(ISERROR(SEARCH("Skip",AL39)))</formula>
    </cfRule>
  </conditionalFormatting>
  <conditionalFormatting sqref="AJ39">
    <cfRule dxfId="3428" operator="containsText" priority="26" text="Skip" type="containsText">
      <formula>NOT(ISERROR(SEARCH("Skip",AJ39)))</formula>
    </cfRule>
  </conditionalFormatting>
  <conditionalFormatting sqref="M39">
    <cfRule dxfId="3427" operator="containsText" priority="24" text="Skip" type="containsText">
      <formula>NOT(ISERROR(SEARCH("Skip",M39)))</formula>
    </cfRule>
  </conditionalFormatting>
  <conditionalFormatting sqref="U39">
    <cfRule dxfId="3426" operator="containsText" priority="23" text="Skip" type="containsText">
      <formula>NOT(ISERROR(SEARCH("Skip",U39)))</formula>
    </cfRule>
  </conditionalFormatting>
  <conditionalFormatting sqref="W39">
    <cfRule dxfId="3425" operator="containsText" priority="22" text="Skip" type="containsText">
      <formula>NOT(ISERROR(SEARCH("Skip",W39)))</formula>
    </cfRule>
  </conditionalFormatting>
  <conditionalFormatting sqref="AC39">
    <cfRule dxfId="3424" operator="containsText" priority="20" text="Skip" type="containsText">
      <formula>NOT(ISERROR(SEARCH("Skip",AC39)))</formula>
    </cfRule>
  </conditionalFormatting>
  <conditionalFormatting sqref="AA39">
    <cfRule dxfId="3423" operator="containsText" priority="21" text="Skip" type="containsText">
      <formula>NOT(ISERROR(SEARCH("Skip",AA39)))</formula>
    </cfRule>
  </conditionalFormatting>
  <conditionalFormatting sqref="AI39">
    <cfRule dxfId="3422" operator="containsText" priority="17" text="Skip" type="containsText">
      <formula>NOT(ISERROR(SEARCH("Skip",AI39)))</formula>
    </cfRule>
  </conditionalFormatting>
  <conditionalFormatting sqref="AE39">
    <cfRule dxfId="3421" operator="containsText" priority="19" text="Skip" type="containsText">
      <formula>NOT(ISERROR(SEARCH("Skip",AE39)))</formula>
    </cfRule>
  </conditionalFormatting>
  <conditionalFormatting sqref="AG39">
    <cfRule dxfId="3420" operator="containsText" priority="18" text="Skip" type="containsText">
      <formula>NOT(ISERROR(SEARCH("Skip",AG39)))</formula>
    </cfRule>
  </conditionalFormatting>
  <conditionalFormatting sqref="AM39">
    <cfRule dxfId="3419" operator="containsText" priority="15" text="Skip" type="containsText">
      <formula>NOT(ISERROR(SEARCH("Skip",AM39)))</formula>
    </cfRule>
  </conditionalFormatting>
  <conditionalFormatting sqref="AK39">
    <cfRule dxfId="3418" operator="containsText" priority="16" text="Skip" type="containsText">
      <formula>NOT(ISERROR(SEARCH("Skip",AK39)))</formula>
    </cfRule>
  </conditionalFormatting>
  <conditionalFormatting sqref="X39">
    <cfRule dxfId="3417" operator="containsText" priority="14" text="Skip" type="containsText">
      <formula>NOT(ISERROR(SEARCH("Skip",X39)))</formula>
    </cfRule>
  </conditionalFormatting>
  <conditionalFormatting sqref="Y39">
    <cfRule dxfId="3416" operator="containsText" priority="13" text="Skip" type="containsText">
      <formula>NOT(ISERROR(SEARCH("Skip",Y39)))</formula>
    </cfRule>
  </conditionalFormatting>
  <conditionalFormatting sqref="P39:Q39">
    <cfRule dxfId="3415" operator="containsText" priority="12" text="Skip" type="containsText">
      <formula>NOT(ISERROR(SEARCH("Skip",P39)))</formula>
    </cfRule>
  </conditionalFormatting>
  <conditionalFormatting sqref="R39:S39">
    <cfRule dxfId="3414" operator="containsText" priority="11" text="Skip" type="containsText">
      <formula>NOT(ISERROR(SEARCH("Skip",R39)))</formula>
    </cfRule>
  </conditionalFormatting>
  <conditionalFormatting sqref="G25:G28">
    <cfRule dxfId="3413" operator="containsText" priority="10" text="Verify" type="containsText">
      <formula>NOT(ISERROR(SEARCH("Verify",G25)))</formula>
    </cfRule>
  </conditionalFormatting>
  <conditionalFormatting sqref="G29 G36:G37">
    <cfRule dxfId="3412" operator="containsText" priority="9" text="Verify" type="containsText">
      <formula>NOT(ISERROR(SEARCH("Verify",G29)))</formula>
    </cfRule>
  </conditionalFormatting>
  <conditionalFormatting sqref="G30">
    <cfRule dxfId="3411" operator="containsText" priority="8" text="Verify" type="containsText">
      <formula>NOT(ISERROR(SEARCH("Verify",G30)))</formula>
    </cfRule>
  </conditionalFormatting>
  <conditionalFormatting sqref="G40">
    <cfRule dxfId="3410" operator="containsText" priority="7" text="Verify" type="containsText">
      <formula>NOT(ISERROR(SEARCH("Verify",G40)))</formula>
    </cfRule>
  </conditionalFormatting>
  <conditionalFormatting sqref="G34">
    <cfRule dxfId="3409" operator="containsText" priority="6" text="Verify" type="containsText">
      <formula>NOT(ISERROR(SEARCH("Verify",G34)))</formula>
    </cfRule>
  </conditionalFormatting>
  <conditionalFormatting sqref="K34">
    <cfRule dxfId="3408" operator="containsText" priority="5" text="Skip" type="containsText">
      <formula>NOT(ISERROR(SEARCH("Skip",K34)))</formula>
    </cfRule>
  </conditionalFormatting>
  <conditionalFormatting sqref="G31">
    <cfRule dxfId="3407" operator="containsText" priority="3" text="Verify" type="containsText">
      <formula>NOT(ISERROR(SEARCH("Verify",G31)))</formula>
    </cfRule>
  </conditionalFormatting>
  <conditionalFormatting sqref="K31">
    <cfRule dxfId="3406" operator="containsText" priority="2" text="Skip" type="containsText">
      <formula>NOT(ISERROR(SEARCH("Skip",K31)))</formula>
    </cfRule>
  </conditionalFormatting>
  <dataValidations count="2">
    <dataValidation allowBlank="1" showErrorMessage="1" showInputMessage="1" sqref="G6 G11 G9 G1:G4 G13 G15 G25 G29 G31 G34 G36:G39" type="list" xr:uid="{00000000-0002-0000-0000-000000000000}">
      <formula1>ActionList</formula1>
    </dataValidation>
    <dataValidation allowBlank="1" showErrorMessage="1" showInputMessage="1" sqref="E2:E34 E36:E39" type="list" xr:uid="{00000000-0002-0000-0000-000001000000}">
      <formula1>INDIRECT(D2)</formula1>
    </dataValidation>
  </dataValidations>
  <pageMargins bottom="0.75" footer="0.3" header="0.3" left="0.7" right="0.7" top="0.7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2AE7F7A-4565-4ABA-820F-229973C5CFD9}" operator="containsText" priority="1" text="Verify" type="containsText">
            <xm:f>NOT(ISERROR(SEARCH("Verify",'\Users\jitendrasi\Downloads\[GOLD_Functionalities-sumit.xlsx]offices'!#REF!)))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 xr:uid="{00000000-0002-0000-0000-000002000000}">
          <x14:formula1>
            <xm:f>'C:\src_Harsh_4thSep\src\DataEngine\[GOLD_Commercials.xlsx]Sheet2'!#REF!</xm:f>
          </x14:formula1>
          <xm:sqref>D38:D39 D1:D25 D27:D34</xm:sqref>
        </x14:dataValidation>
        <x14:dataValidation allowBlank="1" showErrorMessage="1" showInputMessage="1" type="list" xr:uid="{00000000-0002-0000-0000-000003000000}">
          <x14:formula1>
            <xm:f>'C:\src_Harsh_4thSep\src\DataEngine\[GOLD_Commercials.xlsx]Sheet2'!#REF!</xm:f>
          </x14:formula1>
          <xm:sqref>D35</xm:sqref>
        </x14:dataValidation>
      </x14:dataValidation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AP79"/>
  <sheetViews>
    <sheetView workbookViewId="0" zoomScaleNormal="100"/>
  </sheetViews>
  <sheetFormatPr defaultRowHeight="15" x14ac:dyDescent="0.25"/>
  <cols>
    <col min="1" max="1" bestFit="true" customWidth="true" style="14" width="2.0" collapsed="true"/>
    <col min="2" max="2" bestFit="true" customWidth="true" style="14" width="7.0" collapsed="true"/>
    <col min="3" max="3" bestFit="true" customWidth="true" style="14" width="39.42578125" collapsed="true"/>
    <col min="4" max="4" bestFit="true" customWidth="true" style="14" width="16.5703125" collapsed="true"/>
    <col min="5" max="5" bestFit="true" customWidth="true" style="14" width="78.5703125" collapsed="true"/>
    <col min="6" max="6" bestFit="true" customWidth="true" style="14" width="5.0" collapsed="true"/>
    <col min="7" max="7" bestFit="true" customWidth="true" style="14" width="16.0" collapsed="true"/>
    <col min="8" max="8" bestFit="true" customWidth="true" style="14" width="6.0" collapsed="true"/>
    <col min="9" max="9" bestFit="true" customWidth="true" style="14" width="52.140625" collapsed="true"/>
    <col min="10" max="10" bestFit="true" customWidth="true" style="72" width="15.28515625" collapsed="true"/>
    <col min="11" max="11" bestFit="true" customWidth="true" style="72" width="6.5703125" collapsed="true"/>
    <col min="12" max="12" bestFit="true" customWidth="true" style="72" width="22.28515625" collapsed="true"/>
    <col min="13" max="13" bestFit="true" customWidth="true" style="72" width="6.5703125" collapsed="true"/>
    <col min="14" max="14" bestFit="true" customWidth="true" style="72" width="15.28515625" collapsed="true"/>
    <col min="15" max="15" bestFit="true" customWidth="true" style="72" width="6.5703125" collapsed="true"/>
    <col min="16" max="16" bestFit="true" customWidth="true" style="72" width="15.28515625" collapsed="true"/>
    <col min="17" max="17" bestFit="true" customWidth="true" style="72" width="6.5703125" collapsed="true"/>
    <col min="18" max="18" bestFit="true" customWidth="true" style="72" width="15.28515625" collapsed="true"/>
    <col min="19" max="19" bestFit="true" customWidth="true" style="72" width="6.5703125" collapsed="true"/>
    <col min="20" max="20" bestFit="true" customWidth="true" style="72" width="15.28515625" collapsed="true"/>
    <col min="21" max="21" bestFit="true" customWidth="true" style="72" width="6.5703125" collapsed="true"/>
    <col min="22" max="22" bestFit="true" customWidth="true" style="72" width="22.28515625" collapsed="true"/>
    <col min="23" max="23" bestFit="true" customWidth="true" style="72" width="6.5703125" collapsed="true"/>
    <col min="24" max="24" bestFit="true" customWidth="true" style="72" width="15.28515625" collapsed="true"/>
    <col min="25" max="25" bestFit="true" customWidth="true" style="72" width="6.5703125" collapsed="true"/>
    <col min="26" max="26" bestFit="true" customWidth="true" style="72" width="16.42578125" collapsed="true"/>
    <col min="27" max="27" bestFit="true" customWidth="true" style="72" width="6.5703125" collapsed="true"/>
    <col min="28" max="28" bestFit="true" customWidth="true" style="72" width="15.28515625" collapsed="true"/>
    <col min="29" max="29" bestFit="true" customWidth="true" style="72" width="6.5703125" collapsed="true"/>
    <col min="30" max="30" bestFit="true" customWidth="true" style="72" width="16.28515625" collapsed="true"/>
    <col min="31" max="31" bestFit="true" customWidth="true" style="72" width="6.5703125" collapsed="true"/>
    <col min="32" max="32" bestFit="true" customWidth="true" style="72" width="16.28515625" collapsed="true"/>
    <col min="33" max="33" bestFit="true" customWidth="true" style="72" width="6.5703125" collapsed="true"/>
    <col min="34" max="34" bestFit="true" customWidth="true" style="72" width="16.28515625" collapsed="true"/>
    <col min="35" max="35" bestFit="true" customWidth="true" style="72" width="6.5703125" collapsed="true"/>
    <col min="36" max="36" bestFit="true" customWidth="true" style="72" width="16.28515625" collapsed="true"/>
    <col min="37" max="37" bestFit="true" customWidth="true" style="72" width="6.5703125" collapsed="true"/>
    <col min="38" max="38" bestFit="true" customWidth="true" style="72" width="16.28515625" collapsed="true"/>
    <col min="39" max="39" bestFit="true" customWidth="true" style="72" width="6.5703125" collapsed="true"/>
    <col min="40" max="40" bestFit="true" customWidth="true" style="72" width="16.28515625" collapsed="true"/>
    <col min="41" max="41" bestFit="true" customWidth="true" style="72" width="6.5703125" collapsed="true"/>
    <col min="42" max="16384" style="14" width="9.140625" collapsed="true"/>
  </cols>
  <sheetData>
    <row r="1" spans="1:41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69" t="s">
        <v>530</v>
      </c>
      <c r="K1" s="50" t="s">
        <v>45</v>
      </c>
      <c r="L1" s="72" t="s">
        <v>531</v>
      </c>
      <c r="M1" s="50" t="s">
        <v>45</v>
      </c>
      <c r="N1" s="69" t="s">
        <v>532</v>
      </c>
      <c r="O1" s="50" t="s">
        <v>45</v>
      </c>
      <c r="P1" s="72" t="s">
        <v>533</v>
      </c>
      <c r="Q1" s="50" t="s">
        <v>45</v>
      </c>
      <c r="R1" s="69" t="s">
        <v>534</v>
      </c>
      <c r="S1" s="50" t="s">
        <v>45</v>
      </c>
      <c r="T1" s="69" t="s">
        <v>535</v>
      </c>
      <c r="U1" s="50" t="s">
        <v>45</v>
      </c>
      <c r="V1" s="72" t="s">
        <v>536</v>
      </c>
      <c r="W1" s="50" t="s">
        <v>45</v>
      </c>
      <c r="X1" s="72" t="s">
        <v>537</v>
      </c>
      <c r="Y1" s="50" t="s">
        <v>45</v>
      </c>
      <c r="Z1" s="21" t="s">
        <v>544</v>
      </c>
      <c r="AA1" s="50" t="s">
        <v>45</v>
      </c>
      <c r="AB1" s="72" t="s">
        <v>538</v>
      </c>
      <c r="AC1" s="50" t="s">
        <v>45</v>
      </c>
      <c r="AD1" s="69" t="s">
        <v>539</v>
      </c>
      <c r="AE1" s="50" t="s">
        <v>45</v>
      </c>
      <c r="AF1" s="21" t="s">
        <v>540</v>
      </c>
      <c r="AG1" s="50" t="s">
        <v>45</v>
      </c>
      <c r="AH1" s="21" t="s">
        <v>541</v>
      </c>
      <c r="AI1" s="50" t="s">
        <v>45</v>
      </c>
      <c r="AJ1" s="69" t="s">
        <v>542</v>
      </c>
      <c r="AK1" s="50" t="s">
        <v>45</v>
      </c>
      <c r="AL1" s="72" t="s">
        <v>543</v>
      </c>
      <c r="AM1" s="50" t="s">
        <v>45</v>
      </c>
      <c r="AN1" s="69" t="s">
        <v>1745</v>
      </c>
      <c r="AO1" s="50" t="s">
        <v>45</v>
      </c>
    </row>
    <row r="2" spans="1:41" x14ac:dyDescent="0.25">
      <c r="B2" s="14" t="s">
        <v>48</v>
      </c>
      <c r="C2" s="54" t="s">
        <v>724</v>
      </c>
      <c r="E2" s="53"/>
      <c r="F2" s="53"/>
      <c r="G2" s="14" t="s">
        <v>1444</v>
      </c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0"/>
    </row>
    <row r="3" spans="1:41" x14ac:dyDescent="0.25">
      <c r="B3" s="14" t="s">
        <v>48</v>
      </c>
      <c r="C3" s="54" t="s">
        <v>103</v>
      </c>
      <c r="E3" s="53"/>
      <c r="F3" s="53" t="s">
        <v>104</v>
      </c>
      <c r="G3" s="14" t="s">
        <v>670</v>
      </c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70"/>
      <c r="AD3" s="70"/>
      <c r="AE3" s="70"/>
      <c r="AF3" s="70"/>
      <c r="AG3" s="70"/>
      <c r="AH3" s="70"/>
      <c r="AI3" s="70"/>
      <c r="AJ3" s="70"/>
      <c r="AK3" s="70"/>
      <c r="AL3" s="70"/>
      <c r="AM3" s="70"/>
      <c r="AN3" s="70"/>
      <c r="AO3" s="70"/>
    </row>
    <row r="4" spans="1:41" x14ac:dyDescent="0.25">
      <c r="B4" s="14" t="s">
        <v>49</v>
      </c>
      <c r="C4" s="54" t="s">
        <v>352</v>
      </c>
      <c r="D4" s="14" t="s">
        <v>54</v>
      </c>
      <c r="E4" s="53" t="s">
        <v>98</v>
      </c>
      <c r="F4" s="53"/>
      <c r="G4" s="14" t="s">
        <v>197</v>
      </c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</row>
    <row r="5" spans="1:41" x14ac:dyDescent="0.25">
      <c r="B5" s="14" t="s">
        <v>50</v>
      </c>
      <c r="C5" s="71" t="s">
        <v>365</v>
      </c>
      <c r="D5" s="14" t="s">
        <v>54</v>
      </c>
      <c r="E5" s="53" t="s">
        <v>427</v>
      </c>
      <c r="G5" s="58" t="s">
        <v>11</v>
      </c>
    </row>
    <row r="6" spans="1:41" x14ac:dyDescent="0.25">
      <c r="B6" s="14" t="s">
        <v>51</v>
      </c>
      <c r="C6" s="54" t="s">
        <v>103</v>
      </c>
      <c r="E6" s="53"/>
      <c r="F6" s="53" t="s">
        <v>104</v>
      </c>
      <c r="G6" s="14" t="s">
        <v>670</v>
      </c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  <c r="AG6" s="70"/>
      <c r="AH6" s="70"/>
      <c r="AI6" s="70"/>
      <c r="AJ6" s="70"/>
      <c r="AK6" s="70"/>
      <c r="AL6" s="70"/>
      <c r="AM6" s="70"/>
      <c r="AN6" s="70"/>
      <c r="AO6" s="70"/>
    </row>
    <row r="7" spans="1:41" x14ac:dyDescent="0.25">
      <c r="B7" s="14" t="s">
        <v>99</v>
      </c>
      <c r="C7" s="71" t="s">
        <v>428</v>
      </c>
      <c r="D7" s="14" t="s">
        <v>54</v>
      </c>
      <c r="E7" s="53" t="s">
        <v>167</v>
      </c>
      <c r="G7" s="58" t="s">
        <v>35</v>
      </c>
      <c r="J7" s="69" t="s">
        <v>138</v>
      </c>
      <c r="K7" s="69"/>
      <c r="L7" s="69" t="s">
        <v>138</v>
      </c>
      <c r="M7" s="69"/>
      <c r="N7" s="69" t="s">
        <v>138</v>
      </c>
      <c r="O7" s="69"/>
      <c r="P7" s="69" t="s">
        <v>138</v>
      </c>
      <c r="Q7" s="69"/>
      <c r="R7" s="69" t="s">
        <v>138</v>
      </c>
      <c r="S7" s="69"/>
      <c r="T7" s="69" t="s">
        <v>138</v>
      </c>
      <c r="U7" s="69"/>
      <c r="V7" s="69" t="s">
        <v>138</v>
      </c>
      <c r="W7" s="69"/>
      <c r="X7" s="69" t="s">
        <v>138</v>
      </c>
      <c r="Y7" s="69"/>
      <c r="Z7" s="69" t="s">
        <v>138</v>
      </c>
      <c r="AA7" s="69"/>
      <c r="AB7" s="69" t="s">
        <v>138</v>
      </c>
      <c r="AC7" s="69"/>
      <c r="AD7" s="69" t="s">
        <v>138</v>
      </c>
      <c r="AE7" s="69"/>
      <c r="AF7" s="69" t="s">
        <v>138</v>
      </c>
      <c r="AG7" s="69"/>
      <c r="AH7" s="69" t="s">
        <v>138</v>
      </c>
      <c r="AI7" s="69"/>
      <c r="AJ7" s="69" t="s">
        <v>138</v>
      </c>
      <c r="AK7" s="69"/>
      <c r="AL7" s="69" t="s">
        <v>138</v>
      </c>
      <c r="AM7" s="69"/>
      <c r="AN7" s="69" t="s">
        <v>138</v>
      </c>
      <c r="AO7" s="69"/>
    </row>
    <row r="8" spans="1:41" x14ac:dyDescent="0.25">
      <c r="B8" s="14" t="s">
        <v>102</v>
      </c>
      <c r="C8" s="71" t="s">
        <v>429</v>
      </c>
      <c r="D8" s="14" t="s">
        <v>54</v>
      </c>
      <c r="E8" s="53" t="s">
        <v>183</v>
      </c>
      <c r="G8" s="58" t="s">
        <v>11</v>
      </c>
    </row>
    <row r="9" spans="1:41" x14ac:dyDescent="0.25">
      <c r="B9" s="14" t="s">
        <v>110</v>
      </c>
      <c r="C9" s="54" t="s">
        <v>103</v>
      </c>
      <c r="E9" s="53"/>
      <c r="F9" s="53" t="s">
        <v>104</v>
      </c>
      <c r="G9" s="14" t="s">
        <v>670</v>
      </c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</row>
    <row r="10" spans="1:41" x14ac:dyDescent="0.25">
      <c r="B10" s="14" t="s">
        <v>111</v>
      </c>
      <c r="C10" s="71" t="s">
        <v>430</v>
      </c>
      <c r="D10" s="14" t="s">
        <v>54</v>
      </c>
      <c r="E10" s="53" t="s">
        <v>184</v>
      </c>
      <c r="G10" s="58" t="s">
        <v>11</v>
      </c>
    </row>
    <row r="11" spans="1:41" x14ac:dyDescent="0.25">
      <c r="B11" s="14" t="s">
        <v>112</v>
      </c>
      <c r="C11" s="71" t="s">
        <v>430</v>
      </c>
      <c r="D11" s="14" t="s">
        <v>54</v>
      </c>
      <c r="E11" s="53" t="s">
        <v>184</v>
      </c>
      <c r="G11" s="58" t="s">
        <v>197</v>
      </c>
    </row>
    <row r="12" spans="1:41" x14ac:dyDescent="0.25">
      <c r="B12" s="14" t="s">
        <v>113</v>
      </c>
      <c r="C12" s="54" t="s">
        <v>103</v>
      </c>
      <c r="E12" s="53"/>
      <c r="F12" s="53" t="s">
        <v>104</v>
      </c>
      <c r="G12" s="14" t="s">
        <v>670</v>
      </c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</row>
    <row r="13" spans="1:41" x14ac:dyDescent="0.25">
      <c r="B13" s="14" t="s">
        <v>116</v>
      </c>
      <c r="C13" s="71" t="s">
        <v>432</v>
      </c>
      <c r="D13" s="14" t="s">
        <v>54</v>
      </c>
      <c r="E13" s="53" t="s">
        <v>207</v>
      </c>
      <c r="G13" s="58" t="s">
        <v>11</v>
      </c>
      <c r="L13" s="70" t="s">
        <v>511</v>
      </c>
      <c r="N13" s="70" t="s">
        <v>511</v>
      </c>
      <c r="P13" s="70" t="s">
        <v>511</v>
      </c>
      <c r="R13" s="70" t="s">
        <v>511</v>
      </c>
      <c r="T13" s="70" t="s">
        <v>511</v>
      </c>
      <c r="V13" s="70" t="s">
        <v>511</v>
      </c>
      <c r="X13" s="70" t="s">
        <v>511</v>
      </c>
      <c r="Z13" s="70" t="s">
        <v>511</v>
      </c>
      <c r="AB13" s="70" t="s">
        <v>511</v>
      </c>
      <c r="AD13" s="70" t="s">
        <v>511</v>
      </c>
      <c r="AF13" s="70" t="s">
        <v>511</v>
      </c>
      <c r="AH13" s="70" t="s">
        <v>511</v>
      </c>
      <c r="AJ13" s="70" t="s">
        <v>511</v>
      </c>
      <c r="AL13" s="70" t="s">
        <v>511</v>
      </c>
    </row>
    <row r="14" spans="1:41" x14ac:dyDescent="0.25">
      <c r="B14" s="14" t="s">
        <v>117</v>
      </c>
      <c r="C14" s="71" t="s">
        <v>434</v>
      </c>
      <c r="D14" s="14" t="s">
        <v>54</v>
      </c>
      <c r="E14" s="53" t="s">
        <v>433</v>
      </c>
      <c r="G14" s="58" t="s">
        <v>11</v>
      </c>
      <c r="L14" s="70" t="s">
        <v>511</v>
      </c>
      <c r="N14" s="70" t="s">
        <v>511</v>
      </c>
      <c r="P14" s="70" t="s">
        <v>511</v>
      </c>
      <c r="R14" s="70" t="s">
        <v>511</v>
      </c>
      <c r="T14" s="70" t="s">
        <v>511</v>
      </c>
      <c r="V14" s="70" t="s">
        <v>511</v>
      </c>
      <c r="X14" s="70" t="s">
        <v>511</v>
      </c>
      <c r="Z14" s="70" t="s">
        <v>511</v>
      </c>
      <c r="AB14" s="70" t="s">
        <v>511</v>
      </c>
      <c r="AD14" s="70" t="s">
        <v>511</v>
      </c>
      <c r="AF14" s="70" t="s">
        <v>511</v>
      </c>
      <c r="AH14" s="70" t="s">
        <v>511</v>
      </c>
      <c r="AJ14" s="70" t="s">
        <v>511</v>
      </c>
      <c r="AL14" s="70" t="s">
        <v>511</v>
      </c>
    </row>
    <row r="15" spans="1:41" x14ac:dyDescent="0.25">
      <c r="B15" s="14" t="s">
        <v>118</v>
      </c>
      <c r="C15" s="54" t="s">
        <v>103</v>
      </c>
      <c r="E15" s="53"/>
      <c r="F15" s="53" t="s">
        <v>104</v>
      </c>
      <c r="G15" s="14" t="s">
        <v>670</v>
      </c>
      <c r="J15" s="70" t="s">
        <v>104</v>
      </c>
      <c r="K15" s="70"/>
      <c r="L15" s="70" t="s">
        <v>511</v>
      </c>
      <c r="M15" s="70"/>
      <c r="N15" s="70" t="s">
        <v>511</v>
      </c>
      <c r="O15" s="70"/>
      <c r="P15" s="70" t="s">
        <v>511</v>
      </c>
      <c r="Q15" s="70"/>
      <c r="R15" s="70" t="s">
        <v>511</v>
      </c>
      <c r="S15" s="70"/>
      <c r="T15" s="70" t="s">
        <v>511</v>
      </c>
      <c r="U15" s="70"/>
      <c r="V15" s="70" t="s">
        <v>511</v>
      </c>
      <c r="W15" s="70"/>
      <c r="X15" s="70" t="s">
        <v>511</v>
      </c>
      <c r="Y15" s="70"/>
      <c r="Z15" s="70" t="s">
        <v>511</v>
      </c>
      <c r="AA15" s="70"/>
      <c r="AB15" s="70" t="s">
        <v>511</v>
      </c>
      <c r="AC15" s="70"/>
      <c r="AD15" s="70" t="s">
        <v>511</v>
      </c>
      <c r="AE15" s="70"/>
      <c r="AF15" s="70" t="s">
        <v>511</v>
      </c>
      <c r="AG15" s="70"/>
      <c r="AH15" s="70" t="s">
        <v>511</v>
      </c>
      <c r="AI15" s="70"/>
      <c r="AJ15" s="70" t="s">
        <v>511</v>
      </c>
      <c r="AK15" s="70"/>
      <c r="AL15" s="70" t="s">
        <v>511</v>
      </c>
      <c r="AM15" s="70"/>
      <c r="AN15" s="70" t="s">
        <v>104</v>
      </c>
      <c r="AO15" s="70"/>
    </row>
    <row r="16" spans="1:41" x14ac:dyDescent="0.25">
      <c r="B16" s="14" t="s">
        <v>119</v>
      </c>
      <c r="C16" s="71" t="s">
        <v>436</v>
      </c>
      <c r="D16" s="58" t="s">
        <v>73</v>
      </c>
      <c r="E16" s="58" t="s">
        <v>435</v>
      </c>
      <c r="G16" s="14" t="s">
        <v>88</v>
      </c>
      <c r="L16" s="70" t="s">
        <v>511</v>
      </c>
      <c r="N16" s="70" t="s">
        <v>511</v>
      </c>
      <c r="P16" s="70" t="s">
        <v>511</v>
      </c>
      <c r="R16" s="70" t="s">
        <v>511</v>
      </c>
      <c r="T16" s="70" t="s">
        <v>511</v>
      </c>
      <c r="V16" s="70" t="s">
        <v>511</v>
      </c>
      <c r="X16" s="70" t="s">
        <v>511</v>
      </c>
      <c r="Z16" s="70" t="s">
        <v>511</v>
      </c>
      <c r="AB16" s="70" t="s">
        <v>511</v>
      </c>
      <c r="AD16" s="70" t="s">
        <v>511</v>
      </c>
      <c r="AF16" s="70" t="s">
        <v>511</v>
      </c>
      <c r="AH16" s="70" t="s">
        <v>511</v>
      </c>
      <c r="AJ16" s="70" t="s">
        <v>511</v>
      </c>
      <c r="AL16" s="70" t="s">
        <v>511</v>
      </c>
    </row>
    <row r="17" spans="2:41" x14ac:dyDescent="0.25">
      <c r="B17" s="14" t="s">
        <v>120</v>
      </c>
      <c r="C17" s="71" t="s">
        <v>437</v>
      </c>
      <c r="D17" s="14" t="s">
        <v>54</v>
      </c>
      <c r="E17" s="53" t="s">
        <v>281</v>
      </c>
      <c r="G17" s="14" t="s">
        <v>74</v>
      </c>
      <c r="L17" s="70" t="s">
        <v>511</v>
      </c>
      <c r="N17" s="70" t="s">
        <v>511</v>
      </c>
      <c r="P17" s="70" t="s">
        <v>511</v>
      </c>
      <c r="R17" s="70" t="s">
        <v>511</v>
      </c>
      <c r="T17" s="70" t="s">
        <v>511</v>
      </c>
      <c r="V17" s="70" t="s">
        <v>511</v>
      </c>
      <c r="X17" s="70" t="s">
        <v>511</v>
      </c>
      <c r="Z17" s="70" t="s">
        <v>511</v>
      </c>
      <c r="AB17" s="70" t="s">
        <v>511</v>
      </c>
      <c r="AD17" s="70" t="s">
        <v>511</v>
      </c>
      <c r="AF17" s="70" t="s">
        <v>511</v>
      </c>
      <c r="AH17" s="70" t="s">
        <v>511</v>
      </c>
      <c r="AJ17" s="70" t="s">
        <v>511</v>
      </c>
      <c r="AL17" s="70" t="s">
        <v>511</v>
      </c>
    </row>
    <row r="18" spans="2:41" x14ac:dyDescent="0.25">
      <c r="B18" s="14" t="s">
        <v>121</v>
      </c>
      <c r="C18" s="54" t="s">
        <v>103</v>
      </c>
      <c r="E18" s="53"/>
      <c r="F18" s="53" t="s">
        <v>104</v>
      </c>
      <c r="G18" s="14" t="s">
        <v>670</v>
      </c>
      <c r="J18" s="70" t="s">
        <v>214</v>
      </c>
      <c r="K18" s="70"/>
      <c r="L18" s="70" t="s">
        <v>511</v>
      </c>
      <c r="M18" s="70"/>
      <c r="N18" s="70" t="s">
        <v>511</v>
      </c>
      <c r="O18" s="70"/>
      <c r="P18" s="70" t="s">
        <v>511</v>
      </c>
      <c r="Q18" s="70"/>
      <c r="R18" s="70" t="s">
        <v>511</v>
      </c>
      <c r="S18" s="70"/>
      <c r="T18" s="70" t="s">
        <v>511</v>
      </c>
      <c r="U18" s="70"/>
      <c r="V18" s="70" t="s">
        <v>511</v>
      </c>
      <c r="W18" s="70"/>
      <c r="X18" s="70" t="s">
        <v>511</v>
      </c>
      <c r="Y18" s="70"/>
      <c r="Z18" s="70" t="s">
        <v>511</v>
      </c>
      <c r="AA18" s="70"/>
      <c r="AB18" s="70" t="s">
        <v>511</v>
      </c>
      <c r="AC18" s="70"/>
      <c r="AD18" s="70" t="s">
        <v>511</v>
      </c>
      <c r="AE18" s="70"/>
      <c r="AF18" s="70" t="s">
        <v>511</v>
      </c>
      <c r="AG18" s="70"/>
      <c r="AH18" s="70" t="s">
        <v>511</v>
      </c>
      <c r="AI18" s="70"/>
      <c r="AJ18" s="70" t="s">
        <v>511</v>
      </c>
      <c r="AK18" s="70"/>
      <c r="AL18" s="70" t="s">
        <v>511</v>
      </c>
      <c r="AM18" s="70"/>
      <c r="AN18" s="70" t="s">
        <v>214</v>
      </c>
      <c r="AO18" s="70"/>
    </row>
    <row r="19" spans="2:41" x14ac:dyDescent="0.25">
      <c r="B19" s="14" t="s">
        <v>122</v>
      </c>
      <c r="C19" s="71" t="s">
        <v>438</v>
      </c>
      <c r="D19" s="14" t="s">
        <v>54</v>
      </c>
      <c r="E19" s="53" t="s">
        <v>441</v>
      </c>
      <c r="G19" s="58" t="s">
        <v>35</v>
      </c>
      <c r="J19" s="72" t="s">
        <v>138</v>
      </c>
      <c r="L19" s="70" t="s">
        <v>511</v>
      </c>
      <c r="N19" s="70" t="s">
        <v>511</v>
      </c>
      <c r="P19" s="70" t="s">
        <v>511</v>
      </c>
      <c r="R19" s="70" t="s">
        <v>511</v>
      </c>
      <c r="T19" s="70" t="s">
        <v>511</v>
      </c>
      <c r="V19" s="70" t="s">
        <v>511</v>
      </c>
      <c r="X19" s="70" t="s">
        <v>511</v>
      </c>
      <c r="Z19" s="70" t="s">
        <v>511</v>
      </c>
      <c r="AB19" s="70" t="s">
        <v>511</v>
      </c>
      <c r="AD19" s="70" t="s">
        <v>511</v>
      </c>
      <c r="AF19" s="70" t="s">
        <v>511</v>
      </c>
      <c r="AH19" s="70" t="s">
        <v>511</v>
      </c>
      <c r="AJ19" s="70" t="s">
        <v>511</v>
      </c>
      <c r="AL19" s="70" t="s">
        <v>511</v>
      </c>
      <c r="AN19" s="72" t="s">
        <v>138</v>
      </c>
    </row>
    <row r="20" spans="2:41" x14ac:dyDescent="0.25">
      <c r="B20" s="14" t="s">
        <v>123</v>
      </c>
      <c r="C20" s="71" t="s">
        <v>429</v>
      </c>
      <c r="D20" s="14" t="s">
        <v>54</v>
      </c>
      <c r="E20" s="53" t="s">
        <v>183</v>
      </c>
      <c r="G20" s="58" t="s">
        <v>11</v>
      </c>
      <c r="L20" s="70" t="s">
        <v>511</v>
      </c>
      <c r="N20" s="70" t="s">
        <v>511</v>
      </c>
      <c r="P20" s="70" t="s">
        <v>511</v>
      </c>
      <c r="R20" s="70" t="s">
        <v>511</v>
      </c>
      <c r="T20" s="70" t="s">
        <v>511</v>
      </c>
      <c r="V20" s="70" t="s">
        <v>511</v>
      </c>
      <c r="X20" s="70" t="s">
        <v>511</v>
      </c>
      <c r="Z20" s="70" t="s">
        <v>511</v>
      </c>
      <c r="AB20" s="70" t="s">
        <v>511</v>
      </c>
      <c r="AD20" s="70" t="s">
        <v>511</v>
      </c>
      <c r="AF20" s="70" t="s">
        <v>511</v>
      </c>
      <c r="AH20" s="70" t="s">
        <v>511</v>
      </c>
      <c r="AJ20" s="70" t="s">
        <v>511</v>
      </c>
      <c r="AL20" s="70" t="s">
        <v>511</v>
      </c>
    </row>
    <row r="21" spans="2:41" x14ac:dyDescent="0.25">
      <c r="B21" s="14" t="s">
        <v>124</v>
      </c>
      <c r="C21" s="54" t="s">
        <v>103</v>
      </c>
      <c r="E21" s="53"/>
      <c r="F21" s="53" t="s">
        <v>104</v>
      </c>
      <c r="G21" s="14" t="s">
        <v>670</v>
      </c>
      <c r="J21" s="70" t="s">
        <v>104</v>
      </c>
      <c r="K21" s="70"/>
      <c r="L21" s="70" t="s">
        <v>511</v>
      </c>
      <c r="M21" s="70"/>
      <c r="N21" s="70" t="s">
        <v>511</v>
      </c>
      <c r="O21" s="70"/>
      <c r="P21" s="70" t="s">
        <v>511</v>
      </c>
      <c r="Q21" s="70"/>
      <c r="R21" s="70" t="s">
        <v>511</v>
      </c>
      <c r="S21" s="70"/>
      <c r="T21" s="70" t="s">
        <v>511</v>
      </c>
      <c r="U21" s="70"/>
      <c r="V21" s="70" t="s">
        <v>511</v>
      </c>
      <c r="W21" s="70"/>
      <c r="X21" s="70" t="s">
        <v>511</v>
      </c>
      <c r="Y21" s="70"/>
      <c r="Z21" s="70" t="s">
        <v>511</v>
      </c>
      <c r="AA21" s="70"/>
      <c r="AB21" s="70" t="s">
        <v>511</v>
      </c>
      <c r="AC21" s="70"/>
      <c r="AD21" s="70" t="s">
        <v>511</v>
      </c>
      <c r="AE21" s="70"/>
      <c r="AF21" s="70" t="s">
        <v>511</v>
      </c>
      <c r="AG21" s="70"/>
      <c r="AH21" s="70" t="s">
        <v>511</v>
      </c>
      <c r="AI21" s="70"/>
      <c r="AJ21" s="70" t="s">
        <v>511</v>
      </c>
      <c r="AK21" s="70"/>
      <c r="AL21" s="70" t="s">
        <v>511</v>
      </c>
      <c r="AM21" s="70"/>
      <c r="AN21" s="70" t="s">
        <v>104</v>
      </c>
      <c r="AO21" s="70"/>
    </row>
    <row r="22" spans="2:41" x14ac:dyDescent="0.25">
      <c r="B22" s="14" t="s">
        <v>125</v>
      </c>
      <c r="C22" s="71" t="s">
        <v>430</v>
      </c>
      <c r="D22" s="14" t="s">
        <v>54</v>
      </c>
      <c r="E22" s="53" t="s">
        <v>184</v>
      </c>
      <c r="G22" s="58" t="s">
        <v>11</v>
      </c>
      <c r="L22" s="70" t="s">
        <v>511</v>
      </c>
      <c r="N22" s="70" t="s">
        <v>511</v>
      </c>
      <c r="P22" s="70" t="s">
        <v>511</v>
      </c>
      <c r="R22" s="70" t="s">
        <v>511</v>
      </c>
      <c r="T22" s="70" t="s">
        <v>511</v>
      </c>
      <c r="V22" s="70" t="s">
        <v>511</v>
      </c>
      <c r="X22" s="70" t="s">
        <v>511</v>
      </c>
      <c r="Z22" s="70" t="s">
        <v>511</v>
      </c>
      <c r="AB22" s="70" t="s">
        <v>511</v>
      </c>
      <c r="AD22" s="70" t="s">
        <v>511</v>
      </c>
      <c r="AF22" s="70" t="s">
        <v>511</v>
      </c>
      <c r="AH22" s="70" t="s">
        <v>511</v>
      </c>
      <c r="AJ22" s="70" t="s">
        <v>511</v>
      </c>
      <c r="AL22" s="70" t="s">
        <v>511</v>
      </c>
    </row>
    <row r="23" spans="2:41" x14ac:dyDescent="0.25">
      <c r="B23" s="14" t="s">
        <v>126</v>
      </c>
      <c r="C23" s="54" t="s">
        <v>103</v>
      </c>
      <c r="E23" s="53"/>
      <c r="F23" s="53" t="s">
        <v>104</v>
      </c>
      <c r="G23" s="14" t="s">
        <v>670</v>
      </c>
      <c r="J23" s="70" t="s">
        <v>104</v>
      </c>
      <c r="K23" s="70"/>
      <c r="L23" s="70" t="s">
        <v>511</v>
      </c>
      <c r="M23" s="70"/>
      <c r="N23" s="70" t="s">
        <v>511</v>
      </c>
      <c r="O23" s="70"/>
      <c r="P23" s="70" t="s">
        <v>511</v>
      </c>
      <c r="Q23" s="70"/>
      <c r="R23" s="70" t="s">
        <v>511</v>
      </c>
      <c r="S23" s="70"/>
      <c r="T23" s="70" t="s">
        <v>511</v>
      </c>
      <c r="U23" s="70"/>
      <c r="V23" s="70" t="s">
        <v>511</v>
      </c>
      <c r="W23" s="70"/>
      <c r="X23" s="70" t="s">
        <v>511</v>
      </c>
      <c r="Y23" s="70"/>
      <c r="Z23" s="70" t="s">
        <v>511</v>
      </c>
      <c r="AA23" s="70"/>
      <c r="AB23" s="70" t="s">
        <v>511</v>
      </c>
      <c r="AC23" s="70"/>
      <c r="AD23" s="70" t="s">
        <v>511</v>
      </c>
      <c r="AE23" s="70"/>
      <c r="AF23" s="70" t="s">
        <v>511</v>
      </c>
      <c r="AG23" s="70"/>
      <c r="AH23" s="70" t="s">
        <v>511</v>
      </c>
      <c r="AI23" s="70"/>
      <c r="AJ23" s="70" t="s">
        <v>511</v>
      </c>
      <c r="AK23" s="70"/>
      <c r="AL23" s="70" t="s">
        <v>511</v>
      </c>
      <c r="AM23" s="70"/>
      <c r="AN23" s="70" t="s">
        <v>104</v>
      </c>
      <c r="AO23" s="70"/>
    </row>
    <row r="24" spans="2:41" x14ac:dyDescent="0.25">
      <c r="B24" s="14" t="s">
        <v>127</v>
      </c>
      <c r="C24" s="71" t="s">
        <v>440</v>
      </c>
      <c r="E24" s="53"/>
      <c r="G24" s="14" t="s">
        <v>72</v>
      </c>
      <c r="L24" s="70" t="s">
        <v>511</v>
      </c>
      <c r="N24" s="70" t="s">
        <v>511</v>
      </c>
      <c r="P24" s="70" t="s">
        <v>511</v>
      </c>
      <c r="R24" s="70" t="s">
        <v>511</v>
      </c>
      <c r="T24" s="70" t="s">
        <v>511</v>
      </c>
      <c r="V24" s="70" t="s">
        <v>511</v>
      </c>
      <c r="X24" s="70" t="s">
        <v>511</v>
      </c>
      <c r="Z24" s="70" t="s">
        <v>511</v>
      </c>
      <c r="AB24" s="70" t="s">
        <v>511</v>
      </c>
      <c r="AD24" s="70" t="s">
        <v>511</v>
      </c>
      <c r="AF24" s="70" t="s">
        <v>511</v>
      </c>
      <c r="AH24" s="70" t="s">
        <v>511</v>
      </c>
      <c r="AJ24" s="70" t="s">
        <v>511</v>
      </c>
      <c r="AL24" s="70" t="s">
        <v>511</v>
      </c>
    </row>
    <row r="25" spans="2:41" x14ac:dyDescent="0.25">
      <c r="B25" s="14" t="s">
        <v>128</v>
      </c>
      <c r="C25" s="71" t="s">
        <v>439</v>
      </c>
      <c r="E25" s="53"/>
      <c r="G25" s="14" t="s">
        <v>88</v>
      </c>
      <c r="L25" s="70" t="s">
        <v>511</v>
      </c>
      <c r="N25" s="70" t="s">
        <v>511</v>
      </c>
      <c r="P25" s="70" t="s">
        <v>511</v>
      </c>
      <c r="R25" s="70" t="s">
        <v>511</v>
      </c>
      <c r="T25" s="70" t="s">
        <v>511</v>
      </c>
      <c r="V25" s="70" t="s">
        <v>511</v>
      </c>
      <c r="X25" s="70" t="s">
        <v>511</v>
      </c>
      <c r="Z25" s="70" t="s">
        <v>511</v>
      </c>
      <c r="AB25" s="70" t="s">
        <v>511</v>
      </c>
      <c r="AD25" s="70" t="s">
        <v>511</v>
      </c>
      <c r="AF25" s="70" t="s">
        <v>511</v>
      </c>
      <c r="AH25" s="70" t="s">
        <v>511</v>
      </c>
      <c r="AJ25" s="70" t="s">
        <v>511</v>
      </c>
      <c r="AL25" s="70" t="s">
        <v>511</v>
      </c>
    </row>
    <row r="26" spans="2:41" x14ac:dyDescent="0.25">
      <c r="B26" s="14" t="s">
        <v>129</v>
      </c>
      <c r="C26" s="71" t="s">
        <v>221</v>
      </c>
      <c r="D26" s="14" t="s">
        <v>54</v>
      </c>
      <c r="E26" s="53" t="s">
        <v>222</v>
      </c>
      <c r="G26" s="58" t="s">
        <v>11</v>
      </c>
      <c r="L26" s="70" t="s">
        <v>511</v>
      </c>
      <c r="N26" s="70" t="s">
        <v>511</v>
      </c>
      <c r="P26" s="70" t="s">
        <v>511</v>
      </c>
      <c r="R26" s="70" t="s">
        <v>511</v>
      </c>
      <c r="T26" s="70" t="s">
        <v>511</v>
      </c>
      <c r="V26" s="70" t="s">
        <v>511</v>
      </c>
      <c r="X26" s="70" t="s">
        <v>511</v>
      </c>
      <c r="Z26" s="70" t="s">
        <v>511</v>
      </c>
      <c r="AB26" s="70" t="s">
        <v>511</v>
      </c>
      <c r="AD26" s="70" t="s">
        <v>511</v>
      </c>
      <c r="AF26" s="70" t="s">
        <v>511</v>
      </c>
      <c r="AH26" s="70" t="s">
        <v>511</v>
      </c>
      <c r="AJ26" s="70" t="s">
        <v>511</v>
      </c>
      <c r="AL26" s="70" t="s">
        <v>511</v>
      </c>
    </row>
    <row ht="60" r="27" spans="2:41" x14ac:dyDescent="0.25">
      <c r="B27" s="14" t="s">
        <v>130</v>
      </c>
      <c r="C27" s="71" t="s">
        <v>445</v>
      </c>
      <c r="D27" s="14" t="s">
        <v>54</v>
      </c>
      <c r="E27" s="53" t="s">
        <v>442</v>
      </c>
      <c r="G27" s="58" t="s">
        <v>86</v>
      </c>
      <c r="J27" s="70" t="s">
        <v>511</v>
      </c>
      <c r="L27" s="70" t="s">
        <v>511</v>
      </c>
      <c r="N27" s="72" t="s">
        <v>443</v>
      </c>
      <c r="P27" s="70" t="s">
        <v>511</v>
      </c>
      <c r="R27" s="70" t="s">
        <v>511</v>
      </c>
      <c r="T27" s="70" t="s">
        <v>511</v>
      </c>
      <c r="V27" s="70" t="s">
        <v>511</v>
      </c>
      <c r="X27" s="70" t="s">
        <v>511</v>
      </c>
      <c r="Z27" s="70" t="s">
        <v>511</v>
      </c>
      <c r="AB27" s="70" t="s">
        <v>511</v>
      </c>
      <c r="AD27" s="70" t="s">
        <v>511</v>
      </c>
      <c r="AF27" s="70" t="s">
        <v>511</v>
      </c>
      <c r="AH27" s="70" t="s">
        <v>511</v>
      </c>
      <c r="AJ27" s="70" t="s">
        <v>511</v>
      </c>
      <c r="AL27" s="70" t="s">
        <v>511</v>
      </c>
      <c r="AN27" s="70" t="s">
        <v>511</v>
      </c>
    </row>
    <row r="28" spans="2:41" x14ac:dyDescent="0.25">
      <c r="B28" s="14" t="s">
        <v>131</v>
      </c>
      <c r="C28" s="71" t="s">
        <v>449</v>
      </c>
      <c r="D28" s="14" t="s">
        <v>54</v>
      </c>
      <c r="E28" s="53" t="s">
        <v>450</v>
      </c>
      <c r="G28" s="58" t="s">
        <v>11</v>
      </c>
      <c r="J28" s="70" t="s">
        <v>511</v>
      </c>
      <c r="L28" s="72" t="s">
        <v>447</v>
      </c>
      <c r="N28" s="72" t="s">
        <v>447</v>
      </c>
      <c r="P28" s="70" t="s">
        <v>511</v>
      </c>
      <c r="R28" s="70" t="s">
        <v>511</v>
      </c>
      <c r="T28" s="70" t="s">
        <v>511</v>
      </c>
      <c r="V28" s="70" t="s">
        <v>511</v>
      </c>
      <c r="X28" s="70" t="s">
        <v>511</v>
      </c>
      <c r="Z28" s="70" t="s">
        <v>511</v>
      </c>
      <c r="AB28" s="70" t="s">
        <v>511</v>
      </c>
      <c r="AD28" s="70" t="s">
        <v>511</v>
      </c>
      <c r="AF28" s="70" t="s">
        <v>511</v>
      </c>
      <c r="AH28" s="70" t="s">
        <v>511</v>
      </c>
      <c r="AJ28" s="70" t="s">
        <v>511</v>
      </c>
      <c r="AL28" s="70" t="s">
        <v>511</v>
      </c>
      <c r="AN28" s="70" t="s">
        <v>511</v>
      </c>
    </row>
    <row r="29" spans="2:41" x14ac:dyDescent="0.25">
      <c r="B29" s="14" t="s">
        <v>141</v>
      </c>
      <c r="C29" s="54" t="s">
        <v>448</v>
      </c>
      <c r="E29" s="53"/>
      <c r="F29" s="53" t="s">
        <v>104</v>
      </c>
      <c r="G29" s="14" t="s">
        <v>670</v>
      </c>
      <c r="J29" s="70" t="s">
        <v>511</v>
      </c>
      <c r="K29" s="70"/>
      <c r="L29" s="70" t="s">
        <v>214</v>
      </c>
      <c r="M29" s="70"/>
      <c r="N29" s="70" t="s">
        <v>214</v>
      </c>
      <c r="O29" s="70"/>
      <c r="P29" s="70" t="s">
        <v>511</v>
      </c>
      <c r="Q29" s="70"/>
      <c r="R29" s="70" t="s">
        <v>511</v>
      </c>
      <c r="S29" s="70"/>
      <c r="T29" s="70" t="s">
        <v>511</v>
      </c>
      <c r="U29" s="70"/>
      <c r="V29" s="70" t="s">
        <v>511</v>
      </c>
      <c r="W29" s="70"/>
      <c r="X29" s="70" t="s">
        <v>511</v>
      </c>
      <c r="Y29" s="70"/>
      <c r="Z29" s="70" t="s">
        <v>511</v>
      </c>
      <c r="AA29" s="70"/>
      <c r="AB29" s="70" t="s">
        <v>511</v>
      </c>
      <c r="AC29" s="70"/>
      <c r="AD29" s="70" t="s">
        <v>511</v>
      </c>
      <c r="AE29" s="70"/>
      <c r="AF29" s="70" t="s">
        <v>511</v>
      </c>
      <c r="AG29" s="70"/>
      <c r="AH29" s="70" t="s">
        <v>511</v>
      </c>
      <c r="AI29" s="70"/>
      <c r="AJ29" s="70" t="s">
        <v>511</v>
      </c>
      <c r="AK29" s="70"/>
      <c r="AL29" s="70" t="s">
        <v>511</v>
      </c>
      <c r="AM29" s="70"/>
      <c r="AN29" s="70" t="s">
        <v>511</v>
      </c>
      <c r="AO29" s="70"/>
    </row>
    <row r="30" spans="2:41" x14ac:dyDescent="0.25">
      <c r="B30" s="14" t="s">
        <v>142</v>
      </c>
      <c r="C30" s="54" t="s">
        <v>490</v>
      </c>
      <c r="D30" s="58" t="s">
        <v>38</v>
      </c>
      <c r="E30" s="53" t="s">
        <v>488</v>
      </c>
      <c r="F30" s="53"/>
      <c r="G30" s="58" t="s">
        <v>42</v>
      </c>
      <c r="J30" s="70" t="s">
        <v>511</v>
      </c>
      <c r="K30" s="70"/>
      <c r="L30" s="70"/>
      <c r="M30" s="70"/>
      <c r="N30" s="70"/>
      <c r="O30" s="70"/>
      <c r="P30" s="70" t="s">
        <v>511</v>
      </c>
      <c r="Q30" s="70"/>
      <c r="R30" s="70" t="s">
        <v>511</v>
      </c>
      <c r="S30" s="70"/>
      <c r="T30" s="70" t="s">
        <v>511</v>
      </c>
      <c r="U30" s="70"/>
      <c r="V30" s="70" t="s">
        <v>511</v>
      </c>
      <c r="W30" s="70"/>
      <c r="X30" s="70" t="s">
        <v>511</v>
      </c>
      <c r="Y30" s="70"/>
      <c r="Z30" s="70" t="s">
        <v>511</v>
      </c>
      <c r="AA30" s="70"/>
      <c r="AB30" s="70" t="s">
        <v>511</v>
      </c>
      <c r="AC30" s="70"/>
      <c r="AD30" s="70" t="s">
        <v>511</v>
      </c>
      <c r="AE30" s="70"/>
      <c r="AF30" s="70" t="s">
        <v>511</v>
      </c>
      <c r="AG30" s="70"/>
      <c r="AH30" s="70" t="s">
        <v>511</v>
      </c>
      <c r="AI30" s="70"/>
      <c r="AJ30" s="70" t="s">
        <v>511</v>
      </c>
      <c r="AK30" s="70"/>
      <c r="AL30" s="70" t="s">
        <v>511</v>
      </c>
      <c r="AM30" s="70"/>
      <c r="AN30" s="70" t="s">
        <v>511</v>
      </c>
      <c r="AO30" s="70"/>
    </row>
    <row r="31" spans="2:41" x14ac:dyDescent="0.25">
      <c r="B31" s="14" t="s">
        <v>143</v>
      </c>
      <c r="C31" s="54"/>
      <c r="D31" s="58" t="s">
        <v>38</v>
      </c>
      <c r="E31" s="53" t="s">
        <v>489</v>
      </c>
      <c r="F31" s="53"/>
      <c r="G31" s="58" t="s">
        <v>42</v>
      </c>
      <c r="J31" s="70" t="s">
        <v>511</v>
      </c>
      <c r="K31" s="70"/>
      <c r="L31" s="70"/>
      <c r="M31" s="70"/>
      <c r="N31" s="70"/>
      <c r="O31" s="70"/>
      <c r="P31" s="70" t="s">
        <v>511</v>
      </c>
      <c r="Q31" s="70"/>
      <c r="R31" s="70" t="s">
        <v>511</v>
      </c>
      <c r="S31" s="70"/>
      <c r="T31" s="70" t="s">
        <v>511</v>
      </c>
      <c r="U31" s="70"/>
      <c r="V31" s="70" t="s">
        <v>511</v>
      </c>
      <c r="W31" s="70"/>
      <c r="X31" s="70" t="s">
        <v>511</v>
      </c>
      <c r="Y31" s="70"/>
      <c r="Z31" s="70" t="s">
        <v>511</v>
      </c>
      <c r="AA31" s="70"/>
      <c r="AB31" s="70" t="s">
        <v>511</v>
      </c>
      <c r="AC31" s="70"/>
      <c r="AD31" s="70" t="s">
        <v>511</v>
      </c>
      <c r="AE31" s="70"/>
      <c r="AF31" s="70" t="s">
        <v>511</v>
      </c>
      <c r="AG31" s="70"/>
      <c r="AH31" s="70" t="s">
        <v>511</v>
      </c>
      <c r="AI31" s="70"/>
      <c r="AJ31" s="70" t="s">
        <v>511</v>
      </c>
      <c r="AK31" s="70"/>
      <c r="AL31" s="70" t="s">
        <v>511</v>
      </c>
      <c r="AM31" s="70"/>
      <c r="AN31" s="70" t="s">
        <v>511</v>
      </c>
      <c r="AO31" s="70"/>
    </row>
    <row r="32" spans="2:41" x14ac:dyDescent="0.25">
      <c r="B32" s="14" t="s">
        <v>144</v>
      </c>
      <c r="C32" s="71" t="s">
        <v>451</v>
      </c>
      <c r="D32" s="14" t="s">
        <v>54</v>
      </c>
      <c r="E32" s="53" t="s">
        <v>450</v>
      </c>
      <c r="G32" s="58" t="s">
        <v>11</v>
      </c>
      <c r="J32" s="70" t="s">
        <v>511</v>
      </c>
      <c r="L32" s="72" t="s">
        <v>453</v>
      </c>
      <c r="N32" s="70" t="s">
        <v>511</v>
      </c>
      <c r="P32" s="72" t="s">
        <v>453</v>
      </c>
      <c r="R32" s="70" t="s">
        <v>511</v>
      </c>
      <c r="T32" s="70" t="s">
        <v>511</v>
      </c>
      <c r="V32" s="70" t="s">
        <v>511</v>
      </c>
      <c r="X32" s="70" t="s">
        <v>511</v>
      </c>
      <c r="Z32" s="70" t="s">
        <v>511</v>
      </c>
      <c r="AB32" s="70" t="s">
        <v>511</v>
      </c>
      <c r="AD32" s="70" t="s">
        <v>511</v>
      </c>
      <c r="AF32" s="70" t="s">
        <v>511</v>
      </c>
      <c r="AH32" s="70" t="s">
        <v>511</v>
      </c>
      <c r="AJ32" s="70" t="s">
        <v>511</v>
      </c>
      <c r="AL32" s="70" t="s">
        <v>511</v>
      </c>
      <c r="AN32" s="70" t="s">
        <v>511</v>
      </c>
    </row>
    <row r="33" spans="2:41" x14ac:dyDescent="0.25">
      <c r="B33" s="14" t="s">
        <v>150</v>
      </c>
      <c r="C33" s="54" t="s">
        <v>452</v>
      </c>
      <c r="E33" s="53"/>
      <c r="F33" s="53" t="s">
        <v>104</v>
      </c>
      <c r="G33" s="14" t="s">
        <v>670</v>
      </c>
      <c r="J33" s="70" t="s">
        <v>511</v>
      </c>
      <c r="K33" s="70"/>
      <c r="L33" s="70" t="s">
        <v>284</v>
      </c>
      <c r="M33" s="70"/>
      <c r="N33" s="70" t="s">
        <v>511</v>
      </c>
      <c r="O33" s="70"/>
      <c r="P33" s="70" t="s">
        <v>284</v>
      </c>
      <c r="Q33" s="70"/>
      <c r="R33" s="70" t="s">
        <v>511</v>
      </c>
      <c r="S33" s="70"/>
      <c r="T33" s="70" t="s">
        <v>511</v>
      </c>
      <c r="U33" s="70"/>
      <c r="V33" s="70" t="s">
        <v>511</v>
      </c>
      <c r="W33" s="70"/>
      <c r="X33" s="70" t="s">
        <v>511</v>
      </c>
      <c r="Y33" s="70"/>
      <c r="Z33" s="70" t="s">
        <v>511</v>
      </c>
      <c r="AA33" s="70"/>
      <c r="AB33" s="70" t="s">
        <v>511</v>
      </c>
      <c r="AC33" s="70"/>
      <c r="AD33" s="70" t="s">
        <v>511</v>
      </c>
      <c r="AE33" s="70"/>
      <c r="AF33" s="70" t="s">
        <v>511</v>
      </c>
      <c r="AG33" s="70"/>
      <c r="AH33" s="70" t="s">
        <v>511</v>
      </c>
      <c r="AI33" s="70"/>
      <c r="AJ33" s="70" t="s">
        <v>511</v>
      </c>
      <c r="AK33" s="70"/>
      <c r="AL33" s="70" t="s">
        <v>511</v>
      </c>
      <c r="AM33" s="70"/>
      <c r="AN33" s="70" t="s">
        <v>511</v>
      </c>
      <c r="AO33" s="70"/>
    </row>
    <row r="34" spans="2:41" x14ac:dyDescent="0.25">
      <c r="B34" s="14" t="s">
        <v>151</v>
      </c>
      <c r="C34" s="54" t="s">
        <v>491</v>
      </c>
      <c r="D34" s="58" t="s">
        <v>38</v>
      </c>
      <c r="E34" s="53" t="s">
        <v>500</v>
      </c>
      <c r="F34" s="53"/>
      <c r="G34" s="58" t="s">
        <v>42</v>
      </c>
      <c r="J34" s="70" t="s">
        <v>511</v>
      </c>
      <c r="K34" s="70"/>
      <c r="L34" s="70"/>
      <c r="M34" s="70"/>
      <c r="N34" s="70" t="s">
        <v>511</v>
      </c>
      <c r="O34" s="70"/>
      <c r="P34" s="70"/>
      <c r="Q34" s="70"/>
      <c r="R34" s="70" t="s">
        <v>511</v>
      </c>
      <c r="S34" s="70"/>
      <c r="T34" s="70" t="s">
        <v>511</v>
      </c>
      <c r="U34" s="70"/>
      <c r="V34" s="70" t="s">
        <v>511</v>
      </c>
      <c r="W34" s="70"/>
      <c r="X34" s="70" t="s">
        <v>511</v>
      </c>
      <c r="Y34" s="70"/>
      <c r="Z34" s="70" t="s">
        <v>511</v>
      </c>
      <c r="AA34" s="70"/>
      <c r="AB34" s="70" t="s">
        <v>511</v>
      </c>
      <c r="AC34" s="70"/>
      <c r="AD34" s="70" t="s">
        <v>511</v>
      </c>
      <c r="AE34" s="70"/>
      <c r="AF34" s="70" t="s">
        <v>511</v>
      </c>
      <c r="AG34" s="70"/>
      <c r="AH34" s="70" t="s">
        <v>511</v>
      </c>
      <c r="AI34" s="70"/>
      <c r="AJ34" s="70" t="s">
        <v>511</v>
      </c>
      <c r="AK34" s="70"/>
      <c r="AL34" s="70" t="s">
        <v>511</v>
      </c>
      <c r="AM34" s="70"/>
      <c r="AN34" s="70" t="s">
        <v>511</v>
      </c>
      <c r="AO34" s="70"/>
    </row>
    <row r="35" spans="2:41" x14ac:dyDescent="0.25">
      <c r="B35" s="14" t="s">
        <v>152</v>
      </c>
      <c r="C35" s="71" t="s">
        <v>455</v>
      </c>
      <c r="D35" s="14" t="s">
        <v>54</v>
      </c>
      <c r="E35" s="53" t="s">
        <v>450</v>
      </c>
      <c r="G35" s="58" t="s">
        <v>11</v>
      </c>
      <c r="J35" s="70" t="s">
        <v>511</v>
      </c>
      <c r="L35" s="72" t="s">
        <v>468</v>
      </c>
      <c r="N35" s="70" t="s">
        <v>511</v>
      </c>
      <c r="P35" s="70" t="s">
        <v>511</v>
      </c>
      <c r="R35" s="72" t="s">
        <v>468</v>
      </c>
      <c r="T35" s="70" t="s">
        <v>511</v>
      </c>
      <c r="V35" s="70" t="s">
        <v>511</v>
      </c>
      <c r="X35" s="70" t="s">
        <v>511</v>
      </c>
      <c r="Z35" s="70" t="s">
        <v>511</v>
      </c>
      <c r="AB35" s="70" t="s">
        <v>511</v>
      </c>
      <c r="AD35" s="70" t="s">
        <v>511</v>
      </c>
      <c r="AF35" s="70" t="s">
        <v>511</v>
      </c>
      <c r="AH35" s="70" t="s">
        <v>511</v>
      </c>
      <c r="AJ35" s="70" t="s">
        <v>511</v>
      </c>
      <c r="AL35" s="70" t="s">
        <v>511</v>
      </c>
      <c r="AN35" s="70" t="s">
        <v>511</v>
      </c>
    </row>
    <row r="36" spans="2:41" x14ac:dyDescent="0.25">
      <c r="B36" s="14" t="s">
        <v>153</v>
      </c>
      <c r="C36" s="54" t="s">
        <v>454</v>
      </c>
      <c r="E36" s="53"/>
      <c r="F36" s="53" t="s">
        <v>104</v>
      </c>
      <c r="G36" s="14" t="s">
        <v>670</v>
      </c>
      <c r="J36" s="70" t="s">
        <v>511</v>
      </c>
      <c r="K36" s="70"/>
      <c r="L36" s="70" t="s">
        <v>477</v>
      </c>
      <c r="M36" s="70"/>
      <c r="N36" s="70" t="s">
        <v>511</v>
      </c>
      <c r="O36" s="70"/>
      <c r="P36" s="70" t="s">
        <v>511</v>
      </c>
      <c r="Q36" s="70"/>
      <c r="R36" s="70" t="s">
        <v>477</v>
      </c>
      <c r="S36" s="70"/>
      <c r="T36" s="70" t="s">
        <v>511</v>
      </c>
      <c r="U36" s="70"/>
      <c r="V36" s="70" t="s">
        <v>511</v>
      </c>
      <c r="W36" s="70"/>
      <c r="X36" s="70" t="s">
        <v>511</v>
      </c>
      <c r="Y36" s="70"/>
      <c r="Z36" s="70" t="s">
        <v>511</v>
      </c>
      <c r="AA36" s="70"/>
      <c r="AB36" s="70" t="s">
        <v>511</v>
      </c>
      <c r="AC36" s="70"/>
      <c r="AD36" s="70" t="s">
        <v>511</v>
      </c>
      <c r="AE36" s="70"/>
      <c r="AF36" s="70" t="s">
        <v>511</v>
      </c>
      <c r="AG36" s="70"/>
      <c r="AH36" s="70" t="s">
        <v>511</v>
      </c>
      <c r="AI36" s="70"/>
      <c r="AJ36" s="70" t="s">
        <v>511</v>
      </c>
      <c r="AK36" s="70"/>
      <c r="AL36" s="70" t="s">
        <v>511</v>
      </c>
      <c r="AM36" s="70"/>
      <c r="AN36" s="70" t="s">
        <v>511</v>
      </c>
      <c r="AO36" s="70"/>
    </row>
    <row r="37" spans="2:41" x14ac:dyDescent="0.25">
      <c r="B37" s="14" t="s">
        <v>154</v>
      </c>
      <c r="C37" s="54" t="s">
        <v>492</v>
      </c>
      <c r="D37" s="58" t="s">
        <v>38</v>
      </c>
      <c r="E37" s="53" t="s">
        <v>501</v>
      </c>
      <c r="F37" s="53"/>
      <c r="G37" s="58" t="s">
        <v>42</v>
      </c>
      <c r="J37" s="70" t="s">
        <v>511</v>
      </c>
      <c r="K37" s="70"/>
      <c r="L37" s="70"/>
      <c r="M37" s="70"/>
      <c r="N37" s="70" t="s">
        <v>511</v>
      </c>
      <c r="O37" s="70"/>
      <c r="P37" s="70" t="s">
        <v>511</v>
      </c>
      <c r="Q37" s="70"/>
      <c r="R37" s="70"/>
      <c r="S37" s="70"/>
      <c r="T37" s="70" t="s">
        <v>511</v>
      </c>
      <c r="U37" s="70"/>
      <c r="V37" s="70" t="s">
        <v>511</v>
      </c>
      <c r="W37" s="70"/>
      <c r="X37" s="70" t="s">
        <v>511</v>
      </c>
      <c r="Y37" s="70"/>
      <c r="Z37" s="70" t="s">
        <v>511</v>
      </c>
      <c r="AA37" s="70"/>
      <c r="AB37" s="70" t="s">
        <v>511</v>
      </c>
      <c r="AC37" s="70"/>
      <c r="AD37" s="70" t="s">
        <v>511</v>
      </c>
      <c r="AE37" s="70"/>
      <c r="AF37" s="70" t="s">
        <v>511</v>
      </c>
      <c r="AG37" s="70"/>
      <c r="AH37" s="70" t="s">
        <v>511</v>
      </c>
      <c r="AI37" s="70"/>
      <c r="AJ37" s="70" t="s">
        <v>511</v>
      </c>
      <c r="AK37" s="70"/>
      <c r="AL37" s="70" t="s">
        <v>511</v>
      </c>
      <c r="AM37" s="70"/>
      <c r="AN37" s="70" t="s">
        <v>511</v>
      </c>
      <c r="AO37" s="70"/>
    </row>
    <row r="38" spans="2:41" x14ac:dyDescent="0.25">
      <c r="B38" s="14" t="s">
        <v>155</v>
      </c>
      <c r="C38" s="71" t="s">
        <v>456</v>
      </c>
      <c r="D38" s="14" t="s">
        <v>54</v>
      </c>
      <c r="E38" s="53" t="s">
        <v>475</v>
      </c>
      <c r="G38" s="58" t="s">
        <v>11</v>
      </c>
      <c r="J38" s="70" t="s">
        <v>511</v>
      </c>
      <c r="L38" s="72" t="s">
        <v>478</v>
      </c>
      <c r="N38" s="70" t="s">
        <v>511</v>
      </c>
      <c r="P38" s="70" t="s">
        <v>511</v>
      </c>
      <c r="R38" s="70" t="s">
        <v>511</v>
      </c>
      <c r="T38" s="72" t="s">
        <v>478</v>
      </c>
      <c r="V38" s="70" t="s">
        <v>511</v>
      </c>
      <c r="X38" s="70" t="s">
        <v>511</v>
      </c>
      <c r="Z38" s="70" t="s">
        <v>511</v>
      </c>
      <c r="AB38" s="70" t="s">
        <v>511</v>
      </c>
      <c r="AD38" s="70" t="s">
        <v>511</v>
      </c>
      <c r="AF38" s="70" t="s">
        <v>511</v>
      </c>
      <c r="AH38" s="70" t="s">
        <v>511</v>
      </c>
      <c r="AJ38" s="70" t="s">
        <v>511</v>
      </c>
      <c r="AL38" s="70" t="s">
        <v>511</v>
      </c>
      <c r="AN38" s="70" t="s">
        <v>511</v>
      </c>
    </row>
    <row r="39" spans="2:41" x14ac:dyDescent="0.25">
      <c r="B39" s="14" t="s">
        <v>479</v>
      </c>
      <c r="C39" s="71" t="s">
        <v>456</v>
      </c>
      <c r="D39" s="14" t="s">
        <v>54</v>
      </c>
      <c r="E39" s="53" t="s">
        <v>475</v>
      </c>
      <c r="G39" s="58" t="s">
        <v>11</v>
      </c>
      <c r="J39" s="70" t="s">
        <v>511</v>
      </c>
      <c r="L39" s="72" t="s">
        <v>478</v>
      </c>
      <c r="N39" s="70" t="s">
        <v>511</v>
      </c>
      <c r="P39" s="70" t="s">
        <v>511</v>
      </c>
      <c r="R39" s="70" t="s">
        <v>511</v>
      </c>
      <c r="T39" s="72" t="s">
        <v>478</v>
      </c>
      <c r="V39" s="70" t="s">
        <v>511</v>
      </c>
      <c r="X39" s="70" t="s">
        <v>511</v>
      </c>
      <c r="Z39" s="70" t="s">
        <v>511</v>
      </c>
      <c r="AB39" s="70" t="s">
        <v>511</v>
      </c>
      <c r="AD39" s="70" t="s">
        <v>511</v>
      </c>
      <c r="AF39" s="70" t="s">
        <v>511</v>
      </c>
      <c r="AH39" s="70" t="s">
        <v>511</v>
      </c>
      <c r="AJ39" s="70" t="s">
        <v>511</v>
      </c>
      <c r="AL39" s="70" t="s">
        <v>511</v>
      </c>
      <c r="AN39" s="70" t="s">
        <v>511</v>
      </c>
    </row>
    <row r="40" spans="2:41" x14ac:dyDescent="0.25">
      <c r="B40" s="14" t="s">
        <v>480</v>
      </c>
      <c r="C40" s="54" t="s">
        <v>457</v>
      </c>
      <c r="E40" s="53"/>
      <c r="F40" s="53" t="s">
        <v>104</v>
      </c>
      <c r="G40" s="14" t="s">
        <v>670</v>
      </c>
      <c r="J40" s="70" t="s">
        <v>511</v>
      </c>
      <c r="K40" s="70"/>
      <c r="L40" s="70" t="s">
        <v>477</v>
      </c>
      <c r="M40" s="70"/>
      <c r="N40" s="70" t="s">
        <v>511</v>
      </c>
      <c r="O40" s="70"/>
      <c r="P40" s="70" t="s">
        <v>511</v>
      </c>
      <c r="Q40" s="70"/>
      <c r="R40" s="70" t="s">
        <v>511</v>
      </c>
      <c r="S40" s="70"/>
      <c r="T40" s="70" t="s">
        <v>477</v>
      </c>
      <c r="U40" s="70"/>
      <c r="V40" s="70" t="s">
        <v>511</v>
      </c>
      <c r="W40" s="70"/>
      <c r="X40" s="70" t="s">
        <v>511</v>
      </c>
      <c r="Y40" s="70"/>
      <c r="Z40" s="70" t="s">
        <v>511</v>
      </c>
      <c r="AA40" s="70"/>
      <c r="AB40" s="70" t="s">
        <v>511</v>
      </c>
      <c r="AC40" s="70"/>
      <c r="AD40" s="70" t="s">
        <v>511</v>
      </c>
      <c r="AE40" s="70"/>
      <c r="AF40" s="70" t="s">
        <v>511</v>
      </c>
      <c r="AG40" s="70"/>
      <c r="AH40" s="70" t="s">
        <v>511</v>
      </c>
      <c r="AI40" s="70"/>
      <c r="AJ40" s="70" t="s">
        <v>511</v>
      </c>
      <c r="AK40" s="70"/>
      <c r="AL40" s="70" t="s">
        <v>511</v>
      </c>
      <c r="AM40" s="70"/>
      <c r="AN40" s="70" t="s">
        <v>511</v>
      </c>
      <c r="AO40" s="70"/>
    </row>
    <row r="41" spans="2:41" x14ac:dyDescent="0.25">
      <c r="B41" s="14" t="s">
        <v>481</v>
      </c>
      <c r="C41" s="54" t="s">
        <v>493</v>
      </c>
      <c r="D41" s="58" t="s">
        <v>38</v>
      </c>
      <c r="E41" s="53" t="s">
        <v>502</v>
      </c>
      <c r="F41" s="53"/>
      <c r="G41" s="58" t="s">
        <v>42</v>
      </c>
      <c r="J41" s="70" t="s">
        <v>511</v>
      </c>
      <c r="K41" s="70"/>
      <c r="L41" s="70"/>
      <c r="M41" s="70"/>
      <c r="N41" s="70" t="s">
        <v>511</v>
      </c>
      <c r="O41" s="70"/>
      <c r="P41" s="70" t="s">
        <v>511</v>
      </c>
      <c r="Q41" s="70"/>
      <c r="R41" s="70" t="s">
        <v>511</v>
      </c>
      <c r="S41" s="70"/>
      <c r="T41" s="70"/>
      <c r="U41" s="70"/>
      <c r="V41" s="70" t="s">
        <v>511</v>
      </c>
      <c r="W41" s="70"/>
      <c r="X41" s="70" t="s">
        <v>511</v>
      </c>
      <c r="Y41" s="70"/>
      <c r="Z41" s="70" t="s">
        <v>511</v>
      </c>
      <c r="AA41" s="70"/>
      <c r="AB41" s="70" t="s">
        <v>511</v>
      </c>
      <c r="AC41" s="70"/>
      <c r="AD41" s="70" t="s">
        <v>511</v>
      </c>
      <c r="AE41" s="70"/>
      <c r="AF41" s="70" t="s">
        <v>511</v>
      </c>
      <c r="AG41" s="70"/>
      <c r="AH41" s="70" t="s">
        <v>511</v>
      </c>
      <c r="AI41" s="70"/>
      <c r="AJ41" s="70" t="s">
        <v>511</v>
      </c>
      <c r="AK41" s="70"/>
      <c r="AL41" s="70" t="s">
        <v>511</v>
      </c>
      <c r="AM41" s="70"/>
      <c r="AN41" s="70" t="s">
        <v>511</v>
      </c>
      <c r="AO41" s="70"/>
    </row>
    <row r="42" spans="2:41" x14ac:dyDescent="0.25">
      <c r="B42" s="14" t="s">
        <v>482</v>
      </c>
      <c r="C42" s="71" t="s">
        <v>458</v>
      </c>
      <c r="D42" s="14" t="s">
        <v>54</v>
      </c>
      <c r="E42" s="53" t="s">
        <v>475</v>
      </c>
      <c r="G42" s="58" t="s">
        <v>11</v>
      </c>
      <c r="J42" s="70" t="s">
        <v>511</v>
      </c>
      <c r="L42" s="72" t="s">
        <v>476</v>
      </c>
      <c r="N42" s="70" t="s">
        <v>511</v>
      </c>
      <c r="P42" s="70" t="s">
        <v>511</v>
      </c>
      <c r="R42" s="70" t="s">
        <v>511</v>
      </c>
      <c r="T42" s="70" t="s">
        <v>511</v>
      </c>
      <c r="V42" s="72" t="s">
        <v>476</v>
      </c>
      <c r="X42" s="70" t="s">
        <v>511</v>
      </c>
      <c r="Z42" s="70" t="s">
        <v>511</v>
      </c>
      <c r="AB42" s="70" t="s">
        <v>511</v>
      </c>
      <c r="AD42" s="70" t="s">
        <v>511</v>
      </c>
      <c r="AF42" s="70" t="s">
        <v>511</v>
      </c>
      <c r="AH42" s="70" t="s">
        <v>511</v>
      </c>
      <c r="AJ42" s="70" t="s">
        <v>511</v>
      </c>
      <c r="AL42" s="70" t="s">
        <v>511</v>
      </c>
      <c r="AN42" s="70" t="s">
        <v>511</v>
      </c>
    </row>
    <row r="43" spans="2:41" x14ac:dyDescent="0.25">
      <c r="B43" s="14" t="s">
        <v>483</v>
      </c>
      <c r="C43" s="54" t="s">
        <v>459</v>
      </c>
      <c r="E43" s="53"/>
      <c r="F43" s="53" t="s">
        <v>104</v>
      </c>
      <c r="G43" s="14" t="s">
        <v>669</v>
      </c>
      <c r="J43" s="70" t="s">
        <v>511</v>
      </c>
      <c r="K43" s="70"/>
      <c r="L43" s="70" t="s">
        <v>255</v>
      </c>
      <c r="M43" s="70"/>
      <c r="N43" s="70" t="s">
        <v>511</v>
      </c>
      <c r="O43" s="70"/>
      <c r="P43" s="70" t="s">
        <v>511</v>
      </c>
      <c r="Q43" s="70"/>
      <c r="R43" s="70" t="s">
        <v>511</v>
      </c>
      <c r="S43" s="70"/>
      <c r="T43" s="70" t="s">
        <v>511</v>
      </c>
      <c r="U43" s="70"/>
      <c r="V43" s="70" t="s">
        <v>255</v>
      </c>
      <c r="W43" s="70"/>
      <c r="X43" s="70" t="s">
        <v>511</v>
      </c>
      <c r="Y43" s="70"/>
      <c r="Z43" s="70" t="s">
        <v>511</v>
      </c>
      <c r="AA43" s="70"/>
      <c r="AB43" s="70" t="s">
        <v>511</v>
      </c>
      <c r="AC43" s="70"/>
      <c r="AD43" s="70" t="s">
        <v>511</v>
      </c>
      <c r="AE43" s="70"/>
      <c r="AF43" s="70" t="s">
        <v>511</v>
      </c>
      <c r="AG43" s="70"/>
      <c r="AH43" s="70" t="s">
        <v>511</v>
      </c>
      <c r="AI43" s="70"/>
      <c r="AJ43" s="70" t="s">
        <v>511</v>
      </c>
      <c r="AK43" s="70"/>
      <c r="AL43" s="70" t="s">
        <v>511</v>
      </c>
      <c r="AM43" s="70"/>
      <c r="AN43" s="70" t="s">
        <v>511</v>
      </c>
      <c r="AO43" s="70"/>
    </row>
    <row r="44" spans="2:41" x14ac:dyDescent="0.25">
      <c r="B44" s="14" t="s">
        <v>484</v>
      </c>
      <c r="C44" s="54" t="s">
        <v>494</v>
      </c>
      <c r="D44" s="58" t="s">
        <v>38</v>
      </c>
      <c r="E44" s="14" t="s">
        <v>1724</v>
      </c>
      <c r="F44" s="53"/>
      <c r="G44" s="58" t="s">
        <v>42</v>
      </c>
      <c r="J44" s="70" t="s">
        <v>511</v>
      </c>
      <c r="K44" s="70"/>
      <c r="L44" s="70"/>
      <c r="M44" s="70"/>
      <c r="N44" s="70" t="s">
        <v>511</v>
      </c>
      <c r="O44" s="70"/>
      <c r="P44" s="70" t="s">
        <v>511</v>
      </c>
      <c r="Q44" s="70"/>
      <c r="R44" s="70" t="s">
        <v>511</v>
      </c>
      <c r="S44" s="70"/>
      <c r="T44" s="70" t="s">
        <v>511</v>
      </c>
      <c r="U44" s="70"/>
      <c r="V44" s="70"/>
      <c r="W44" s="70"/>
      <c r="X44" s="70" t="s">
        <v>511</v>
      </c>
      <c r="Y44" s="70"/>
      <c r="Z44" s="70" t="s">
        <v>511</v>
      </c>
      <c r="AA44" s="70"/>
      <c r="AB44" s="70" t="s">
        <v>511</v>
      </c>
      <c r="AC44" s="70"/>
      <c r="AD44" s="70" t="s">
        <v>511</v>
      </c>
      <c r="AE44" s="70"/>
      <c r="AF44" s="70" t="s">
        <v>511</v>
      </c>
      <c r="AG44" s="70"/>
      <c r="AH44" s="70" t="s">
        <v>511</v>
      </c>
      <c r="AI44" s="70"/>
      <c r="AJ44" s="70" t="s">
        <v>511</v>
      </c>
      <c r="AK44" s="70"/>
      <c r="AL44" s="70" t="s">
        <v>511</v>
      </c>
      <c r="AM44" s="70"/>
      <c r="AN44" s="70" t="s">
        <v>511</v>
      </c>
      <c r="AO44" s="70"/>
    </row>
    <row r="45" spans="2:41" x14ac:dyDescent="0.25">
      <c r="B45" s="14" t="s">
        <v>52</v>
      </c>
      <c r="C45" s="71" t="s">
        <v>460</v>
      </c>
      <c r="D45" s="14" t="s">
        <v>54</v>
      </c>
      <c r="E45" s="53" t="s">
        <v>475</v>
      </c>
      <c r="G45" s="58" t="s">
        <v>11</v>
      </c>
      <c r="J45" s="70" t="s">
        <v>511</v>
      </c>
      <c r="L45" s="72" t="s">
        <v>487</v>
      </c>
      <c r="N45" s="70" t="s">
        <v>511</v>
      </c>
      <c r="P45" s="70" t="s">
        <v>511</v>
      </c>
      <c r="R45" s="70" t="s">
        <v>511</v>
      </c>
      <c r="T45" s="70" t="s">
        <v>511</v>
      </c>
      <c r="V45" s="70" t="s">
        <v>511</v>
      </c>
      <c r="X45" s="72" t="s">
        <v>487</v>
      </c>
      <c r="Z45" s="70" t="s">
        <v>511</v>
      </c>
      <c r="AB45" s="70" t="s">
        <v>511</v>
      </c>
      <c r="AD45" s="70" t="s">
        <v>511</v>
      </c>
      <c r="AF45" s="70" t="s">
        <v>511</v>
      </c>
      <c r="AH45" s="70" t="s">
        <v>511</v>
      </c>
      <c r="AJ45" s="70" t="s">
        <v>511</v>
      </c>
      <c r="AL45" s="70" t="s">
        <v>511</v>
      </c>
      <c r="AN45" s="70" t="s">
        <v>511</v>
      </c>
    </row>
    <row r="46" spans="2:41" x14ac:dyDescent="0.25">
      <c r="B46" s="14" t="s">
        <v>485</v>
      </c>
      <c r="C46" s="71" t="s">
        <v>460</v>
      </c>
      <c r="D46" s="14" t="s">
        <v>54</v>
      </c>
      <c r="E46" s="53" t="s">
        <v>475</v>
      </c>
      <c r="G46" s="58" t="s">
        <v>11</v>
      </c>
      <c r="I46" s="14" t="s">
        <v>1724</v>
      </c>
      <c r="J46" s="70" t="s">
        <v>511</v>
      </c>
      <c r="L46" s="72" t="s">
        <v>487</v>
      </c>
      <c r="N46" s="70" t="s">
        <v>511</v>
      </c>
      <c r="P46" s="70" t="s">
        <v>511</v>
      </c>
      <c r="R46" s="70" t="s">
        <v>511</v>
      </c>
      <c r="T46" s="70" t="s">
        <v>511</v>
      </c>
      <c r="V46" s="70" t="s">
        <v>511</v>
      </c>
      <c r="X46" s="72" t="s">
        <v>487</v>
      </c>
      <c r="Z46" s="70" t="s">
        <v>511</v>
      </c>
      <c r="AB46" s="70" t="s">
        <v>511</v>
      </c>
      <c r="AD46" s="70" t="s">
        <v>511</v>
      </c>
      <c r="AF46" s="70" t="s">
        <v>511</v>
      </c>
      <c r="AH46" s="70" t="s">
        <v>511</v>
      </c>
      <c r="AJ46" s="70" t="s">
        <v>511</v>
      </c>
      <c r="AL46" s="70" t="s">
        <v>511</v>
      </c>
      <c r="AN46" s="70" t="s">
        <v>511</v>
      </c>
    </row>
    <row r="47" spans="2:41" x14ac:dyDescent="0.25">
      <c r="B47" s="14" t="s">
        <v>486</v>
      </c>
      <c r="C47" s="54" t="s">
        <v>461</v>
      </c>
      <c r="E47" s="53"/>
      <c r="F47" s="53" t="s">
        <v>104</v>
      </c>
      <c r="G47" s="14" t="s">
        <v>670</v>
      </c>
      <c r="J47" s="70" t="s">
        <v>511</v>
      </c>
      <c r="K47" s="70"/>
      <c r="L47" s="70" t="s">
        <v>284</v>
      </c>
      <c r="M47" s="70"/>
      <c r="N47" s="70" t="s">
        <v>511</v>
      </c>
      <c r="O47" s="70"/>
      <c r="P47" s="70" t="s">
        <v>511</v>
      </c>
      <c r="Q47" s="70"/>
      <c r="R47" s="70" t="s">
        <v>511</v>
      </c>
      <c r="S47" s="70"/>
      <c r="T47" s="70" t="s">
        <v>511</v>
      </c>
      <c r="U47" s="70"/>
      <c r="V47" s="70" t="s">
        <v>511</v>
      </c>
      <c r="W47" s="70"/>
      <c r="X47" s="70" t="s">
        <v>284</v>
      </c>
      <c r="Y47" s="70"/>
      <c r="Z47" s="70" t="s">
        <v>511</v>
      </c>
      <c r="AA47" s="70"/>
      <c r="AB47" s="70" t="s">
        <v>511</v>
      </c>
      <c r="AC47" s="70"/>
      <c r="AD47" s="70" t="s">
        <v>511</v>
      </c>
      <c r="AE47" s="70"/>
      <c r="AF47" s="70" t="s">
        <v>511</v>
      </c>
      <c r="AG47" s="70"/>
      <c r="AH47" s="70" t="s">
        <v>511</v>
      </c>
      <c r="AI47" s="70"/>
      <c r="AJ47" s="70" t="s">
        <v>511</v>
      </c>
      <c r="AK47" s="70"/>
      <c r="AL47" s="70" t="s">
        <v>511</v>
      </c>
      <c r="AM47" s="70"/>
      <c r="AN47" s="70" t="s">
        <v>511</v>
      </c>
      <c r="AO47" s="70"/>
    </row>
    <row r="48" spans="2:41" x14ac:dyDescent="0.25">
      <c r="B48" s="14" t="s">
        <v>158</v>
      </c>
      <c r="C48" s="54" t="s">
        <v>495</v>
      </c>
      <c r="D48" s="58" t="s">
        <v>38</v>
      </c>
      <c r="E48" s="53" t="s">
        <v>503</v>
      </c>
      <c r="F48" s="53"/>
      <c r="G48" s="58" t="s">
        <v>42</v>
      </c>
      <c r="J48" s="70" t="s">
        <v>511</v>
      </c>
      <c r="K48" s="70"/>
      <c r="L48" s="70"/>
      <c r="M48" s="70"/>
      <c r="N48" s="70" t="s">
        <v>511</v>
      </c>
      <c r="O48" s="70"/>
      <c r="P48" s="70" t="s">
        <v>511</v>
      </c>
      <c r="Q48" s="70"/>
      <c r="R48" s="70" t="s">
        <v>511</v>
      </c>
      <c r="S48" s="70"/>
      <c r="T48" s="70" t="s">
        <v>511</v>
      </c>
      <c r="U48" s="70"/>
      <c r="V48" s="70" t="s">
        <v>511</v>
      </c>
      <c r="W48" s="70"/>
      <c r="X48" s="70"/>
      <c r="Y48" s="70"/>
      <c r="Z48" s="70" t="s">
        <v>511</v>
      </c>
      <c r="AA48" s="70"/>
      <c r="AB48" s="70" t="s">
        <v>511</v>
      </c>
      <c r="AC48" s="70"/>
      <c r="AD48" s="70" t="s">
        <v>511</v>
      </c>
      <c r="AE48" s="70"/>
      <c r="AF48" s="70" t="s">
        <v>511</v>
      </c>
      <c r="AG48" s="70"/>
      <c r="AH48" s="70" t="s">
        <v>511</v>
      </c>
      <c r="AI48" s="70"/>
      <c r="AJ48" s="70" t="s">
        <v>511</v>
      </c>
      <c r="AK48" s="70"/>
      <c r="AL48" s="70" t="s">
        <v>511</v>
      </c>
      <c r="AM48" s="70"/>
      <c r="AN48" s="70" t="s">
        <v>511</v>
      </c>
      <c r="AO48" s="70"/>
    </row>
    <row r="49" spans="2:41" x14ac:dyDescent="0.25">
      <c r="B49" s="14" t="s">
        <v>159</v>
      </c>
      <c r="C49" s="71" t="s">
        <v>462</v>
      </c>
      <c r="D49" s="14" t="s">
        <v>54</v>
      </c>
      <c r="E49" s="53" t="s">
        <v>450</v>
      </c>
      <c r="G49" s="58" t="s">
        <v>11</v>
      </c>
      <c r="J49" s="70" t="s">
        <v>511</v>
      </c>
      <c r="L49" s="72" t="s">
        <v>469</v>
      </c>
      <c r="N49" s="70" t="s">
        <v>511</v>
      </c>
      <c r="P49" s="70" t="s">
        <v>511</v>
      </c>
      <c r="R49" s="70" t="s">
        <v>511</v>
      </c>
      <c r="T49" s="70" t="s">
        <v>511</v>
      </c>
      <c r="V49" s="70" t="s">
        <v>511</v>
      </c>
      <c r="X49" s="70" t="s">
        <v>511</v>
      </c>
      <c r="Z49" s="70" t="s">
        <v>511</v>
      </c>
      <c r="AB49" s="72" t="s">
        <v>469</v>
      </c>
      <c r="AD49" s="70" t="s">
        <v>511</v>
      </c>
      <c r="AF49" s="70" t="s">
        <v>511</v>
      </c>
      <c r="AH49" s="70" t="s">
        <v>511</v>
      </c>
      <c r="AJ49" s="70" t="s">
        <v>511</v>
      </c>
      <c r="AL49" s="70" t="s">
        <v>511</v>
      </c>
      <c r="AN49" s="70" t="s">
        <v>511</v>
      </c>
    </row>
    <row r="50" spans="2:41" x14ac:dyDescent="0.25">
      <c r="B50" s="14" t="s">
        <v>163</v>
      </c>
      <c r="C50" s="54" t="s">
        <v>463</v>
      </c>
      <c r="E50" s="53"/>
      <c r="F50" s="53" t="s">
        <v>104</v>
      </c>
      <c r="G50" s="14" t="s">
        <v>670</v>
      </c>
      <c r="J50" s="70" t="s">
        <v>511</v>
      </c>
      <c r="K50" s="70"/>
      <c r="L50" s="70" t="s">
        <v>284</v>
      </c>
      <c r="M50" s="70"/>
      <c r="N50" s="70" t="s">
        <v>511</v>
      </c>
      <c r="O50" s="70"/>
      <c r="P50" s="70" t="s">
        <v>511</v>
      </c>
      <c r="Q50" s="70"/>
      <c r="R50" s="70" t="s">
        <v>511</v>
      </c>
      <c r="S50" s="70"/>
      <c r="T50" s="70" t="s">
        <v>511</v>
      </c>
      <c r="U50" s="70"/>
      <c r="V50" s="70" t="s">
        <v>511</v>
      </c>
      <c r="W50" s="70"/>
      <c r="X50" s="70" t="s">
        <v>511</v>
      </c>
      <c r="Y50" s="70"/>
      <c r="Z50" s="70" t="s">
        <v>511</v>
      </c>
      <c r="AA50" s="70"/>
      <c r="AB50" s="70" t="s">
        <v>284</v>
      </c>
      <c r="AC50" s="70"/>
      <c r="AD50" s="70" t="s">
        <v>511</v>
      </c>
      <c r="AE50" s="70"/>
      <c r="AF50" s="70" t="s">
        <v>511</v>
      </c>
      <c r="AG50" s="70"/>
      <c r="AH50" s="70" t="s">
        <v>511</v>
      </c>
      <c r="AI50" s="70"/>
      <c r="AJ50" s="70" t="s">
        <v>511</v>
      </c>
      <c r="AK50" s="70"/>
      <c r="AL50" s="70" t="s">
        <v>511</v>
      </c>
      <c r="AM50" s="70"/>
      <c r="AN50" s="70" t="s">
        <v>511</v>
      </c>
      <c r="AO50" s="70"/>
    </row>
    <row r="51" spans="2:41" x14ac:dyDescent="0.25">
      <c r="B51" s="14" t="s">
        <v>164</v>
      </c>
      <c r="C51" s="54" t="s">
        <v>496</v>
      </c>
      <c r="D51" s="58" t="s">
        <v>38</v>
      </c>
      <c r="E51" s="53" t="s">
        <v>504</v>
      </c>
      <c r="F51" s="53"/>
      <c r="G51" s="58" t="s">
        <v>42</v>
      </c>
      <c r="J51" s="70" t="s">
        <v>511</v>
      </c>
      <c r="K51" s="70"/>
      <c r="L51" s="70"/>
      <c r="M51" s="70"/>
      <c r="N51" s="70" t="s">
        <v>511</v>
      </c>
      <c r="O51" s="70"/>
      <c r="P51" s="70" t="s">
        <v>511</v>
      </c>
      <c r="Q51" s="70"/>
      <c r="R51" s="70" t="s">
        <v>511</v>
      </c>
      <c r="S51" s="70"/>
      <c r="T51" s="70" t="s">
        <v>511</v>
      </c>
      <c r="U51" s="70"/>
      <c r="V51" s="70" t="s">
        <v>511</v>
      </c>
      <c r="W51" s="70"/>
      <c r="X51" s="70" t="s">
        <v>511</v>
      </c>
      <c r="Y51" s="70"/>
      <c r="Z51" s="70" t="s">
        <v>511</v>
      </c>
      <c r="AA51" s="70"/>
      <c r="AB51" s="70"/>
      <c r="AC51" s="70"/>
      <c r="AD51" s="70" t="s">
        <v>511</v>
      </c>
      <c r="AE51" s="70"/>
      <c r="AF51" s="70" t="s">
        <v>511</v>
      </c>
      <c r="AG51" s="70"/>
      <c r="AH51" s="70" t="s">
        <v>511</v>
      </c>
      <c r="AI51" s="70"/>
      <c r="AJ51" s="70" t="s">
        <v>511</v>
      </c>
      <c r="AK51" s="70"/>
      <c r="AL51" s="70" t="s">
        <v>511</v>
      </c>
      <c r="AM51" s="70"/>
      <c r="AN51" s="70" t="s">
        <v>511</v>
      </c>
      <c r="AO51" s="70"/>
    </row>
    <row r="52" spans="2:41" x14ac:dyDescent="0.25">
      <c r="B52" s="14" t="s">
        <v>165</v>
      </c>
      <c r="C52" s="71" t="s">
        <v>464</v>
      </c>
      <c r="D52" s="14" t="s">
        <v>54</v>
      </c>
      <c r="E52" s="53" t="s">
        <v>450</v>
      </c>
      <c r="G52" s="58" t="s">
        <v>11</v>
      </c>
      <c r="J52" s="70" t="s">
        <v>511</v>
      </c>
      <c r="L52" s="72" t="s">
        <v>470</v>
      </c>
      <c r="N52" s="70" t="s">
        <v>511</v>
      </c>
      <c r="P52" s="70" t="s">
        <v>511</v>
      </c>
      <c r="R52" s="70" t="s">
        <v>511</v>
      </c>
      <c r="T52" s="70" t="s">
        <v>511</v>
      </c>
      <c r="V52" s="70" t="s">
        <v>511</v>
      </c>
      <c r="X52" s="70" t="s">
        <v>511</v>
      </c>
      <c r="Z52" s="72" t="s">
        <v>470</v>
      </c>
      <c r="AB52" s="70" t="s">
        <v>511</v>
      </c>
      <c r="AD52" s="72" t="s">
        <v>470</v>
      </c>
      <c r="AF52" s="72" t="s">
        <v>470</v>
      </c>
      <c r="AH52" s="72" t="s">
        <v>470</v>
      </c>
      <c r="AJ52" s="70" t="s">
        <v>511</v>
      </c>
      <c r="AL52" s="70" t="s">
        <v>511</v>
      </c>
      <c r="AN52" s="70" t="s">
        <v>511</v>
      </c>
    </row>
    <row r="53" spans="2:41" x14ac:dyDescent="0.25">
      <c r="B53" s="14" t="s">
        <v>224</v>
      </c>
      <c r="C53" s="54" t="s">
        <v>465</v>
      </c>
      <c r="E53" s="53"/>
      <c r="F53" s="53" t="s">
        <v>104</v>
      </c>
      <c r="G53" s="14" t="s">
        <v>669</v>
      </c>
      <c r="J53" s="70" t="s">
        <v>511</v>
      </c>
      <c r="K53" s="70"/>
      <c r="L53" s="70" t="s">
        <v>255</v>
      </c>
      <c r="M53" s="70"/>
      <c r="N53" s="70" t="s">
        <v>511</v>
      </c>
      <c r="O53" s="70"/>
      <c r="P53" s="70" t="s">
        <v>511</v>
      </c>
      <c r="Q53" s="70"/>
      <c r="R53" s="70" t="s">
        <v>511</v>
      </c>
      <c r="S53" s="70"/>
      <c r="T53" s="70" t="s">
        <v>511</v>
      </c>
      <c r="U53" s="70"/>
      <c r="V53" s="70" t="s">
        <v>511</v>
      </c>
      <c r="W53" s="70"/>
      <c r="X53" s="70" t="s">
        <v>511</v>
      </c>
      <c r="Y53" s="70"/>
      <c r="Z53" s="70" t="s">
        <v>255</v>
      </c>
      <c r="AA53" s="70"/>
      <c r="AB53" s="70" t="s">
        <v>511</v>
      </c>
      <c r="AC53" s="70"/>
      <c r="AD53" s="70" t="s">
        <v>284</v>
      </c>
      <c r="AE53" s="70"/>
      <c r="AF53" s="70" t="s">
        <v>255</v>
      </c>
      <c r="AG53" s="70"/>
      <c r="AH53" s="70" t="s">
        <v>255</v>
      </c>
      <c r="AI53" s="70"/>
      <c r="AJ53" s="70" t="s">
        <v>511</v>
      </c>
      <c r="AK53" s="70"/>
      <c r="AL53" s="70" t="s">
        <v>511</v>
      </c>
      <c r="AM53" s="70"/>
      <c r="AN53" s="70" t="s">
        <v>511</v>
      </c>
      <c r="AO53" s="70"/>
    </row>
    <row r="54" spans="2:41" x14ac:dyDescent="0.25">
      <c r="B54" s="14" t="s">
        <v>225</v>
      </c>
      <c r="C54" s="54" t="s">
        <v>497</v>
      </c>
      <c r="D54" s="58" t="s">
        <v>38</v>
      </c>
      <c r="E54" s="53" t="s">
        <v>505</v>
      </c>
      <c r="F54" s="53"/>
      <c r="G54" s="58" t="s">
        <v>42</v>
      </c>
      <c r="J54" s="70" t="s">
        <v>511</v>
      </c>
      <c r="K54" s="70"/>
      <c r="L54" s="70"/>
      <c r="M54" s="70"/>
      <c r="N54" s="70" t="s">
        <v>511</v>
      </c>
      <c r="O54" s="70"/>
      <c r="P54" s="70" t="s">
        <v>511</v>
      </c>
      <c r="Q54" s="70"/>
      <c r="R54" s="70" t="s">
        <v>511</v>
      </c>
      <c r="S54" s="70"/>
      <c r="T54" s="70" t="s">
        <v>511</v>
      </c>
      <c r="U54" s="70"/>
      <c r="V54" s="70" t="s">
        <v>511</v>
      </c>
      <c r="W54" s="70"/>
      <c r="X54" s="70" t="s">
        <v>511</v>
      </c>
      <c r="Y54" s="70"/>
      <c r="Z54" s="70"/>
      <c r="AA54" s="70"/>
      <c r="AB54" s="70" t="s">
        <v>511</v>
      </c>
      <c r="AC54" s="70"/>
      <c r="AD54" s="70"/>
      <c r="AE54" s="70"/>
      <c r="AF54" s="70"/>
      <c r="AG54" s="70"/>
      <c r="AH54" s="70"/>
      <c r="AI54" s="70"/>
      <c r="AJ54" s="70" t="s">
        <v>511</v>
      </c>
      <c r="AK54" s="70"/>
      <c r="AL54" s="70" t="s">
        <v>511</v>
      </c>
      <c r="AM54" s="70"/>
      <c r="AN54" s="70" t="s">
        <v>511</v>
      </c>
      <c r="AO54" s="70"/>
    </row>
    <row r="55" spans="2:41" x14ac:dyDescent="0.25">
      <c r="B55" s="14" t="s">
        <v>226</v>
      </c>
      <c r="C55" s="54" t="s">
        <v>465</v>
      </c>
      <c r="E55" s="53"/>
      <c r="F55" s="53" t="s">
        <v>104</v>
      </c>
      <c r="G55" s="14" t="s">
        <v>670</v>
      </c>
      <c r="J55" s="70" t="s">
        <v>511</v>
      </c>
      <c r="K55" s="70"/>
      <c r="L55" s="70" t="s">
        <v>104</v>
      </c>
      <c r="M55" s="70"/>
      <c r="N55" s="70" t="s">
        <v>511</v>
      </c>
      <c r="O55" s="70"/>
      <c r="P55" s="70" t="s">
        <v>511</v>
      </c>
      <c r="Q55" s="70"/>
      <c r="R55" s="70" t="s">
        <v>511</v>
      </c>
      <c r="S55" s="70"/>
      <c r="T55" s="70" t="s">
        <v>511</v>
      </c>
      <c r="U55" s="70"/>
      <c r="V55" s="70" t="s">
        <v>511</v>
      </c>
      <c r="W55" s="70"/>
      <c r="X55" s="70" t="s">
        <v>511</v>
      </c>
      <c r="Y55" s="70"/>
      <c r="Z55" s="70" t="s">
        <v>104</v>
      </c>
      <c r="AA55" s="70"/>
      <c r="AB55" s="70" t="s">
        <v>511</v>
      </c>
      <c r="AC55" s="70"/>
      <c r="AD55" s="70" t="s">
        <v>284</v>
      </c>
      <c r="AE55" s="70"/>
      <c r="AF55" s="70" t="s">
        <v>104</v>
      </c>
      <c r="AG55" s="70"/>
      <c r="AH55" s="70" t="s">
        <v>104</v>
      </c>
      <c r="AI55" s="70"/>
      <c r="AJ55" s="70" t="s">
        <v>511</v>
      </c>
      <c r="AK55" s="70"/>
      <c r="AL55" s="70" t="s">
        <v>511</v>
      </c>
      <c r="AM55" s="70"/>
      <c r="AN55" s="70" t="s">
        <v>511</v>
      </c>
      <c r="AO55" s="70"/>
    </row>
    <row r="56" spans="2:41" x14ac:dyDescent="0.25">
      <c r="B56" s="14" t="s">
        <v>227</v>
      </c>
      <c r="C56" s="54" t="s">
        <v>512</v>
      </c>
      <c r="D56" s="14" t="s">
        <v>54</v>
      </c>
      <c r="E56" s="53" t="s">
        <v>517</v>
      </c>
      <c r="F56" s="53"/>
      <c r="G56" s="14" t="s">
        <v>11</v>
      </c>
      <c r="J56" s="70" t="s">
        <v>511</v>
      </c>
      <c r="K56" s="70"/>
      <c r="M56" s="70"/>
      <c r="N56" s="70" t="s">
        <v>511</v>
      </c>
      <c r="O56" s="70"/>
      <c r="P56" s="70" t="s">
        <v>511</v>
      </c>
      <c r="Q56" s="70"/>
      <c r="R56" s="70" t="s">
        <v>511</v>
      </c>
      <c r="S56" s="70"/>
      <c r="T56" s="70" t="s">
        <v>511</v>
      </c>
      <c r="U56" s="70"/>
      <c r="V56" s="70" t="s">
        <v>511</v>
      </c>
      <c r="W56" s="70"/>
      <c r="X56" s="70" t="s">
        <v>511</v>
      </c>
      <c r="Y56" s="70"/>
      <c r="AA56" s="70"/>
      <c r="AB56" s="70" t="s">
        <v>511</v>
      </c>
      <c r="AC56" s="70"/>
      <c r="AD56" s="70" t="s">
        <v>511</v>
      </c>
      <c r="AE56" s="70"/>
      <c r="AG56" s="70"/>
      <c r="AH56" s="70" t="s">
        <v>511</v>
      </c>
      <c r="AI56" s="70"/>
      <c r="AJ56" s="70" t="s">
        <v>511</v>
      </c>
      <c r="AK56" s="70"/>
      <c r="AL56" s="70" t="s">
        <v>511</v>
      </c>
      <c r="AM56" s="70"/>
      <c r="AN56" s="70" t="s">
        <v>511</v>
      </c>
      <c r="AO56" s="70"/>
    </row>
    <row r="57" spans="2:41" x14ac:dyDescent="0.25">
      <c r="B57" s="14" t="s">
        <v>228</v>
      </c>
      <c r="C57" s="54" t="s">
        <v>518</v>
      </c>
      <c r="E57" s="53"/>
      <c r="F57" s="53"/>
      <c r="G57" s="14" t="s">
        <v>670</v>
      </c>
      <c r="J57" s="70" t="s">
        <v>511</v>
      </c>
      <c r="K57" s="70"/>
      <c r="L57" s="70" t="s">
        <v>104</v>
      </c>
      <c r="M57" s="70"/>
      <c r="N57" s="70" t="s">
        <v>511</v>
      </c>
      <c r="O57" s="70"/>
      <c r="P57" s="70" t="s">
        <v>511</v>
      </c>
      <c r="Q57" s="70"/>
      <c r="R57" s="70" t="s">
        <v>511</v>
      </c>
      <c r="S57" s="70"/>
      <c r="T57" s="70" t="s">
        <v>511</v>
      </c>
      <c r="U57" s="70"/>
      <c r="V57" s="70" t="s">
        <v>511</v>
      </c>
      <c r="W57" s="70"/>
      <c r="X57" s="70" t="s">
        <v>511</v>
      </c>
      <c r="Y57" s="70"/>
      <c r="Z57" s="70" t="s">
        <v>104</v>
      </c>
      <c r="AA57" s="70"/>
      <c r="AB57" s="70" t="s">
        <v>511</v>
      </c>
      <c r="AC57" s="70"/>
      <c r="AD57" s="70" t="s">
        <v>511</v>
      </c>
      <c r="AE57" s="70"/>
      <c r="AF57" s="70" t="s">
        <v>104</v>
      </c>
      <c r="AG57" s="70"/>
      <c r="AH57" s="70" t="s">
        <v>511</v>
      </c>
      <c r="AI57" s="70"/>
      <c r="AJ57" s="70" t="s">
        <v>511</v>
      </c>
      <c r="AK57" s="70"/>
      <c r="AL57" s="70" t="s">
        <v>511</v>
      </c>
      <c r="AM57" s="70"/>
      <c r="AN57" s="70" t="s">
        <v>511</v>
      </c>
      <c r="AO57" s="70"/>
    </row>
    <row r="58" spans="2:41" x14ac:dyDescent="0.25">
      <c r="B58" s="14" t="s">
        <v>229</v>
      </c>
      <c r="C58" s="54" t="s">
        <v>519</v>
      </c>
      <c r="D58" s="14" t="s">
        <v>54</v>
      </c>
      <c r="E58" s="53" t="s">
        <v>513</v>
      </c>
      <c r="F58" s="53"/>
      <c r="G58" s="14" t="s">
        <v>35</v>
      </c>
      <c r="J58" s="70" t="s">
        <v>511</v>
      </c>
      <c r="K58" s="70"/>
      <c r="L58" s="70" t="s">
        <v>511</v>
      </c>
      <c r="M58" s="70"/>
      <c r="N58" s="70" t="s">
        <v>511</v>
      </c>
      <c r="O58" s="70"/>
      <c r="P58" s="70" t="s">
        <v>511</v>
      </c>
      <c r="Q58" s="70"/>
      <c r="R58" s="70" t="s">
        <v>511</v>
      </c>
      <c r="S58" s="70"/>
      <c r="T58" s="70" t="s">
        <v>511</v>
      </c>
      <c r="U58" s="70"/>
      <c r="V58" s="70" t="s">
        <v>511</v>
      </c>
      <c r="W58" s="70"/>
      <c r="X58" s="70" t="s">
        <v>511</v>
      </c>
      <c r="Y58" s="70"/>
      <c r="Z58" s="70" t="s">
        <v>511</v>
      </c>
      <c r="AA58" s="70"/>
      <c r="AB58" s="70" t="s">
        <v>511</v>
      </c>
      <c r="AC58" s="70"/>
      <c r="AD58" s="70" t="s">
        <v>511</v>
      </c>
      <c r="AE58" s="70"/>
      <c r="AF58" s="69" t="s">
        <v>520</v>
      </c>
      <c r="AG58" s="70"/>
      <c r="AH58" s="70" t="s">
        <v>511</v>
      </c>
      <c r="AI58" s="70"/>
      <c r="AJ58" s="70" t="s">
        <v>511</v>
      </c>
      <c r="AK58" s="70"/>
      <c r="AL58" s="70" t="s">
        <v>511</v>
      </c>
      <c r="AM58" s="70"/>
      <c r="AN58" s="70" t="s">
        <v>511</v>
      </c>
      <c r="AO58" s="70"/>
    </row>
    <row r="59" spans="2:41" x14ac:dyDescent="0.25">
      <c r="B59" s="14" t="s">
        <v>230</v>
      </c>
      <c r="C59" s="54" t="s">
        <v>519</v>
      </c>
      <c r="D59" s="14" t="s">
        <v>54</v>
      </c>
      <c r="E59" s="53" t="s">
        <v>513</v>
      </c>
      <c r="F59" s="53"/>
      <c r="G59" s="14" t="s">
        <v>42</v>
      </c>
      <c r="J59" s="70" t="s">
        <v>511</v>
      </c>
      <c r="K59" s="70"/>
      <c r="L59" s="70" t="s">
        <v>511</v>
      </c>
      <c r="M59" s="70"/>
      <c r="N59" s="70" t="s">
        <v>511</v>
      </c>
      <c r="O59" s="70"/>
      <c r="P59" s="70" t="s">
        <v>511</v>
      </c>
      <c r="Q59" s="70"/>
      <c r="R59" s="70" t="s">
        <v>511</v>
      </c>
      <c r="S59" s="70"/>
      <c r="T59" s="70" t="s">
        <v>511</v>
      </c>
      <c r="U59" s="70"/>
      <c r="V59" s="70" t="s">
        <v>511</v>
      </c>
      <c r="W59" s="70"/>
      <c r="X59" s="70" t="s">
        <v>511</v>
      </c>
      <c r="Y59" s="70"/>
      <c r="Z59" s="69"/>
      <c r="AA59" s="70"/>
      <c r="AB59" s="70" t="s">
        <v>511</v>
      </c>
      <c r="AC59" s="70"/>
      <c r="AD59" s="70" t="s">
        <v>511</v>
      </c>
      <c r="AE59" s="70"/>
      <c r="AF59" s="70" t="s">
        <v>511</v>
      </c>
      <c r="AG59" s="70"/>
      <c r="AH59" s="70" t="s">
        <v>511</v>
      </c>
      <c r="AI59" s="70"/>
      <c r="AJ59" s="70" t="s">
        <v>511</v>
      </c>
      <c r="AK59" s="70"/>
      <c r="AL59" s="70" t="s">
        <v>511</v>
      </c>
      <c r="AM59" s="70"/>
      <c r="AN59" s="70" t="s">
        <v>511</v>
      </c>
      <c r="AO59" s="70"/>
    </row>
    <row r="60" spans="2:41" x14ac:dyDescent="0.25">
      <c r="B60" s="14" t="s">
        <v>231</v>
      </c>
      <c r="C60" s="54" t="s">
        <v>521</v>
      </c>
      <c r="D60" s="14" t="s">
        <v>54</v>
      </c>
      <c r="E60" s="53" t="s">
        <v>516</v>
      </c>
      <c r="F60" s="53"/>
      <c r="G60" s="14" t="s">
        <v>35</v>
      </c>
      <c r="J60" s="70" t="s">
        <v>511</v>
      </c>
      <c r="K60" s="70"/>
      <c r="L60" s="70" t="s">
        <v>511</v>
      </c>
      <c r="M60" s="70"/>
      <c r="N60" s="70" t="s">
        <v>511</v>
      </c>
      <c r="O60" s="70"/>
      <c r="P60" s="70" t="s">
        <v>511</v>
      </c>
      <c r="Q60" s="70"/>
      <c r="R60" s="70" t="s">
        <v>511</v>
      </c>
      <c r="S60" s="70"/>
      <c r="T60" s="70" t="s">
        <v>511</v>
      </c>
      <c r="U60" s="70"/>
      <c r="V60" s="70" t="s">
        <v>511</v>
      </c>
      <c r="W60" s="70"/>
      <c r="X60" s="70" t="s">
        <v>511</v>
      </c>
      <c r="Y60" s="70"/>
      <c r="Z60" s="70" t="s">
        <v>511</v>
      </c>
      <c r="AA60" s="70"/>
      <c r="AB60" s="70" t="s">
        <v>511</v>
      </c>
      <c r="AC60" s="70"/>
      <c r="AD60" s="70" t="s">
        <v>511</v>
      </c>
      <c r="AE60" s="70"/>
      <c r="AF60" s="69" t="s">
        <v>520</v>
      </c>
      <c r="AG60" s="70"/>
      <c r="AH60" s="70" t="s">
        <v>511</v>
      </c>
      <c r="AI60" s="70"/>
      <c r="AJ60" s="70" t="s">
        <v>511</v>
      </c>
      <c r="AK60" s="70"/>
      <c r="AL60" s="70" t="s">
        <v>511</v>
      </c>
      <c r="AM60" s="70"/>
      <c r="AN60" s="70" t="s">
        <v>511</v>
      </c>
      <c r="AO60" s="70"/>
    </row>
    <row r="61" spans="2:41" x14ac:dyDescent="0.25">
      <c r="B61" s="14" t="s">
        <v>232</v>
      </c>
      <c r="C61" s="54" t="s">
        <v>522</v>
      </c>
      <c r="D61" s="14" t="s">
        <v>54</v>
      </c>
      <c r="E61" s="53" t="s">
        <v>514</v>
      </c>
      <c r="F61" s="53"/>
      <c r="G61" s="14" t="s">
        <v>37</v>
      </c>
      <c r="J61" s="70" t="s">
        <v>511</v>
      </c>
      <c r="K61" s="70"/>
      <c r="L61" s="70" t="s">
        <v>511</v>
      </c>
      <c r="M61" s="70"/>
      <c r="N61" s="70" t="s">
        <v>511</v>
      </c>
      <c r="O61" s="70"/>
      <c r="P61" s="70" t="s">
        <v>511</v>
      </c>
      <c r="Q61" s="70"/>
      <c r="R61" s="70" t="s">
        <v>511</v>
      </c>
      <c r="S61" s="70"/>
      <c r="T61" s="70" t="s">
        <v>511</v>
      </c>
      <c r="U61" s="70"/>
      <c r="V61" s="70" t="s">
        <v>511</v>
      </c>
      <c r="W61" s="70"/>
      <c r="X61" s="70" t="s">
        <v>511</v>
      </c>
      <c r="Y61" s="70"/>
      <c r="Z61" s="70" t="s">
        <v>511</v>
      </c>
      <c r="AA61" s="70"/>
      <c r="AB61" s="70" t="s">
        <v>511</v>
      </c>
      <c r="AC61" s="70"/>
      <c r="AD61" s="70" t="s">
        <v>511</v>
      </c>
      <c r="AE61" s="70"/>
      <c r="AF61" s="72" t="s">
        <v>524</v>
      </c>
      <c r="AG61" s="70"/>
      <c r="AH61" s="70" t="s">
        <v>511</v>
      </c>
      <c r="AI61" s="70"/>
      <c r="AJ61" s="70" t="s">
        <v>511</v>
      </c>
      <c r="AK61" s="70"/>
      <c r="AL61" s="70" t="s">
        <v>511</v>
      </c>
      <c r="AM61" s="70"/>
      <c r="AN61" s="70" t="s">
        <v>511</v>
      </c>
      <c r="AO61" s="70"/>
    </row>
    <row r="62" spans="2:41" x14ac:dyDescent="0.25">
      <c r="B62" s="14" t="s">
        <v>233</v>
      </c>
      <c r="C62" s="54" t="s">
        <v>523</v>
      </c>
      <c r="D62" s="14" t="s">
        <v>54</v>
      </c>
      <c r="E62" s="53" t="s">
        <v>515</v>
      </c>
      <c r="F62" s="53"/>
      <c r="G62" s="14" t="s">
        <v>525</v>
      </c>
      <c r="J62" s="70" t="s">
        <v>511</v>
      </c>
      <c r="K62" s="70"/>
      <c r="L62" s="70" t="s">
        <v>511</v>
      </c>
      <c r="M62" s="70"/>
      <c r="N62" s="70" t="s">
        <v>511</v>
      </c>
      <c r="O62" s="70"/>
      <c r="P62" s="70" t="s">
        <v>511</v>
      </c>
      <c r="Q62" s="70"/>
      <c r="R62" s="70" t="s">
        <v>511</v>
      </c>
      <c r="S62" s="70"/>
      <c r="T62" s="70" t="s">
        <v>511</v>
      </c>
      <c r="U62" s="70"/>
      <c r="V62" s="70" t="s">
        <v>511</v>
      </c>
      <c r="W62" s="70"/>
      <c r="X62" s="70" t="s">
        <v>511</v>
      </c>
      <c r="Y62" s="70"/>
      <c r="Z62" s="70" t="s">
        <v>511</v>
      </c>
      <c r="AA62" s="70"/>
      <c r="AB62" s="70" t="s">
        <v>511</v>
      </c>
      <c r="AC62" s="70"/>
      <c r="AD62" s="70" t="s">
        <v>511</v>
      </c>
      <c r="AE62" s="70"/>
      <c r="AG62" s="70"/>
      <c r="AH62" s="70" t="s">
        <v>511</v>
      </c>
      <c r="AI62" s="70"/>
      <c r="AJ62" s="70" t="s">
        <v>511</v>
      </c>
      <c r="AK62" s="70"/>
      <c r="AL62" s="70" t="s">
        <v>511</v>
      </c>
      <c r="AM62" s="70"/>
      <c r="AN62" s="70" t="s">
        <v>511</v>
      </c>
      <c r="AO62" s="70"/>
    </row>
    <row r="63" spans="2:41" x14ac:dyDescent="0.25">
      <c r="B63" s="14" t="s">
        <v>234</v>
      </c>
      <c r="C63" s="54" t="s">
        <v>221</v>
      </c>
      <c r="D63" s="14" t="s">
        <v>54</v>
      </c>
      <c r="E63" s="53" t="s">
        <v>222</v>
      </c>
      <c r="G63" s="58" t="s">
        <v>11</v>
      </c>
      <c r="J63" s="70" t="s">
        <v>511</v>
      </c>
      <c r="K63" s="70"/>
      <c r="L63" s="70" t="s">
        <v>511</v>
      </c>
      <c r="M63" s="70"/>
      <c r="N63" s="70" t="s">
        <v>511</v>
      </c>
      <c r="O63" s="70"/>
      <c r="P63" s="70" t="s">
        <v>511</v>
      </c>
      <c r="Q63" s="70"/>
      <c r="R63" s="70" t="s">
        <v>511</v>
      </c>
      <c r="S63" s="70"/>
      <c r="T63" s="70" t="s">
        <v>511</v>
      </c>
      <c r="U63" s="70"/>
      <c r="V63" s="70" t="s">
        <v>511</v>
      </c>
      <c r="W63" s="70"/>
      <c r="X63" s="70" t="s">
        <v>511</v>
      </c>
      <c r="Y63" s="70"/>
      <c r="Z63" s="70" t="s">
        <v>511</v>
      </c>
      <c r="AA63" s="70"/>
      <c r="AB63" s="70" t="s">
        <v>511</v>
      </c>
      <c r="AC63" s="70"/>
      <c r="AD63" s="70" t="s">
        <v>511</v>
      </c>
      <c r="AE63" s="70"/>
      <c r="AG63" s="70"/>
      <c r="AH63" s="70" t="s">
        <v>511</v>
      </c>
      <c r="AI63" s="70"/>
      <c r="AJ63" s="70" t="s">
        <v>511</v>
      </c>
      <c r="AK63" s="70"/>
      <c r="AL63" s="70" t="s">
        <v>511</v>
      </c>
      <c r="AM63" s="70"/>
      <c r="AN63" s="70" t="s">
        <v>511</v>
      </c>
      <c r="AO63" s="70"/>
    </row>
    <row r="64" spans="2:41" x14ac:dyDescent="0.25">
      <c r="B64" s="14" t="s">
        <v>508</v>
      </c>
      <c r="C64" s="54" t="s">
        <v>518</v>
      </c>
      <c r="E64" s="53"/>
      <c r="F64" s="53"/>
      <c r="G64" s="14" t="s">
        <v>670</v>
      </c>
      <c r="J64" s="70" t="s">
        <v>511</v>
      </c>
      <c r="K64" s="70"/>
      <c r="L64" s="70" t="s">
        <v>511</v>
      </c>
      <c r="M64" s="70"/>
      <c r="N64" s="70" t="s">
        <v>511</v>
      </c>
      <c r="O64" s="70"/>
      <c r="P64" s="70" t="s">
        <v>511</v>
      </c>
      <c r="Q64" s="70"/>
      <c r="R64" s="70" t="s">
        <v>511</v>
      </c>
      <c r="S64" s="70"/>
      <c r="T64" s="70" t="s">
        <v>511</v>
      </c>
      <c r="U64" s="70"/>
      <c r="V64" s="70" t="s">
        <v>511</v>
      </c>
      <c r="W64" s="70"/>
      <c r="X64" s="70" t="s">
        <v>511</v>
      </c>
      <c r="Y64" s="70"/>
      <c r="Z64" s="70" t="s">
        <v>511</v>
      </c>
      <c r="AA64" s="70"/>
      <c r="AB64" s="70" t="s">
        <v>511</v>
      </c>
      <c r="AC64" s="70"/>
      <c r="AD64" s="70" t="s">
        <v>511</v>
      </c>
      <c r="AE64" s="70"/>
      <c r="AF64" s="93" t="s">
        <v>214</v>
      </c>
      <c r="AG64" s="70"/>
      <c r="AH64" s="70" t="s">
        <v>511</v>
      </c>
      <c r="AI64" s="70"/>
      <c r="AJ64" s="70" t="s">
        <v>511</v>
      </c>
      <c r="AK64" s="70"/>
      <c r="AL64" s="70" t="s">
        <v>511</v>
      </c>
      <c r="AM64" s="70"/>
      <c r="AN64" s="70" t="s">
        <v>511</v>
      </c>
      <c r="AO64" s="70"/>
    </row>
    <row r="65" spans="2:41" x14ac:dyDescent="0.25">
      <c r="B65" s="14" t="s">
        <v>509</v>
      </c>
      <c r="C65" s="54" t="s">
        <v>512</v>
      </c>
      <c r="D65" s="14" t="s">
        <v>54</v>
      </c>
      <c r="E65" s="53" t="s">
        <v>517</v>
      </c>
      <c r="F65" s="53"/>
      <c r="G65" s="14" t="s">
        <v>11</v>
      </c>
      <c r="J65" s="70" t="s">
        <v>511</v>
      </c>
      <c r="K65" s="70"/>
      <c r="L65" s="70" t="s">
        <v>511</v>
      </c>
      <c r="M65" s="70"/>
      <c r="N65" s="70" t="s">
        <v>511</v>
      </c>
      <c r="O65" s="70"/>
      <c r="P65" s="70" t="s">
        <v>511</v>
      </c>
      <c r="Q65" s="70"/>
      <c r="R65" s="70" t="s">
        <v>511</v>
      </c>
      <c r="S65" s="70"/>
      <c r="T65" s="70" t="s">
        <v>511</v>
      </c>
      <c r="U65" s="70"/>
      <c r="V65" s="70" t="s">
        <v>511</v>
      </c>
      <c r="W65" s="70"/>
      <c r="X65" s="70" t="s">
        <v>511</v>
      </c>
      <c r="Y65" s="70"/>
      <c r="Z65" s="70" t="s">
        <v>511</v>
      </c>
      <c r="AA65" s="70"/>
      <c r="AB65" s="70" t="s">
        <v>511</v>
      </c>
      <c r="AC65" s="70"/>
      <c r="AD65" s="70" t="s">
        <v>511</v>
      </c>
      <c r="AE65" s="70"/>
      <c r="AF65" s="70" t="s">
        <v>511</v>
      </c>
      <c r="AG65" s="70"/>
      <c r="AI65" s="70"/>
      <c r="AJ65" s="70" t="s">
        <v>511</v>
      </c>
      <c r="AK65" s="70"/>
      <c r="AL65" s="70" t="s">
        <v>511</v>
      </c>
      <c r="AM65" s="70"/>
      <c r="AN65" s="70" t="s">
        <v>511</v>
      </c>
      <c r="AO65" s="70"/>
    </row>
    <row r="66" spans="2:41" x14ac:dyDescent="0.25">
      <c r="B66" s="14" t="s">
        <v>510</v>
      </c>
      <c r="C66" s="54" t="s">
        <v>518</v>
      </c>
      <c r="E66" s="53"/>
      <c r="F66" s="53"/>
      <c r="G66" s="14" t="s">
        <v>670</v>
      </c>
      <c r="J66" s="70" t="s">
        <v>511</v>
      </c>
      <c r="K66" s="70"/>
      <c r="L66" s="70" t="s">
        <v>511</v>
      </c>
      <c r="M66" s="70"/>
      <c r="N66" s="70" t="s">
        <v>511</v>
      </c>
      <c r="O66" s="70"/>
      <c r="P66" s="70" t="s">
        <v>511</v>
      </c>
      <c r="Q66" s="70"/>
      <c r="R66" s="70" t="s">
        <v>511</v>
      </c>
      <c r="S66" s="70"/>
      <c r="T66" s="70" t="s">
        <v>511</v>
      </c>
      <c r="U66" s="70"/>
      <c r="V66" s="70" t="s">
        <v>511</v>
      </c>
      <c r="W66" s="70"/>
      <c r="X66" s="70" t="s">
        <v>511</v>
      </c>
      <c r="Y66" s="70"/>
      <c r="Z66" s="70" t="s">
        <v>511</v>
      </c>
      <c r="AA66" s="70"/>
      <c r="AB66" s="70" t="s">
        <v>511</v>
      </c>
      <c r="AC66" s="70"/>
      <c r="AD66" s="70" t="s">
        <v>511</v>
      </c>
      <c r="AE66" s="70"/>
      <c r="AF66" s="70" t="s">
        <v>511</v>
      </c>
      <c r="AG66" s="70"/>
      <c r="AH66" s="93" t="s">
        <v>214</v>
      </c>
      <c r="AI66" s="70"/>
      <c r="AJ66" s="70" t="s">
        <v>511</v>
      </c>
      <c r="AK66" s="70"/>
      <c r="AL66" s="70" t="s">
        <v>511</v>
      </c>
      <c r="AM66" s="70"/>
      <c r="AN66" s="70" t="s">
        <v>511</v>
      </c>
      <c r="AO66" s="70"/>
    </row>
    <row r="67" spans="2:41" x14ac:dyDescent="0.25">
      <c r="B67" s="14" t="s">
        <v>526</v>
      </c>
      <c r="C67" s="54" t="s">
        <v>519</v>
      </c>
      <c r="D67" s="14" t="s">
        <v>54</v>
      </c>
      <c r="E67" s="53" t="s">
        <v>513</v>
      </c>
      <c r="F67" s="53"/>
      <c r="G67" s="14" t="s">
        <v>35</v>
      </c>
      <c r="J67" s="70" t="s">
        <v>511</v>
      </c>
      <c r="K67" s="70"/>
      <c r="L67" s="70" t="s">
        <v>511</v>
      </c>
      <c r="M67" s="70"/>
      <c r="N67" s="70" t="s">
        <v>511</v>
      </c>
      <c r="O67" s="70"/>
      <c r="P67" s="70" t="s">
        <v>511</v>
      </c>
      <c r="Q67" s="70"/>
      <c r="R67" s="70" t="s">
        <v>511</v>
      </c>
      <c r="S67" s="70"/>
      <c r="T67" s="70" t="s">
        <v>511</v>
      </c>
      <c r="U67" s="70"/>
      <c r="V67" s="70" t="s">
        <v>511</v>
      </c>
      <c r="W67" s="70"/>
      <c r="X67" s="70" t="s">
        <v>511</v>
      </c>
      <c r="Y67" s="70"/>
      <c r="Z67" s="70" t="s">
        <v>511</v>
      </c>
      <c r="AA67" s="70"/>
      <c r="AB67" s="70" t="s">
        <v>511</v>
      </c>
      <c r="AC67" s="70"/>
      <c r="AD67" s="70" t="s">
        <v>511</v>
      </c>
      <c r="AE67" s="70"/>
      <c r="AF67" s="70" t="s">
        <v>511</v>
      </c>
      <c r="AG67" s="70"/>
      <c r="AH67" s="72" t="s">
        <v>529</v>
      </c>
      <c r="AI67" s="70"/>
      <c r="AJ67" s="70" t="s">
        <v>511</v>
      </c>
      <c r="AK67" s="70"/>
      <c r="AL67" s="70" t="s">
        <v>511</v>
      </c>
      <c r="AM67" s="70"/>
      <c r="AN67" s="70" t="s">
        <v>511</v>
      </c>
      <c r="AO67" s="70"/>
    </row>
    <row r="68" spans="2:41" x14ac:dyDescent="0.25">
      <c r="B68" s="14" t="s">
        <v>527</v>
      </c>
      <c r="C68" s="54" t="s">
        <v>521</v>
      </c>
      <c r="D68" s="14" t="s">
        <v>54</v>
      </c>
      <c r="E68" s="53" t="s">
        <v>516</v>
      </c>
      <c r="F68" s="53"/>
      <c r="G68" s="14" t="s">
        <v>35</v>
      </c>
      <c r="J68" s="70" t="s">
        <v>511</v>
      </c>
      <c r="K68" s="70"/>
      <c r="L68" s="70" t="s">
        <v>511</v>
      </c>
      <c r="M68" s="70"/>
      <c r="N68" s="70" t="s">
        <v>511</v>
      </c>
      <c r="O68" s="70"/>
      <c r="P68" s="70" t="s">
        <v>511</v>
      </c>
      <c r="Q68" s="70"/>
      <c r="R68" s="70" t="s">
        <v>511</v>
      </c>
      <c r="S68" s="70"/>
      <c r="T68" s="70" t="s">
        <v>511</v>
      </c>
      <c r="U68" s="70"/>
      <c r="V68" s="70" t="s">
        <v>511</v>
      </c>
      <c r="W68" s="70"/>
      <c r="X68" s="70" t="s">
        <v>511</v>
      </c>
      <c r="Y68" s="70"/>
      <c r="Z68" s="70" t="s">
        <v>511</v>
      </c>
      <c r="AA68" s="70"/>
      <c r="AB68" s="70" t="s">
        <v>511</v>
      </c>
      <c r="AC68" s="70"/>
      <c r="AD68" s="70" t="s">
        <v>511</v>
      </c>
      <c r="AE68" s="70"/>
      <c r="AF68" s="70" t="s">
        <v>511</v>
      </c>
      <c r="AG68" s="70"/>
      <c r="AH68" s="72" t="s">
        <v>529</v>
      </c>
      <c r="AI68" s="70"/>
      <c r="AJ68" s="70" t="s">
        <v>511</v>
      </c>
      <c r="AK68" s="70"/>
      <c r="AL68" s="70" t="s">
        <v>511</v>
      </c>
      <c r="AM68" s="70"/>
      <c r="AN68" s="70" t="s">
        <v>511</v>
      </c>
      <c r="AO68" s="70"/>
    </row>
    <row r="69" spans="2:41" x14ac:dyDescent="0.25">
      <c r="B69" s="14" t="s">
        <v>235</v>
      </c>
      <c r="C69" s="54" t="s">
        <v>522</v>
      </c>
      <c r="D69" s="14" t="s">
        <v>54</v>
      </c>
      <c r="E69" s="53" t="s">
        <v>514</v>
      </c>
      <c r="F69" s="53"/>
      <c r="G69" s="14" t="s">
        <v>37</v>
      </c>
      <c r="J69" s="70" t="s">
        <v>511</v>
      </c>
      <c r="K69" s="70"/>
      <c r="L69" s="70" t="s">
        <v>511</v>
      </c>
      <c r="M69" s="70"/>
      <c r="N69" s="70" t="s">
        <v>511</v>
      </c>
      <c r="O69" s="70"/>
      <c r="P69" s="70" t="s">
        <v>511</v>
      </c>
      <c r="Q69" s="70"/>
      <c r="R69" s="70" t="s">
        <v>511</v>
      </c>
      <c r="S69" s="70"/>
      <c r="T69" s="70" t="s">
        <v>511</v>
      </c>
      <c r="U69" s="70"/>
      <c r="V69" s="70" t="s">
        <v>511</v>
      </c>
      <c r="W69" s="70"/>
      <c r="X69" s="70" t="s">
        <v>511</v>
      </c>
      <c r="Y69" s="70"/>
      <c r="Z69" s="70" t="s">
        <v>511</v>
      </c>
      <c r="AA69" s="70"/>
      <c r="AB69" s="70" t="s">
        <v>511</v>
      </c>
      <c r="AC69" s="70"/>
      <c r="AD69" s="70" t="s">
        <v>511</v>
      </c>
      <c r="AE69" s="70"/>
      <c r="AF69" s="70" t="s">
        <v>511</v>
      </c>
      <c r="AG69" s="70"/>
      <c r="AH69" s="72" t="s">
        <v>528</v>
      </c>
      <c r="AI69" s="70"/>
      <c r="AJ69" s="70" t="s">
        <v>511</v>
      </c>
      <c r="AK69" s="70"/>
      <c r="AL69" s="70" t="s">
        <v>511</v>
      </c>
      <c r="AM69" s="70"/>
      <c r="AN69" s="70" t="s">
        <v>511</v>
      </c>
      <c r="AO69" s="70"/>
    </row>
    <row r="70" spans="2:41" x14ac:dyDescent="0.25">
      <c r="B70" s="14" t="s">
        <v>236</v>
      </c>
      <c r="C70" s="54" t="s">
        <v>523</v>
      </c>
      <c r="D70" s="14" t="s">
        <v>54</v>
      </c>
      <c r="E70" s="53" t="s">
        <v>515</v>
      </c>
      <c r="F70" s="53"/>
      <c r="G70" s="14" t="s">
        <v>525</v>
      </c>
      <c r="J70" s="70" t="s">
        <v>511</v>
      </c>
      <c r="K70" s="70"/>
      <c r="L70" s="70" t="s">
        <v>511</v>
      </c>
      <c r="M70" s="70"/>
      <c r="N70" s="70" t="s">
        <v>511</v>
      </c>
      <c r="O70" s="70"/>
      <c r="P70" s="70" t="s">
        <v>511</v>
      </c>
      <c r="Q70" s="70"/>
      <c r="R70" s="70" t="s">
        <v>511</v>
      </c>
      <c r="S70" s="70"/>
      <c r="T70" s="70" t="s">
        <v>511</v>
      </c>
      <c r="U70" s="70"/>
      <c r="V70" s="70" t="s">
        <v>511</v>
      </c>
      <c r="W70" s="70"/>
      <c r="X70" s="70" t="s">
        <v>511</v>
      </c>
      <c r="Y70" s="70"/>
      <c r="Z70" s="70" t="s">
        <v>511</v>
      </c>
      <c r="AA70" s="70"/>
      <c r="AB70" s="70" t="s">
        <v>511</v>
      </c>
      <c r="AC70" s="70"/>
      <c r="AD70" s="70" t="s">
        <v>511</v>
      </c>
      <c r="AE70" s="70"/>
      <c r="AF70" s="70" t="s">
        <v>511</v>
      </c>
      <c r="AG70" s="70"/>
      <c r="AI70" s="70"/>
      <c r="AJ70" s="70" t="s">
        <v>511</v>
      </c>
      <c r="AK70" s="70"/>
      <c r="AL70" s="70" t="s">
        <v>511</v>
      </c>
      <c r="AM70" s="70"/>
      <c r="AN70" s="70" t="s">
        <v>511</v>
      </c>
      <c r="AO70" s="70"/>
    </row>
    <row r="71" spans="2:41" x14ac:dyDescent="0.25">
      <c r="B71" s="14" t="s">
        <v>237</v>
      </c>
      <c r="C71" s="54" t="s">
        <v>221</v>
      </c>
      <c r="D71" s="14" t="s">
        <v>54</v>
      </c>
      <c r="E71" s="53" t="s">
        <v>222</v>
      </c>
      <c r="G71" s="58" t="s">
        <v>11</v>
      </c>
      <c r="J71" s="70" t="s">
        <v>511</v>
      </c>
      <c r="K71" s="70"/>
      <c r="L71" s="70" t="s">
        <v>511</v>
      </c>
      <c r="M71" s="70"/>
      <c r="N71" s="70" t="s">
        <v>511</v>
      </c>
      <c r="O71" s="70"/>
      <c r="P71" s="70" t="s">
        <v>511</v>
      </c>
      <c r="Q71" s="70"/>
      <c r="R71" s="70" t="s">
        <v>511</v>
      </c>
      <c r="S71" s="70"/>
      <c r="T71" s="70" t="s">
        <v>511</v>
      </c>
      <c r="U71" s="70"/>
      <c r="V71" s="70" t="s">
        <v>511</v>
      </c>
      <c r="W71" s="70"/>
      <c r="X71" s="70" t="s">
        <v>511</v>
      </c>
      <c r="Y71" s="70"/>
      <c r="Z71" s="70" t="s">
        <v>511</v>
      </c>
      <c r="AA71" s="70"/>
      <c r="AB71" s="70" t="s">
        <v>511</v>
      </c>
      <c r="AC71" s="70"/>
      <c r="AD71" s="70" t="s">
        <v>511</v>
      </c>
      <c r="AE71" s="70"/>
      <c r="AF71" s="70" t="s">
        <v>511</v>
      </c>
      <c r="AG71" s="70"/>
      <c r="AI71" s="70"/>
      <c r="AJ71" s="70" t="s">
        <v>511</v>
      </c>
      <c r="AK71" s="70"/>
      <c r="AL71" s="70" t="s">
        <v>511</v>
      </c>
      <c r="AM71" s="70"/>
      <c r="AN71" s="70" t="s">
        <v>511</v>
      </c>
      <c r="AO71" s="70"/>
    </row>
    <row r="72" spans="2:41" x14ac:dyDescent="0.25">
      <c r="B72" s="14" t="s">
        <v>238</v>
      </c>
      <c r="C72" s="54" t="s">
        <v>518</v>
      </c>
      <c r="E72" s="53"/>
      <c r="F72" s="53"/>
      <c r="G72" s="14" t="s">
        <v>670</v>
      </c>
      <c r="J72" s="70" t="s">
        <v>511</v>
      </c>
      <c r="K72" s="70"/>
      <c r="L72" s="70" t="s">
        <v>511</v>
      </c>
      <c r="M72" s="70"/>
      <c r="N72" s="70" t="s">
        <v>511</v>
      </c>
      <c r="O72" s="70"/>
      <c r="P72" s="70" t="s">
        <v>511</v>
      </c>
      <c r="Q72" s="70"/>
      <c r="R72" s="70" t="s">
        <v>511</v>
      </c>
      <c r="S72" s="70"/>
      <c r="T72" s="70" t="s">
        <v>511</v>
      </c>
      <c r="U72" s="70"/>
      <c r="V72" s="70" t="s">
        <v>511</v>
      </c>
      <c r="W72" s="70"/>
      <c r="X72" s="70" t="s">
        <v>511</v>
      </c>
      <c r="Y72" s="70"/>
      <c r="Z72" s="70" t="s">
        <v>511</v>
      </c>
      <c r="AA72" s="70"/>
      <c r="AB72" s="70" t="s">
        <v>511</v>
      </c>
      <c r="AC72" s="70"/>
      <c r="AD72" s="70" t="s">
        <v>511</v>
      </c>
      <c r="AE72" s="70"/>
      <c r="AF72" s="70" t="s">
        <v>511</v>
      </c>
      <c r="AG72" s="70"/>
      <c r="AH72" s="93" t="s">
        <v>214</v>
      </c>
      <c r="AI72" s="70"/>
      <c r="AJ72" s="70" t="s">
        <v>511</v>
      </c>
      <c r="AK72" s="70"/>
      <c r="AL72" s="70" t="s">
        <v>511</v>
      </c>
      <c r="AM72" s="70"/>
      <c r="AN72" s="70" t="s">
        <v>511</v>
      </c>
      <c r="AO72" s="70"/>
    </row>
    <row r="73" spans="2:41" x14ac:dyDescent="0.25">
      <c r="B73" s="14" t="s">
        <v>239</v>
      </c>
      <c r="C73" s="71" t="s">
        <v>466</v>
      </c>
      <c r="D73" s="14" t="s">
        <v>54</v>
      </c>
      <c r="E73" s="53" t="s">
        <v>450</v>
      </c>
      <c r="G73" s="58" t="s">
        <v>11</v>
      </c>
      <c r="J73" s="70" t="s">
        <v>511</v>
      </c>
      <c r="L73" s="70" t="s">
        <v>511</v>
      </c>
      <c r="N73" s="70" t="s">
        <v>511</v>
      </c>
      <c r="P73" s="70" t="s">
        <v>511</v>
      </c>
      <c r="R73" s="70" t="s">
        <v>511</v>
      </c>
      <c r="T73" s="70" t="s">
        <v>511</v>
      </c>
      <c r="V73" s="70" t="s">
        <v>511</v>
      </c>
      <c r="X73" s="70" t="s">
        <v>511</v>
      </c>
      <c r="Z73" s="70" t="s">
        <v>511</v>
      </c>
      <c r="AB73" s="70" t="s">
        <v>511</v>
      </c>
      <c r="AD73" s="70" t="s">
        <v>511</v>
      </c>
      <c r="AF73" s="70" t="s">
        <v>511</v>
      </c>
      <c r="AH73" s="70" t="s">
        <v>511</v>
      </c>
      <c r="AJ73" s="72" t="s">
        <v>471</v>
      </c>
      <c r="AL73" s="70" t="s">
        <v>511</v>
      </c>
      <c r="AN73" s="70" t="s">
        <v>511</v>
      </c>
    </row>
    <row r="74" spans="2:41" x14ac:dyDescent="0.25">
      <c r="B74" s="14" t="s">
        <v>240</v>
      </c>
      <c r="C74" s="54" t="s">
        <v>467</v>
      </c>
      <c r="E74" s="53"/>
      <c r="F74" s="53" t="s">
        <v>104</v>
      </c>
      <c r="G74" s="14" t="s">
        <v>670</v>
      </c>
      <c r="J74" s="70" t="s">
        <v>511</v>
      </c>
      <c r="K74" s="70"/>
      <c r="L74" s="70" t="s">
        <v>511</v>
      </c>
      <c r="M74" s="70"/>
      <c r="N74" s="70" t="s">
        <v>511</v>
      </c>
      <c r="O74" s="70"/>
      <c r="P74" s="70" t="s">
        <v>511</v>
      </c>
      <c r="Q74" s="70"/>
      <c r="R74" s="70" t="s">
        <v>511</v>
      </c>
      <c r="S74" s="70"/>
      <c r="T74" s="70" t="s">
        <v>511</v>
      </c>
      <c r="U74" s="70"/>
      <c r="V74" s="70" t="s">
        <v>511</v>
      </c>
      <c r="W74" s="70"/>
      <c r="X74" s="70" t="s">
        <v>511</v>
      </c>
      <c r="Y74" s="70"/>
      <c r="Z74" s="70" t="s">
        <v>511</v>
      </c>
      <c r="AA74" s="70"/>
      <c r="AB74" s="70" t="s">
        <v>511</v>
      </c>
      <c r="AC74" s="70"/>
      <c r="AD74" s="70" t="s">
        <v>511</v>
      </c>
      <c r="AE74" s="70"/>
      <c r="AF74" s="70" t="s">
        <v>511</v>
      </c>
      <c r="AG74" s="70"/>
      <c r="AH74" s="70" t="s">
        <v>511</v>
      </c>
      <c r="AI74" s="70"/>
      <c r="AJ74" s="70" t="s">
        <v>284</v>
      </c>
      <c r="AK74" s="70"/>
      <c r="AL74" s="70" t="s">
        <v>511</v>
      </c>
      <c r="AM74" s="70"/>
      <c r="AN74" s="70" t="s">
        <v>511</v>
      </c>
      <c r="AO74" s="70"/>
    </row>
    <row r="75" spans="2:41" x14ac:dyDescent="0.25">
      <c r="B75" s="14" t="s">
        <v>241</v>
      </c>
      <c r="C75" s="54" t="s">
        <v>498</v>
      </c>
      <c r="D75" s="58" t="s">
        <v>38</v>
      </c>
      <c r="E75" s="53" t="s">
        <v>507</v>
      </c>
      <c r="F75" s="53"/>
      <c r="G75" s="58" t="s">
        <v>42</v>
      </c>
      <c r="J75" s="70" t="s">
        <v>511</v>
      </c>
      <c r="K75" s="70"/>
      <c r="L75" s="70" t="s">
        <v>511</v>
      </c>
      <c r="M75" s="70"/>
      <c r="N75" s="70" t="s">
        <v>511</v>
      </c>
      <c r="O75" s="70"/>
      <c r="P75" s="70" t="s">
        <v>511</v>
      </c>
      <c r="Q75" s="70"/>
      <c r="R75" s="70" t="s">
        <v>511</v>
      </c>
      <c r="S75" s="70"/>
      <c r="T75" s="70" t="s">
        <v>511</v>
      </c>
      <c r="U75" s="70"/>
      <c r="V75" s="70" t="s">
        <v>511</v>
      </c>
      <c r="W75" s="70"/>
      <c r="X75" s="70" t="s">
        <v>511</v>
      </c>
      <c r="Y75" s="70"/>
      <c r="Z75" s="70" t="s">
        <v>511</v>
      </c>
      <c r="AA75" s="70"/>
      <c r="AB75" s="70" t="s">
        <v>511</v>
      </c>
      <c r="AC75" s="70"/>
      <c r="AD75" s="70" t="s">
        <v>511</v>
      </c>
      <c r="AE75" s="70"/>
      <c r="AF75" s="70" t="s">
        <v>511</v>
      </c>
      <c r="AG75" s="70"/>
      <c r="AH75" s="70" t="s">
        <v>511</v>
      </c>
      <c r="AI75" s="70"/>
      <c r="AJ75" s="70"/>
      <c r="AK75" s="70"/>
      <c r="AL75" s="70" t="s">
        <v>511</v>
      </c>
      <c r="AM75" s="70"/>
      <c r="AN75" s="70" t="s">
        <v>511</v>
      </c>
      <c r="AO75" s="70"/>
    </row>
    <row r="76" spans="2:41" x14ac:dyDescent="0.25">
      <c r="B76" s="14" t="s">
        <v>242</v>
      </c>
      <c r="C76" s="71" t="s">
        <v>473</v>
      </c>
      <c r="D76" s="14" t="s">
        <v>54</v>
      </c>
      <c r="E76" s="53" t="s">
        <v>450</v>
      </c>
      <c r="G76" s="58" t="s">
        <v>11</v>
      </c>
      <c r="J76" s="70" t="s">
        <v>511</v>
      </c>
      <c r="L76" s="70" t="s">
        <v>511</v>
      </c>
      <c r="N76" s="70" t="s">
        <v>511</v>
      </c>
      <c r="P76" s="70" t="s">
        <v>511</v>
      </c>
      <c r="R76" s="70" t="s">
        <v>511</v>
      </c>
      <c r="T76" s="70" t="s">
        <v>511</v>
      </c>
      <c r="V76" s="70" t="s">
        <v>511</v>
      </c>
      <c r="X76" s="70" t="s">
        <v>511</v>
      </c>
      <c r="Z76" s="70" t="s">
        <v>511</v>
      </c>
      <c r="AB76" s="70" t="s">
        <v>511</v>
      </c>
      <c r="AD76" s="70" t="s">
        <v>511</v>
      </c>
      <c r="AF76" s="70" t="s">
        <v>511</v>
      </c>
      <c r="AH76" s="70" t="s">
        <v>511</v>
      </c>
      <c r="AJ76" s="70" t="s">
        <v>511</v>
      </c>
      <c r="AL76" s="72" t="s">
        <v>472</v>
      </c>
      <c r="AN76" s="70" t="s">
        <v>511</v>
      </c>
    </row>
    <row r="77" spans="2:41" x14ac:dyDescent="0.25">
      <c r="B77" s="14" t="s">
        <v>243</v>
      </c>
      <c r="C77" s="54" t="s">
        <v>474</v>
      </c>
      <c r="E77" s="53"/>
      <c r="F77" s="53" t="s">
        <v>104</v>
      </c>
      <c r="G77" s="14" t="s">
        <v>670</v>
      </c>
      <c r="J77" s="70" t="s">
        <v>511</v>
      </c>
      <c r="K77" s="70"/>
      <c r="L77" s="70" t="s">
        <v>511</v>
      </c>
      <c r="M77" s="70"/>
      <c r="N77" s="70" t="s">
        <v>511</v>
      </c>
      <c r="O77" s="70"/>
      <c r="P77" s="70" t="s">
        <v>511</v>
      </c>
      <c r="Q77" s="70"/>
      <c r="R77" s="70" t="s">
        <v>511</v>
      </c>
      <c r="S77" s="70"/>
      <c r="T77" s="70" t="s">
        <v>511</v>
      </c>
      <c r="U77" s="70"/>
      <c r="V77" s="70" t="s">
        <v>511</v>
      </c>
      <c r="W77" s="70"/>
      <c r="X77" s="70" t="s">
        <v>511</v>
      </c>
      <c r="Y77" s="70"/>
      <c r="Z77" s="70" t="s">
        <v>511</v>
      </c>
      <c r="AA77" s="70"/>
      <c r="AB77" s="70" t="s">
        <v>511</v>
      </c>
      <c r="AC77" s="70"/>
      <c r="AD77" s="70" t="s">
        <v>511</v>
      </c>
      <c r="AE77" s="70"/>
      <c r="AF77" s="70" t="s">
        <v>511</v>
      </c>
      <c r="AG77" s="70"/>
      <c r="AH77" s="70" t="s">
        <v>511</v>
      </c>
      <c r="AI77" s="70"/>
      <c r="AJ77" s="70" t="s">
        <v>511</v>
      </c>
      <c r="AK77" s="70"/>
      <c r="AL77" s="70" t="s">
        <v>284</v>
      </c>
      <c r="AM77" s="70"/>
      <c r="AN77" s="70" t="s">
        <v>511</v>
      </c>
      <c r="AO77" s="70"/>
    </row>
    <row r="78" spans="2:41" x14ac:dyDescent="0.25">
      <c r="B78" s="14" t="s">
        <v>244</v>
      </c>
      <c r="C78" s="54" t="s">
        <v>499</v>
      </c>
      <c r="D78" s="58" t="s">
        <v>38</v>
      </c>
      <c r="E78" s="53" t="s">
        <v>506</v>
      </c>
      <c r="F78" s="53"/>
      <c r="G78" s="58" t="s">
        <v>42</v>
      </c>
      <c r="J78" s="70" t="s">
        <v>511</v>
      </c>
      <c r="K78" s="70"/>
      <c r="L78" s="70" t="s">
        <v>511</v>
      </c>
      <c r="M78" s="70"/>
      <c r="N78" s="70" t="s">
        <v>511</v>
      </c>
      <c r="O78" s="70"/>
      <c r="P78" s="70" t="s">
        <v>511</v>
      </c>
      <c r="Q78" s="70"/>
      <c r="R78" s="70" t="s">
        <v>511</v>
      </c>
      <c r="S78" s="70"/>
      <c r="T78" s="70" t="s">
        <v>511</v>
      </c>
      <c r="U78" s="70"/>
      <c r="V78" s="70" t="s">
        <v>511</v>
      </c>
      <c r="W78" s="70"/>
      <c r="X78" s="70" t="s">
        <v>511</v>
      </c>
      <c r="Y78" s="70"/>
      <c r="Z78" s="70" t="s">
        <v>511</v>
      </c>
      <c r="AA78" s="70"/>
      <c r="AB78" s="70" t="s">
        <v>511</v>
      </c>
      <c r="AC78" s="70"/>
      <c r="AD78" s="70" t="s">
        <v>511</v>
      </c>
      <c r="AE78" s="70"/>
      <c r="AF78" s="70" t="s">
        <v>511</v>
      </c>
      <c r="AG78" s="70"/>
      <c r="AH78" s="70" t="s">
        <v>511</v>
      </c>
      <c r="AI78" s="70"/>
      <c r="AJ78" s="70" t="s">
        <v>511</v>
      </c>
      <c r="AK78" s="70"/>
      <c r="AL78" s="70"/>
      <c r="AM78" s="70"/>
      <c r="AN78" s="70" t="s">
        <v>511</v>
      </c>
      <c r="AO78" s="70"/>
    </row>
    <row r="79" spans="2:41" x14ac:dyDescent="0.25">
      <c r="G79" s="67" t="s">
        <v>91</v>
      </c>
    </row>
  </sheetData>
  <conditionalFormatting sqref="G62 G1:G54 G73:G1048576">
    <cfRule dxfId="3208" operator="containsText" priority="430" text="Verify" type="containsText">
      <formula>NOT(ISERROR(SEARCH("Verify",G1)))</formula>
    </cfRule>
  </conditionalFormatting>
  <conditionalFormatting sqref="J62:K63 K27:K54 K73:K78 R1:R2 T1:T2 AD1:AD2 AJ1:AJ2 N1 J2:Q2 S2 AK2:AM2 AE2:AI2 U2:AC2 Y4:Y44 X4:X12 AH4:AH12 AF4:AF12 AK4:AK54 AM4:AM54 AG4:AG54 AE4:AE54 AI4:AI54 AA4:AA54 AC4:AC54 W4:W54 U4:U54 S4:S54 Q4:Q54 M4:M54 AJ4:AJ12 AL4:AL12 AD4:AD12 AB4:AB12 V4:V12 T4:T12 R4:R12 N4:P12 Z4:Z12 L4:L12 J4:K26 J3:AM3 Y48:Y54 AL76:AL78 Q73:Q78 S73:S78 U73:U78 W73:W78 AC73:AC78 AA73:AA78 AI73:AI78 AE73:AE78 AG73:AG78 AM73:AM78 AK73:AK78 Y73:Y78 J79:K1048576 M73:M1048576 J1">
    <cfRule dxfId="3207" operator="containsText" priority="429" text="Skip" type="containsText">
      <formula>NOT(ISERROR(SEARCH("Skip",J1)))</formula>
    </cfRule>
  </conditionalFormatting>
  <conditionalFormatting sqref="G61">
    <cfRule dxfId="3206" operator="containsText" priority="428" text="Verify" type="containsText">
      <formula>NOT(ISERROR(SEARCH("Verify",G61)))</formula>
    </cfRule>
  </conditionalFormatting>
  <conditionalFormatting sqref="J61:K61">
    <cfRule dxfId="3205" operator="containsText" priority="427" text="Skip" type="containsText">
      <formula>NOT(ISERROR(SEARCH("Skip",J61)))</formula>
    </cfRule>
  </conditionalFormatting>
  <conditionalFormatting sqref="G60">
    <cfRule dxfId="3204" operator="containsText" priority="426" text="Verify" type="containsText">
      <formula>NOT(ISERROR(SEARCH("Verify",G60)))</formula>
    </cfRule>
  </conditionalFormatting>
  <conditionalFormatting sqref="J60:K60">
    <cfRule dxfId="3203" operator="containsText" priority="425" text="Skip" type="containsText">
      <formula>NOT(ISERROR(SEARCH("Skip",J60)))</formula>
    </cfRule>
  </conditionalFormatting>
  <conditionalFormatting sqref="G58:G59">
    <cfRule dxfId="3202" operator="containsText" priority="424" text="Verify" type="containsText">
      <formula>NOT(ISERROR(SEARCH("Verify",G58)))</formula>
    </cfRule>
  </conditionalFormatting>
  <conditionalFormatting sqref="J58:K59">
    <cfRule dxfId="3201" operator="containsText" priority="423" text="Skip" type="containsText">
      <formula>NOT(ISERROR(SEARCH("Skip",J58)))</formula>
    </cfRule>
  </conditionalFormatting>
  <conditionalFormatting sqref="G57">
    <cfRule dxfId="3200" operator="containsText" priority="422" text="Verify" type="containsText">
      <formula>NOT(ISERROR(SEARCH("Verify",G57)))</formula>
    </cfRule>
  </conditionalFormatting>
  <conditionalFormatting sqref="J57:K57">
    <cfRule dxfId="3199" operator="containsText" priority="421" text="Skip" type="containsText">
      <formula>NOT(ISERROR(SEARCH("Skip",J57)))</formula>
    </cfRule>
  </conditionalFormatting>
  <conditionalFormatting sqref="G56">
    <cfRule dxfId="3198" operator="containsText" priority="420" text="Verify" type="containsText">
      <formula>NOT(ISERROR(SEARCH("Verify",G56)))</formula>
    </cfRule>
  </conditionalFormatting>
  <conditionalFormatting sqref="J56:K56">
    <cfRule dxfId="3197" operator="containsText" priority="419" text="Skip" type="containsText">
      <formula>NOT(ISERROR(SEARCH("Skip",J56)))</formula>
    </cfRule>
  </conditionalFormatting>
  <conditionalFormatting sqref="L13:L27 L30:L31 L48">
    <cfRule dxfId="3196" operator="containsText" priority="418" text="Skip" type="containsText">
      <formula>NOT(ISERROR(SEARCH("Skip",L13)))</formula>
    </cfRule>
  </conditionalFormatting>
  <conditionalFormatting sqref="L73:L78">
    <cfRule dxfId="3195" operator="containsText" priority="417" text="Skip" type="containsText">
      <formula>NOT(ISERROR(SEARCH("Skip",L73)))</formula>
    </cfRule>
  </conditionalFormatting>
  <conditionalFormatting sqref="G63">
    <cfRule dxfId="3194" operator="containsText" priority="416" text="Verify" type="containsText">
      <formula>NOT(ISERROR(SEARCH("Verify",G63)))</formula>
    </cfRule>
  </conditionalFormatting>
  <conditionalFormatting sqref="G64">
    <cfRule dxfId="3193" operator="containsText" priority="415" text="Verify" type="containsText">
      <formula>NOT(ISERROR(SEARCH("Verify",G64)))</formula>
    </cfRule>
  </conditionalFormatting>
  <conditionalFormatting sqref="J64:K64">
    <cfRule dxfId="3192" operator="containsText" priority="414" text="Skip" type="containsText">
      <formula>NOT(ISERROR(SEARCH("Skip",J64)))</formula>
    </cfRule>
  </conditionalFormatting>
  <conditionalFormatting sqref="G70">
    <cfRule dxfId="3191" operator="containsText" priority="413" text="Verify" type="containsText">
      <formula>NOT(ISERROR(SEARCH("Verify",G70)))</formula>
    </cfRule>
  </conditionalFormatting>
  <conditionalFormatting sqref="J70:K71">
    <cfRule dxfId="3190" operator="containsText" priority="412" text="Skip" type="containsText">
      <formula>NOT(ISERROR(SEARCH("Skip",J70)))</formula>
    </cfRule>
  </conditionalFormatting>
  <conditionalFormatting sqref="G69">
    <cfRule dxfId="3189" operator="containsText" priority="411" text="Verify" type="containsText">
      <formula>NOT(ISERROR(SEARCH("Verify",G69)))</formula>
    </cfRule>
  </conditionalFormatting>
  <conditionalFormatting sqref="J69:K69">
    <cfRule dxfId="3188" operator="containsText" priority="410" text="Skip" type="containsText">
      <formula>NOT(ISERROR(SEARCH("Skip",J69)))</formula>
    </cfRule>
  </conditionalFormatting>
  <conditionalFormatting sqref="G68">
    <cfRule dxfId="3187" operator="containsText" priority="409" text="Verify" type="containsText">
      <formula>NOT(ISERROR(SEARCH("Verify",G68)))</formula>
    </cfRule>
  </conditionalFormatting>
  <conditionalFormatting sqref="J68:K68">
    <cfRule dxfId="3186" operator="containsText" priority="408" text="Skip" type="containsText">
      <formula>NOT(ISERROR(SEARCH("Skip",J68)))</formula>
    </cfRule>
  </conditionalFormatting>
  <conditionalFormatting sqref="G67">
    <cfRule dxfId="3185" operator="containsText" priority="407" text="Verify" type="containsText">
      <formula>NOT(ISERROR(SEARCH("Verify",G67)))</formula>
    </cfRule>
  </conditionalFormatting>
  <conditionalFormatting sqref="J67:K67">
    <cfRule dxfId="3184" operator="containsText" priority="406" text="Skip" type="containsText">
      <formula>NOT(ISERROR(SEARCH("Skip",J67)))</formula>
    </cfRule>
  </conditionalFormatting>
  <conditionalFormatting sqref="G66">
    <cfRule dxfId="3183" operator="containsText" priority="405" text="Verify" type="containsText">
      <formula>NOT(ISERROR(SEARCH("Verify",G66)))</formula>
    </cfRule>
  </conditionalFormatting>
  <conditionalFormatting sqref="J66:K66">
    <cfRule dxfId="3182" operator="containsText" priority="404" text="Skip" type="containsText">
      <formula>NOT(ISERROR(SEARCH("Skip",J66)))</formula>
    </cfRule>
  </conditionalFormatting>
  <conditionalFormatting sqref="G65">
    <cfRule dxfId="3181" operator="containsText" priority="403" text="Verify" type="containsText">
      <formula>NOT(ISERROR(SEARCH("Verify",G65)))</formula>
    </cfRule>
  </conditionalFormatting>
  <conditionalFormatting sqref="J65:K65">
    <cfRule dxfId="3180" operator="containsText" priority="402" text="Skip" type="containsText">
      <formula>NOT(ISERROR(SEARCH("Skip",J65)))</formula>
    </cfRule>
  </conditionalFormatting>
  <conditionalFormatting sqref="G71">
    <cfRule dxfId="3179" operator="containsText" priority="401" text="Verify" type="containsText">
      <formula>NOT(ISERROR(SEARCH("Verify",G71)))</formula>
    </cfRule>
  </conditionalFormatting>
  <conditionalFormatting sqref="G72">
    <cfRule dxfId="3178" operator="containsText" priority="400" text="Verify" type="containsText">
      <formula>NOT(ISERROR(SEARCH("Verify",G72)))</formula>
    </cfRule>
  </conditionalFormatting>
  <conditionalFormatting sqref="J72:K72">
    <cfRule dxfId="3177" operator="containsText" priority="399" text="Skip" type="containsText">
      <formula>NOT(ISERROR(SEARCH("Skip",J72)))</formula>
    </cfRule>
  </conditionalFormatting>
  <conditionalFormatting sqref="M72">
    <cfRule dxfId="3176" operator="containsText" priority="290" text="Skip" type="containsText">
      <formula>NOT(ISERROR(SEARCH("Skip",M72)))</formula>
    </cfRule>
  </conditionalFormatting>
  <conditionalFormatting sqref="Q72">
    <cfRule dxfId="3175" operator="containsText" priority="275" text="Skip" type="containsText">
      <formula>NOT(ISERROR(SEARCH("Skip",Q72)))</formula>
    </cfRule>
  </conditionalFormatting>
  <conditionalFormatting sqref="S72">
    <cfRule dxfId="3174" operator="containsText" priority="260" text="Skip" type="containsText">
      <formula>NOT(ISERROR(SEARCH("Skip",S72)))</formula>
    </cfRule>
  </conditionalFormatting>
  <conditionalFormatting sqref="U72">
    <cfRule dxfId="3173" operator="containsText" priority="245" text="Skip" type="containsText">
      <formula>NOT(ISERROR(SEARCH("Skip",U72)))</formula>
    </cfRule>
  </conditionalFormatting>
  <conditionalFormatting sqref="AA72">
    <cfRule dxfId="3172" operator="containsText" priority="215" text="Skip" type="containsText">
      <formula>NOT(ISERROR(SEARCH("Skip",AA72)))</formula>
    </cfRule>
  </conditionalFormatting>
  <conditionalFormatting sqref="AC72">
    <cfRule dxfId="3171" operator="containsText" priority="200" text="Skip" type="containsText">
      <formula>NOT(ISERROR(SEARCH("Skip",AC72)))</formula>
    </cfRule>
  </conditionalFormatting>
  <conditionalFormatting sqref="AE72">
    <cfRule dxfId="3170" operator="containsText" priority="185" text="Skip" type="containsText">
      <formula>NOT(ISERROR(SEARCH("Skip",AE72)))</formula>
    </cfRule>
  </conditionalFormatting>
  <conditionalFormatting sqref="AG72">
    <cfRule dxfId="3169" operator="containsText" priority="170" text="Skip" type="containsText">
      <formula>NOT(ISERROR(SEARCH("Skip",AG72)))</formula>
    </cfRule>
  </conditionalFormatting>
  <conditionalFormatting sqref="AI72">
    <cfRule dxfId="3168" operator="containsText" priority="155" text="Skip" type="containsText">
      <formula>NOT(ISERROR(SEARCH("Skip",AI72)))</formula>
    </cfRule>
  </conditionalFormatting>
  <conditionalFormatting sqref="Z52">
    <cfRule dxfId="3167" operator="containsText" priority="124" text="Skip" type="containsText">
      <formula>NOT(ISERROR(SEARCH("Skip",Z52)))</formula>
    </cfRule>
  </conditionalFormatting>
  <conditionalFormatting sqref="AH56:AH64">
    <cfRule dxfId="3166" operator="containsText" priority="92" text="Skip" type="containsText">
      <formula>NOT(ISERROR(SEARCH("Skip",AH56)))</formula>
    </cfRule>
  </conditionalFormatting>
  <conditionalFormatting sqref="V45:V78">
    <cfRule dxfId="3165" operator="containsText" priority="67" text="Skip" type="containsText">
      <formula>NOT(ISERROR(SEARCH("Skip",V45)))</formula>
    </cfRule>
  </conditionalFormatting>
  <conditionalFormatting sqref="N62:O63 N27:O31 O13:O26 O32:O54 O73:O78">
    <cfRule dxfId="3164" operator="containsText" priority="398" text="Skip" type="containsText">
      <formula>NOT(ISERROR(SEARCH("Skip",N13)))</formula>
    </cfRule>
  </conditionalFormatting>
  <conditionalFormatting sqref="N61:O61">
    <cfRule dxfId="3163" operator="containsText" priority="397" text="Skip" type="containsText">
      <formula>NOT(ISERROR(SEARCH("Skip",N61)))</formula>
    </cfRule>
  </conditionalFormatting>
  <conditionalFormatting sqref="N60:O60">
    <cfRule dxfId="3162" operator="containsText" priority="396" text="Skip" type="containsText">
      <formula>NOT(ISERROR(SEARCH("Skip",N60)))</formula>
    </cfRule>
  </conditionalFormatting>
  <conditionalFormatting sqref="N58:O59">
    <cfRule dxfId="3161" operator="containsText" priority="395" text="Skip" type="containsText">
      <formula>NOT(ISERROR(SEARCH("Skip",N58)))</formula>
    </cfRule>
  </conditionalFormatting>
  <conditionalFormatting sqref="N57:O57">
    <cfRule dxfId="3160" operator="containsText" priority="394" text="Skip" type="containsText">
      <formula>NOT(ISERROR(SEARCH("Skip",N57)))</formula>
    </cfRule>
  </conditionalFormatting>
  <conditionalFormatting sqref="N56:O56">
    <cfRule dxfId="3159" operator="containsText" priority="393" text="Skip" type="containsText">
      <formula>NOT(ISERROR(SEARCH("Skip",N56)))</formula>
    </cfRule>
  </conditionalFormatting>
  <conditionalFormatting sqref="N64:O64">
    <cfRule dxfId="3158" operator="containsText" priority="392" text="Skip" type="containsText">
      <formula>NOT(ISERROR(SEARCH("Skip",N64)))</formula>
    </cfRule>
  </conditionalFormatting>
  <conditionalFormatting sqref="N70:O71">
    <cfRule dxfId="3157" operator="containsText" priority="391" text="Skip" type="containsText">
      <formula>NOT(ISERROR(SEARCH("Skip",N70)))</formula>
    </cfRule>
  </conditionalFormatting>
  <conditionalFormatting sqref="N69:O69">
    <cfRule dxfId="3156" operator="containsText" priority="390" text="Skip" type="containsText">
      <formula>NOT(ISERROR(SEARCH("Skip",N69)))</formula>
    </cfRule>
  </conditionalFormatting>
  <conditionalFormatting sqref="N68:O68">
    <cfRule dxfId="3155" operator="containsText" priority="389" text="Skip" type="containsText">
      <formula>NOT(ISERROR(SEARCH("Skip",N68)))</formula>
    </cfRule>
  </conditionalFormatting>
  <conditionalFormatting sqref="N67:O67">
    <cfRule dxfId="3154" operator="containsText" priority="388" text="Skip" type="containsText">
      <formula>NOT(ISERROR(SEARCH("Skip",N67)))</formula>
    </cfRule>
  </conditionalFormatting>
  <conditionalFormatting sqref="N66:O66">
    <cfRule dxfId="3153" operator="containsText" priority="387" text="Skip" type="containsText">
      <formula>NOT(ISERROR(SEARCH("Skip",N66)))</formula>
    </cfRule>
  </conditionalFormatting>
  <conditionalFormatting sqref="N65:O65">
    <cfRule dxfId="3152" operator="containsText" priority="386" text="Skip" type="containsText">
      <formula>NOT(ISERROR(SEARCH("Skip",N65)))</formula>
    </cfRule>
  </conditionalFormatting>
  <conditionalFormatting sqref="N72:O72 N73:N78">
    <cfRule dxfId="3151" operator="containsText" priority="385" text="Skip" type="containsText">
      <formula>NOT(ISERROR(SEARCH("Skip",N72)))</formula>
    </cfRule>
  </conditionalFormatting>
  <conditionalFormatting sqref="P62:P63 P32:P34">
    <cfRule dxfId="3150" operator="containsText" priority="384" text="Skip" type="containsText">
      <formula>NOT(ISERROR(SEARCH("Skip",P32)))</formula>
    </cfRule>
  </conditionalFormatting>
  <conditionalFormatting sqref="P61">
    <cfRule dxfId="3149" operator="containsText" priority="383" text="Skip" type="containsText">
      <formula>NOT(ISERROR(SEARCH("Skip",P61)))</formula>
    </cfRule>
  </conditionalFormatting>
  <conditionalFormatting sqref="P60">
    <cfRule dxfId="3148" operator="containsText" priority="382" text="Skip" type="containsText">
      <formula>NOT(ISERROR(SEARCH("Skip",P60)))</formula>
    </cfRule>
  </conditionalFormatting>
  <conditionalFormatting sqref="P58:P59">
    <cfRule dxfId="3147" operator="containsText" priority="381" text="Skip" type="containsText">
      <formula>NOT(ISERROR(SEARCH("Skip",P58)))</formula>
    </cfRule>
  </conditionalFormatting>
  <conditionalFormatting sqref="P57">
    <cfRule dxfId="3146" operator="containsText" priority="380" text="Skip" type="containsText">
      <formula>NOT(ISERROR(SEARCH("Skip",P57)))</formula>
    </cfRule>
  </conditionalFormatting>
  <conditionalFormatting sqref="P56">
    <cfRule dxfId="3145" operator="containsText" priority="379" text="Skip" type="containsText">
      <formula>NOT(ISERROR(SEARCH("Skip",P56)))</formula>
    </cfRule>
  </conditionalFormatting>
  <conditionalFormatting sqref="P64">
    <cfRule dxfId="3144" operator="containsText" priority="378" text="Skip" type="containsText">
      <formula>NOT(ISERROR(SEARCH("Skip",P64)))</formula>
    </cfRule>
  </conditionalFormatting>
  <conditionalFormatting sqref="P70:P71">
    <cfRule dxfId="3143" operator="containsText" priority="377" text="Skip" type="containsText">
      <formula>NOT(ISERROR(SEARCH("Skip",P70)))</formula>
    </cfRule>
  </conditionalFormatting>
  <conditionalFormatting sqref="P69">
    <cfRule dxfId="3142" operator="containsText" priority="376" text="Skip" type="containsText">
      <formula>NOT(ISERROR(SEARCH("Skip",P69)))</formula>
    </cfRule>
  </conditionalFormatting>
  <conditionalFormatting sqref="P68">
    <cfRule dxfId="3141" operator="containsText" priority="375" text="Skip" type="containsText">
      <formula>NOT(ISERROR(SEARCH("Skip",P68)))</formula>
    </cfRule>
  </conditionalFormatting>
  <conditionalFormatting sqref="P67">
    <cfRule dxfId="3140" operator="containsText" priority="374" text="Skip" type="containsText">
      <formula>NOT(ISERROR(SEARCH("Skip",P67)))</formula>
    </cfRule>
  </conditionalFormatting>
  <conditionalFormatting sqref="P66">
    <cfRule dxfId="3139" operator="containsText" priority="373" text="Skip" type="containsText">
      <formula>NOT(ISERROR(SEARCH("Skip",P66)))</formula>
    </cfRule>
  </conditionalFormatting>
  <conditionalFormatting sqref="P65">
    <cfRule dxfId="3138" operator="containsText" priority="372" text="Skip" type="containsText">
      <formula>NOT(ISERROR(SEARCH("Skip",P65)))</formula>
    </cfRule>
  </conditionalFormatting>
  <conditionalFormatting sqref="P72">
    <cfRule dxfId="3137" operator="containsText" priority="371" text="Skip" type="containsText">
      <formula>NOT(ISERROR(SEARCH("Skip",P72)))</formula>
    </cfRule>
  </conditionalFormatting>
  <conditionalFormatting sqref="R62:R63">
    <cfRule dxfId="3136" operator="containsText" priority="370" text="Skip" type="containsText">
      <formula>NOT(ISERROR(SEARCH("Skip",R62)))</formula>
    </cfRule>
  </conditionalFormatting>
  <conditionalFormatting sqref="R61">
    <cfRule dxfId="3135" operator="containsText" priority="369" text="Skip" type="containsText">
      <formula>NOT(ISERROR(SEARCH("Skip",R61)))</formula>
    </cfRule>
  </conditionalFormatting>
  <conditionalFormatting sqref="R60">
    <cfRule dxfId="3134" operator="containsText" priority="368" text="Skip" type="containsText">
      <formula>NOT(ISERROR(SEARCH("Skip",R60)))</formula>
    </cfRule>
  </conditionalFormatting>
  <conditionalFormatting sqref="R58:R59">
    <cfRule dxfId="3133" operator="containsText" priority="367" text="Skip" type="containsText">
      <formula>NOT(ISERROR(SEARCH("Skip",R58)))</formula>
    </cfRule>
  </conditionalFormatting>
  <conditionalFormatting sqref="R57">
    <cfRule dxfId="3132" operator="containsText" priority="366" text="Skip" type="containsText">
      <formula>NOT(ISERROR(SEARCH("Skip",R57)))</formula>
    </cfRule>
  </conditionalFormatting>
  <conditionalFormatting sqref="R56">
    <cfRule dxfId="3131" operator="containsText" priority="365" text="Skip" type="containsText">
      <formula>NOT(ISERROR(SEARCH("Skip",R56)))</formula>
    </cfRule>
  </conditionalFormatting>
  <conditionalFormatting sqref="R64">
    <cfRule dxfId="3130" operator="containsText" priority="364" text="Skip" type="containsText">
      <formula>NOT(ISERROR(SEARCH("Skip",R64)))</formula>
    </cfRule>
  </conditionalFormatting>
  <conditionalFormatting sqref="R70:R71">
    <cfRule dxfId="3129" operator="containsText" priority="363" text="Skip" type="containsText">
      <formula>NOT(ISERROR(SEARCH("Skip",R70)))</formula>
    </cfRule>
  </conditionalFormatting>
  <conditionalFormatting sqref="R69">
    <cfRule dxfId="3128" operator="containsText" priority="362" text="Skip" type="containsText">
      <formula>NOT(ISERROR(SEARCH("Skip",R69)))</formula>
    </cfRule>
  </conditionalFormatting>
  <conditionalFormatting sqref="R68">
    <cfRule dxfId="3127" operator="containsText" priority="361" text="Skip" type="containsText">
      <formula>NOT(ISERROR(SEARCH("Skip",R68)))</formula>
    </cfRule>
  </conditionalFormatting>
  <conditionalFormatting sqref="R67">
    <cfRule dxfId="3126" operator="containsText" priority="360" text="Skip" type="containsText">
      <formula>NOT(ISERROR(SEARCH("Skip",R67)))</formula>
    </cfRule>
  </conditionalFormatting>
  <conditionalFormatting sqref="R66">
    <cfRule dxfId="3125" operator="containsText" priority="359" text="Skip" type="containsText">
      <formula>NOT(ISERROR(SEARCH("Skip",R66)))</formula>
    </cfRule>
  </conditionalFormatting>
  <conditionalFormatting sqref="R65">
    <cfRule dxfId="3124" operator="containsText" priority="358" text="Skip" type="containsText">
      <formula>NOT(ISERROR(SEARCH("Skip",R65)))</formula>
    </cfRule>
  </conditionalFormatting>
  <conditionalFormatting sqref="R72">
    <cfRule dxfId="3123" operator="containsText" priority="357" text="Skip" type="containsText">
      <formula>NOT(ISERROR(SEARCH("Skip",R72)))</formula>
    </cfRule>
  </conditionalFormatting>
  <conditionalFormatting sqref="T38:T40">
    <cfRule dxfId="3122" operator="containsText" priority="356" text="Skip" type="containsText">
      <formula>NOT(ISERROR(SEARCH("Skip",T38)))</formula>
    </cfRule>
  </conditionalFormatting>
  <conditionalFormatting sqref="T70:T71">
    <cfRule dxfId="3121" operator="containsText" priority="355" text="Skip" type="containsText">
      <formula>NOT(ISERROR(SEARCH("Skip",T70)))</formula>
    </cfRule>
  </conditionalFormatting>
  <conditionalFormatting sqref="T69">
    <cfRule dxfId="3120" operator="containsText" priority="354" text="Skip" type="containsText">
      <formula>NOT(ISERROR(SEARCH("Skip",T69)))</formula>
    </cfRule>
  </conditionalFormatting>
  <conditionalFormatting sqref="T68">
    <cfRule dxfId="3119" operator="containsText" priority="353" text="Skip" type="containsText">
      <formula>NOT(ISERROR(SEARCH("Skip",T68)))</formula>
    </cfRule>
  </conditionalFormatting>
  <conditionalFormatting sqref="T67">
    <cfRule dxfId="3118" operator="containsText" priority="352" text="Skip" type="containsText">
      <formula>NOT(ISERROR(SEARCH("Skip",T67)))</formula>
    </cfRule>
  </conditionalFormatting>
  <conditionalFormatting sqref="T66">
    <cfRule dxfId="3117" operator="containsText" priority="351" text="Skip" type="containsText">
      <formula>NOT(ISERROR(SEARCH("Skip",T66)))</formula>
    </cfRule>
  </conditionalFormatting>
  <conditionalFormatting sqref="V42:V44">
    <cfRule dxfId="3116" operator="containsText" priority="349" text="Skip" type="containsText">
      <formula>NOT(ISERROR(SEARCH("Skip",V42)))</formula>
    </cfRule>
  </conditionalFormatting>
  <conditionalFormatting sqref="T72:T78">
    <cfRule dxfId="3115" operator="containsText" priority="350" text="Skip" type="containsText">
      <formula>NOT(ISERROR(SEARCH("Skip",T72)))</formula>
    </cfRule>
  </conditionalFormatting>
  <conditionalFormatting sqref="AB58:AB59">
    <cfRule dxfId="3114" operator="containsText" priority="345" text="Skip" type="containsText">
      <formula>NOT(ISERROR(SEARCH("Skip",AB58)))</formula>
    </cfRule>
  </conditionalFormatting>
  <conditionalFormatting sqref="AB57">
    <cfRule dxfId="3113" operator="containsText" priority="344" text="Skip" type="containsText">
      <formula>NOT(ISERROR(SEARCH("Skip",AB57)))</formula>
    </cfRule>
  </conditionalFormatting>
  <conditionalFormatting sqref="AB56">
    <cfRule dxfId="3112" operator="containsText" priority="343" text="Skip" type="containsText">
      <formula>NOT(ISERROR(SEARCH("Skip",AB56)))</formula>
    </cfRule>
  </conditionalFormatting>
  <conditionalFormatting sqref="AB64">
    <cfRule dxfId="3111" operator="containsText" priority="342" text="Skip" type="containsText">
      <formula>NOT(ISERROR(SEARCH("Skip",AB64)))</formula>
    </cfRule>
  </conditionalFormatting>
  <conditionalFormatting sqref="AB70:AB71">
    <cfRule dxfId="3110" operator="containsText" priority="341" text="Skip" type="containsText">
      <formula>NOT(ISERROR(SEARCH("Skip",AB70)))</formula>
    </cfRule>
  </conditionalFormatting>
  <conditionalFormatting sqref="AB69">
    <cfRule dxfId="3109" operator="containsText" priority="340" text="Skip" type="containsText">
      <formula>NOT(ISERROR(SEARCH("Skip",AB69)))</formula>
    </cfRule>
  </conditionalFormatting>
  <conditionalFormatting sqref="AB68">
    <cfRule dxfId="3108" operator="containsText" priority="339" text="Skip" type="containsText">
      <formula>NOT(ISERROR(SEARCH("Skip",AB68)))</formula>
    </cfRule>
  </conditionalFormatting>
  <conditionalFormatting sqref="AB67">
    <cfRule dxfId="3107" operator="containsText" priority="338" text="Skip" type="containsText">
      <formula>NOT(ISERROR(SEARCH("Skip",AB67)))</formula>
    </cfRule>
  </conditionalFormatting>
  <conditionalFormatting sqref="AB66">
    <cfRule dxfId="3106" operator="containsText" priority="337" text="Skip" type="containsText">
      <formula>NOT(ISERROR(SEARCH("Skip",AB66)))</formula>
    </cfRule>
  </conditionalFormatting>
  <conditionalFormatting sqref="AB65">
    <cfRule dxfId="3105" operator="containsText" priority="336" text="Skip" type="containsText">
      <formula>NOT(ISERROR(SEARCH("Skip",AB65)))</formula>
    </cfRule>
  </conditionalFormatting>
  <conditionalFormatting sqref="AB72:AB78">
    <cfRule dxfId="3104" operator="containsText" priority="335" text="Skip" type="containsText">
      <formula>NOT(ISERROR(SEARCH("Skip",AB72)))</formula>
    </cfRule>
  </conditionalFormatting>
  <conditionalFormatting sqref="AB62:AB63 AB49:AB51">
    <cfRule dxfId="3103" operator="containsText" priority="348" text="Skip" type="containsText">
      <formula>NOT(ISERROR(SEARCH("Skip",AB49)))</formula>
    </cfRule>
  </conditionalFormatting>
  <conditionalFormatting sqref="AB61">
    <cfRule dxfId="3102" operator="containsText" priority="347" text="Skip" type="containsText">
      <formula>NOT(ISERROR(SEARCH("Skip",AB61)))</formula>
    </cfRule>
  </conditionalFormatting>
  <conditionalFormatting sqref="AB60">
    <cfRule dxfId="3101" operator="containsText" priority="346" text="Skip" type="containsText">
      <formula>NOT(ISERROR(SEARCH("Skip",AB60)))</formula>
    </cfRule>
  </conditionalFormatting>
  <conditionalFormatting sqref="AD62:AD63 AD52:AD54">
    <cfRule dxfId="3100" operator="containsText" priority="334" text="Skip" type="containsText">
      <formula>NOT(ISERROR(SEARCH("Skip",AD52)))</formula>
    </cfRule>
  </conditionalFormatting>
  <conditionalFormatting sqref="AD61">
    <cfRule dxfId="3099" operator="containsText" priority="333" text="Skip" type="containsText">
      <formula>NOT(ISERROR(SEARCH("Skip",AD61)))</formula>
    </cfRule>
  </conditionalFormatting>
  <conditionalFormatting sqref="AD60">
    <cfRule dxfId="3098" operator="containsText" priority="332" text="Skip" type="containsText">
      <formula>NOT(ISERROR(SEARCH("Skip",AD60)))</formula>
    </cfRule>
  </conditionalFormatting>
  <conditionalFormatting sqref="AD57">
    <cfRule dxfId="3097" operator="containsText" priority="330" text="Skip" type="containsText">
      <formula>NOT(ISERROR(SEARCH("Skip",AD57)))</formula>
    </cfRule>
  </conditionalFormatting>
  <conditionalFormatting sqref="AD56">
    <cfRule dxfId="3096" operator="containsText" priority="329" text="Skip" type="containsText">
      <formula>NOT(ISERROR(SEARCH("Skip",AD56)))</formula>
    </cfRule>
  </conditionalFormatting>
  <conditionalFormatting sqref="AD64">
    <cfRule dxfId="3095" operator="containsText" priority="328" text="Skip" type="containsText">
      <formula>NOT(ISERROR(SEARCH("Skip",AD64)))</formula>
    </cfRule>
  </conditionalFormatting>
  <conditionalFormatting sqref="AD70:AD71">
    <cfRule dxfId="3094" operator="containsText" priority="327" text="Skip" type="containsText">
      <formula>NOT(ISERROR(SEARCH("Skip",AD70)))</formula>
    </cfRule>
  </conditionalFormatting>
  <conditionalFormatting sqref="AD69">
    <cfRule dxfId="3093" operator="containsText" priority="326" text="Skip" type="containsText">
      <formula>NOT(ISERROR(SEARCH("Skip",AD69)))</formula>
    </cfRule>
  </conditionalFormatting>
  <conditionalFormatting sqref="AD68">
    <cfRule dxfId="3092" operator="containsText" priority="325" text="Skip" type="containsText">
      <formula>NOT(ISERROR(SEARCH("Skip",AD68)))</formula>
    </cfRule>
  </conditionalFormatting>
  <conditionalFormatting sqref="AD67">
    <cfRule dxfId="3091" operator="containsText" priority="324" text="Skip" type="containsText">
      <formula>NOT(ISERROR(SEARCH("Skip",AD67)))</formula>
    </cfRule>
  </conditionalFormatting>
  <conditionalFormatting sqref="AD66">
    <cfRule dxfId="3090" operator="containsText" priority="323" text="Skip" type="containsText">
      <formula>NOT(ISERROR(SEARCH("Skip",AD66)))</formula>
    </cfRule>
  </conditionalFormatting>
  <conditionalFormatting sqref="AD65">
    <cfRule dxfId="3089" operator="containsText" priority="322" text="Skip" type="containsText">
      <formula>NOT(ISERROR(SEARCH("Skip",AD65)))</formula>
    </cfRule>
  </conditionalFormatting>
  <conditionalFormatting sqref="AD72:AD78">
    <cfRule dxfId="3088" operator="containsText" priority="321" text="Skip" type="containsText">
      <formula>NOT(ISERROR(SEARCH("Skip",AD72)))</formula>
    </cfRule>
  </conditionalFormatting>
  <conditionalFormatting sqref="AL62:AL63">
    <cfRule dxfId="3087" operator="containsText" priority="319" text="Skip" type="containsText">
      <formula>NOT(ISERROR(SEARCH("Skip",AL62)))</formula>
    </cfRule>
  </conditionalFormatting>
  <conditionalFormatting sqref="AL61">
    <cfRule dxfId="3086" operator="containsText" priority="318" text="Skip" type="containsText">
      <formula>NOT(ISERROR(SEARCH("Skip",AL61)))</formula>
    </cfRule>
  </conditionalFormatting>
  <conditionalFormatting sqref="AL60">
    <cfRule dxfId="3085" operator="containsText" priority="317" text="Skip" type="containsText">
      <formula>NOT(ISERROR(SEARCH("Skip",AL60)))</formula>
    </cfRule>
  </conditionalFormatting>
  <conditionalFormatting sqref="AL58:AL59">
    <cfRule dxfId="3084" operator="containsText" priority="316" text="Skip" type="containsText">
      <formula>NOT(ISERROR(SEARCH("Skip",AL58)))</formula>
    </cfRule>
  </conditionalFormatting>
  <conditionalFormatting sqref="AD58:AD59">
    <cfRule dxfId="3083" operator="containsText" priority="331" text="Skip" type="containsText">
      <formula>NOT(ISERROR(SEARCH("Skip",AD58)))</formula>
    </cfRule>
  </conditionalFormatting>
  <conditionalFormatting sqref="AL56">
    <cfRule dxfId="3082" operator="containsText" priority="314" text="Skip" type="containsText">
      <formula>NOT(ISERROR(SEARCH("Skip",AL56)))</formula>
    </cfRule>
  </conditionalFormatting>
  <conditionalFormatting sqref="AL64">
    <cfRule dxfId="3081" operator="containsText" priority="313" text="Skip" type="containsText">
      <formula>NOT(ISERROR(SEARCH("Skip",AL64)))</formula>
    </cfRule>
  </conditionalFormatting>
  <conditionalFormatting sqref="AL70:AL71">
    <cfRule dxfId="3080" operator="containsText" priority="312" text="Skip" type="containsText">
      <formula>NOT(ISERROR(SEARCH("Skip",AL70)))</formula>
    </cfRule>
  </conditionalFormatting>
  <conditionalFormatting sqref="AL69">
    <cfRule dxfId="3079" operator="containsText" priority="311" text="Skip" type="containsText">
      <formula>NOT(ISERROR(SEARCH("Skip",AL69)))</formula>
    </cfRule>
  </conditionalFormatting>
  <conditionalFormatting sqref="AL68">
    <cfRule dxfId="3078" operator="containsText" priority="310" text="Skip" type="containsText">
      <formula>NOT(ISERROR(SEARCH("Skip",AL68)))</formula>
    </cfRule>
  </conditionalFormatting>
  <conditionalFormatting sqref="AL67">
    <cfRule dxfId="3077" operator="containsText" priority="309" text="Skip" type="containsText">
      <formula>NOT(ISERROR(SEARCH("Skip",AL67)))</formula>
    </cfRule>
  </conditionalFormatting>
  <conditionalFormatting sqref="AL66">
    <cfRule dxfId="3076" operator="containsText" priority="308" text="Skip" type="containsText">
      <formula>NOT(ISERROR(SEARCH("Skip",AL66)))</formula>
    </cfRule>
  </conditionalFormatting>
  <conditionalFormatting sqref="AJ73:AJ75">
    <cfRule dxfId="3075" operator="containsText" priority="320" text="Skip" type="containsText">
      <formula>NOT(ISERROR(SEARCH("Skip",AJ73)))</formula>
    </cfRule>
  </conditionalFormatting>
  <conditionalFormatting sqref="AL57">
    <cfRule dxfId="3074" operator="containsText" priority="315" text="Skip" type="containsText">
      <formula>NOT(ISERROR(SEARCH("Skip",AL57)))</formula>
    </cfRule>
  </conditionalFormatting>
  <conditionalFormatting sqref="AL72">
    <cfRule dxfId="3073" operator="containsText" priority="306" text="Skip" type="containsText">
      <formula>NOT(ISERROR(SEARCH("Skip",AL72)))</formula>
    </cfRule>
  </conditionalFormatting>
  <conditionalFormatting sqref="AL65">
    <cfRule dxfId="3072" operator="containsText" priority="307" text="Skip" type="containsText">
      <formula>NOT(ISERROR(SEARCH("Skip",AL65)))</formula>
    </cfRule>
  </conditionalFormatting>
  <conditionalFormatting sqref="Z13:Z51 Z54 Z59">
    <cfRule dxfId="3071" operator="containsText" priority="305" text="Skip" type="containsText">
      <formula>NOT(ISERROR(SEARCH("Skip",Z13)))</formula>
    </cfRule>
  </conditionalFormatting>
  <conditionalFormatting sqref="Z73:Z78">
    <cfRule dxfId="3070" operator="containsText" priority="304" text="Skip" type="containsText">
      <formula>NOT(ISERROR(SEARCH("Skip",Z73)))</formula>
    </cfRule>
  </conditionalFormatting>
  <conditionalFormatting sqref="M62:M63">
    <cfRule dxfId="3069" operator="containsText" priority="303" text="Skip" type="containsText">
      <formula>NOT(ISERROR(SEARCH("Skip",M62)))</formula>
    </cfRule>
  </conditionalFormatting>
  <conditionalFormatting sqref="M61">
    <cfRule dxfId="3068" operator="containsText" priority="302" text="Skip" type="containsText">
      <formula>NOT(ISERROR(SEARCH("Skip",M61)))</formula>
    </cfRule>
  </conditionalFormatting>
  <conditionalFormatting sqref="M60">
    <cfRule dxfId="3067" operator="containsText" priority="301" text="Skip" type="containsText">
      <formula>NOT(ISERROR(SEARCH("Skip",M60)))</formula>
    </cfRule>
  </conditionalFormatting>
  <conditionalFormatting sqref="M58:M59">
    <cfRule dxfId="3066" operator="containsText" priority="300" text="Skip" type="containsText">
      <formula>NOT(ISERROR(SEARCH("Skip",M58)))</formula>
    </cfRule>
  </conditionalFormatting>
  <conditionalFormatting sqref="M57">
    <cfRule dxfId="3065" operator="containsText" priority="299" text="Skip" type="containsText">
      <formula>NOT(ISERROR(SEARCH("Skip",M57)))</formula>
    </cfRule>
  </conditionalFormatting>
  <conditionalFormatting sqref="M64">
    <cfRule dxfId="3064" operator="containsText" priority="297" text="Skip" type="containsText">
      <formula>NOT(ISERROR(SEARCH("Skip",M64)))</formula>
    </cfRule>
  </conditionalFormatting>
  <conditionalFormatting sqref="M70:M71">
    <cfRule dxfId="3063" operator="containsText" priority="296" text="Skip" type="containsText">
      <formula>NOT(ISERROR(SEARCH("Skip",M70)))</formula>
    </cfRule>
  </conditionalFormatting>
  <conditionalFormatting sqref="M69">
    <cfRule dxfId="3062" operator="containsText" priority="295" text="Skip" type="containsText">
      <formula>NOT(ISERROR(SEARCH("Skip",M69)))</formula>
    </cfRule>
  </conditionalFormatting>
  <conditionalFormatting sqref="M68">
    <cfRule dxfId="3061" operator="containsText" priority="294" text="Skip" type="containsText">
      <formula>NOT(ISERROR(SEARCH("Skip",M68)))</formula>
    </cfRule>
  </conditionalFormatting>
  <conditionalFormatting sqref="M67">
    <cfRule dxfId="3060" operator="containsText" priority="293" text="Skip" type="containsText">
      <formula>NOT(ISERROR(SEARCH("Skip",M67)))</formula>
    </cfRule>
  </conditionalFormatting>
  <conditionalFormatting sqref="M66">
    <cfRule dxfId="3059" operator="containsText" priority="292" text="Skip" type="containsText">
      <formula>NOT(ISERROR(SEARCH("Skip",M66)))</formula>
    </cfRule>
  </conditionalFormatting>
  <conditionalFormatting sqref="M65">
    <cfRule dxfId="3058" operator="containsText" priority="291" text="Skip" type="containsText">
      <formula>NOT(ISERROR(SEARCH("Skip",M65)))</formula>
    </cfRule>
  </conditionalFormatting>
  <conditionalFormatting sqref="Q62:Q63">
    <cfRule dxfId="3057" operator="containsText" priority="288" text="Skip" type="containsText">
      <formula>NOT(ISERROR(SEARCH("Skip",Q62)))</formula>
    </cfRule>
  </conditionalFormatting>
  <conditionalFormatting sqref="Q61">
    <cfRule dxfId="3056" operator="containsText" priority="287" text="Skip" type="containsText">
      <formula>NOT(ISERROR(SEARCH("Skip",Q61)))</formula>
    </cfRule>
  </conditionalFormatting>
  <conditionalFormatting sqref="Q60">
    <cfRule dxfId="3055" operator="containsText" priority="286" text="Skip" type="containsText">
      <formula>NOT(ISERROR(SEARCH("Skip",Q60)))</formula>
    </cfRule>
  </conditionalFormatting>
  <conditionalFormatting sqref="Q58:Q59">
    <cfRule dxfId="3054" operator="containsText" priority="285" text="Skip" type="containsText">
      <formula>NOT(ISERROR(SEARCH("Skip",Q58)))</formula>
    </cfRule>
  </conditionalFormatting>
  <conditionalFormatting sqref="Q57">
    <cfRule dxfId="3053" operator="containsText" priority="284" text="Skip" type="containsText">
      <formula>NOT(ISERROR(SEARCH("Skip",Q57)))</formula>
    </cfRule>
  </conditionalFormatting>
  <conditionalFormatting sqref="M56">
    <cfRule dxfId="3052" operator="containsText" priority="298" text="Skip" type="containsText">
      <formula>NOT(ISERROR(SEARCH("Skip",M56)))</formula>
    </cfRule>
  </conditionalFormatting>
  <conditionalFormatting sqref="Q64">
    <cfRule dxfId="3051" operator="containsText" priority="282" text="Skip" type="containsText">
      <formula>NOT(ISERROR(SEARCH("Skip",Q64)))</formula>
    </cfRule>
  </conditionalFormatting>
  <conditionalFormatting sqref="Q70:Q71">
    <cfRule dxfId="3050" operator="containsText" priority="281" text="Skip" type="containsText">
      <formula>NOT(ISERROR(SEARCH("Skip",Q70)))</formula>
    </cfRule>
  </conditionalFormatting>
  <conditionalFormatting sqref="Q69">
    <cfRule dxfId="3049" operator="containsText" priority="280" text="Skip" type="containsText">
      <formula>NOT(ISERROR(SEARCH("Skip",Q69)))</formula>
    </cfRule>
  </conditionalFormatting>
  <conditionalFormatting sqref="Q68">
    <cfRule dxfId="3048" operator="containsText" priority="279" text="Skip" type="containsText">
      <formula>NOT(ISERROR(SEARCH("Skip",Q68)))</formula>
    </cfRule>
  </conditionalFormatting>
  <conditionalFormatting sqref="Q67">
    <cfRule dxfId="3047" operator="containsText" priority="278" text="Skip" type="containsText">
      <formula>NOT(ISERROR(SEARCH("Skip",Q67)))</formula>
    </cfRule>
  </conditionalFormatting>
  <conditionalFormatting sqref="Q66">
    <cfRule dxfId="3046" operator="containsText" priority="277" text="Skip" type="containsText">
      <formula>NOT(ISERROR(SEARCH("Skip",Q66)))</formula>
    </cfRule>
  </conditionalFormatting>
  <conditionalFormatting sqref="Q65">
    <cfRule dxfId="3045" operator="containsText" priority="276" text="Skip" type="containsText">
      <formula>NOT(ISERROR(SEARCH("Skip",Q65)))</formula>
    </cfRule>
  </conditionalFormatting>
  <conditionalFormatting sqref="S62:S63">
    <cfRule dxfId="3044" operator="containsText" priority="273" text="Skip" type="containsText">
      <formula>NOT(ISERROR(SEARCH("Skip",S62)))</formula>
    </cfRule>
  </conditionalFormatting>
  <conditionalFormatting sqref="S61">
    <cfRule dxfId="3043" operator="containsText" priority="272" text="Skip" type="containsText">
      <formula>NOT(ISERROR(SEARCH("Skip",S61)))</formula>
    </cfRule>
  </conditionalFormatting>
  <conditionalFormatting sqref="S60">
    <cfRule dxfId="3042" operator="containsText" priority="271" text="Skip" type="containsText">
      <formula>NOT(ISERROR(SEARCH("Skip",S60)))</formula>
    </cfRule>
  </conditionalFormatting>
  <conditionalFormatting sqref="S58:S59">
    <cfRule dxfId="3041" operator="containsText" priority="270" text="Skip" type="containsText">
      <formula>NOT(ISERROR(SEARCH("Skip",S58)))</formula>
    </cfRule>
  </conditionalFormatting>
  <conditionalFormatting sqref="S57">
    <cfRule dxfId="3040" operator="containsText" priority="269" text="Skip" type="containsText">
      <formula>NOT(ISERROR(SEARCH("Skip",S57)))</formula>
    </cfRule>
  </conditionalFormatting>
  <conditionalFormatting sqref="Q56">
    <cfRule dxfId="3039" operator="containsText" priority="283" text="Skip" type="containsText">
      <formula>NOT(ISERROR(SEARCH("Skip",Q56)))</formula>
    </cfRule>
  </conditionalFormatting>
  <conditionalFormatting sqref="S64">
    <cfRule dxfId="3038" operator="containsText" priority="267" text="Skip" type="containsText">
      <formula>NOT(ISERROR(SEARCH("Skip",S64)))</formula>
    </cfRule>
  </conditionalFormatting>
  <conditionalFormatting sqref="S70:S71">
    <cfRule dxfId="3037" operator="containsText" priority="266" text="Skip" type="containsText">
      <formula>NOT(ISERROR(SEARCH("Skip",S70)))</formula>
    </cfRule>
  </conditionalFormatting>
  <conditionalFormatting sqref="S69">
    <cfRule dxfId="3036" operator="containsText" priority="265" text="Skip" type="containsText">
      <formula>NOT(ISERROR(SEARCH("Skip",S69)))</formula>
    </cfRule>
  </conditionalFormatting>
  <conditionalFormatting sqref="S68">
    <cfRule dxfId="3035" operator="containsText" priority="264" text="Skip" type="containsText">
      <formula>NOT(ISERROR(SEARCH("Skip",S68)))</formula>
    </cfRule>
  </conditionalFormatting>
  <conditionalFormatting sqref="S67">
    <cfRule dxfId="3034" operator="containsText" priority="263" text="Skip" type="containsText">
      <formula>NOT(ISERROR(SEARCH("Skip",S67)))</formula>
    </cfRule>
  </conditionalFormatting>
  <conditionalFormatting sqref="S66">
    <cfRule dxfId="3033" operator="containsText" priority="262" text="Skip" type="containsText">
      <formula>NOT(ISERROR(SEARCH("Skip",S66)))</formula>
    </cfRule>
  </conditionalFormatting>
  <conditionalFormatting sqref="S65">
    <cfRule dxfId="3032" operator="containsText" priority="261" text="Skip" type="containsText">
      <formula>NOT(ISERROR(SEARCH("Skip",S65)))</formula>
    </cfRule>
  </conditionalFormatting>
  <conditionalFormatting sqref="U62:U63">
    <cfRule dxfId="3031" operator="containsText" priority="258" text="Skip" type="containsText">
      <formula>NOT(ISERROR(SEARCH("Skip",U62)))</formula>
    </cfRule>
  </conditionalFormatting>
  <conditionalFormatting sqref="U61">
    <cfRule dxfId="3030" operator="containsText" priority="257" text="Skip" type="containsText">
      <formula>NOT(ISERROR(SEARCH("Skip",U61)))</formula>
    </cfRule>
  </conditionalFormatting>
  <conditionalFormatting sqref="U60">
    <cfRule dxfId="3029" operator="containsText" priority="256" text="Skip" type="containsText">
      <formula>NOT(ISERROR(SEARCH("Skip",U60)))</formula>
    </cfRule>
  </conditionalFormatting>
  <conditionalFormatting sqref="U58:U59">
    <cfRule dxfId="3028" operator="containsText" priority="255" text="Skip" type="containsText">
      <formula>NOT(ISERROR(SEARCH("Skip",U58)))</formula>
    </cfRule>
  </conditionalFormatting>
  <conditionalFormatting sqref="U57">
    <cfRule dxfId="3027" operator="containsText" priority="254" text="Skip" type="containsText">
      <formula>NOT(ISERROR(SEARCH("Skip",U57)))</formula>
    </cfRule>
  </conditionalFormatting>
  <conditionalFormatting sqref="S56">
    <cfRule dxfId="3026" operator="containsText" priority="268" text="Skip" type="containsText">
      <formula>NOT(ISERROR(SEARCH("Skip",S56)))</formula>
    </cfRule>
  </conditionalFormatting>
  <conditionalFormatting sqref="U64">
    <cfRule dxfId="3025" operator="containsText" priority="252" text="Skip" type="containsText">
      <formula>NOT(ISERROR(SEARCH("Skip",U64)))</formula>
    </cfRule>
  </conditionalFormatting>
  <conditionalFormatting sqref="U70:U71">
    <cfRule dxfId="3024" operator="containsText" priority="251" text="Skip" type="containsText">
      <formula>NOT(ISERROR(SEARCH("Skip",U70)))</formula>
    </cfRule>
  </conditionalFormatting>
  <conditionalFormatting sqref="U69">
    <cfRule dxfId="3023" operator="containsText" priority="250" text="Skip" type="containsText">
      <formula>NOT(ISERROR(SEARCH("Skip",U69)))</formula>
    </cfRule>
  </conditionalFormatting>
  <conditionalFormatting sqref="U68">
    <cfRule dxfId="3022" operator="containsText" priority="249" text="Skip" type="containsText">
      <formula>NOT(ISERROR(SEARCH("Skip",U68)))</formula>
    </cfRule>
  </conditionalFormatting>
  <conditionalFormatting sqref="U67">
    <cfRule dxfId="3021" operator="containsText" priority="248" text="Skip" type="containsText">
      <formula>NOT(ISERROR(SEARCH("Skip",U67)))</formula>
    </cfRule>
  </conditionalFormatting>
  <conditionalFormatting sqref="U66">
    <cfRule dxfId="3020" operator="containsText" priority="247" text="Skip" type="containsText">
      <formula>NOT(ISERROR(SEARCH("Skip",U66)))</formula>
    </cfRule>
  </conditionalFormatting>
  <conditionalFormatting sqref="U65">
    <cfRule dxfId="3019" operator="containsText" priority="246" text="Skip" type="containsText">
      <formula>NOT(ISERROR(SEARCH("Skip",U65)))</formula>
    </cfRule>
  </conditionalFormatting>
  <conditionalFormatting sqref="W62:W63">
    <cfRule dxfId="3018" operator="containsText" priority="243" text="Skip" type="containsText">
      <formula>NOT(ISERROR(SEARCH("Skip",W62)))</formula>
    </cfRule>
  </conditionalFormatting>
  <conditionalFormatting sqref="W61">
    <cfRule dxfId="3017" operator="containsText" priority="242" text="Skip" type="containsText">
      <formula>NOT(ISERROR(SEARCH("Skip",W61)))</formula>
    </cfRule>
  </conditionalFormatting>
  <conditionalFormatting sqref="W60">
    <cfRule dxfId="3016" operator="containsText" priority="241" text="Skip" type="containsText">
      <formula>NOT(ISERROR(SEARCH("Skip",W60)))</formula>
    </cfRule>
  </conditionalFormatting>
  <conditionalFormatting sqref="W58:W59">
    <cfRule dxfId="3015" operator="containsText" priority="240" text="Skip" type="containsText">
      <formula>NOT(ISERROR(SEARCH("Skip",W58)))</formula>
    </cfRule>
  </conditionalFormatting>
  <conditionalFormatting sqref="W57">
    <cfRule dxfId="3014" operator="containsText" priority="239" text="Skip" type="containsText">
      <formula>NOT(ISERROR(SEARCH("Skip",W57)))</formula>
    </cfRule>
  </conditionalFormatting>
  <conditionalFormatting sqref="U56">
    <cfRule dxfId="3013" operator="containsText" priority="253" text="Skip" type="containsText">
      <formula>NOT(ISERROR(SEARCH("Skip",U56)))</formula>
    </cfRule>
  </conditionalFormatting>
  <conditionalFormatting sqref="AA70:AA71">
    <cfRule dxfId="3012" operator="containsText" priority="221" text="Skip" type="containsText">
      <formula>NOT(ISERROR(SEARCH("Skip",AA70)))</formula>
    </cfRule>
  </conditionalFormatting>
  <conditionalFormatting sqref="AA69">
    <cfRule dxfId="3011" operator="containsText" priority="220" text="Skip" type="containsText">
      <formula>NOT(ISERROR(SEARCH("Skip",AA69)))</formula>
    </cfRule>
  </conditionalFormatting>
  <conditionalFormatting sqref="AA68">
    <cfRule dxfId="3010" operator="containsText" priority="219" text="Skip" type="containsText">
      <formula>NOT(ISERROR(SEARCH("Skip",AA68)))</formula>
    </cfRule>
  </conditionalFormatting>
  <conditionalFormatting sqref="AA67">
    <cfRule dxfId="3009" operator="containsText" priority="218" text="Skip" type="containsText">
      <formula>NOT(ISERROR(SEARCH("Skip",AA67)))</formula>
    </cfRule>
  </conditionalFormatting>
  <conditionalFormatting sqref="AA66">
    <cfRule dxfId="3008" operator="containsText" priority="217" text="Skip" type="containsText">
      <formula>NOT(ISERROR(SEARCH("Skip",AA66)))</formula>
    </cfRule>
  </conditionalFormatting>
  <conditionalFormatting sqref="AA65">
    <cfRule dxfId="3007" operator="containsText" priority="216" text="Skip" type="containsText">
      <formula>NOT(ISERROR(SEARCH("Skip",AA65)))</formula>
    </cfRule>
  </conditionalFormatting>
  <conditionalFormatting sqref="AK68">
    <cfRule dxfId="3006" operator="containsText" priority="144" text="Skip" type="containsText">
      <formula>NOT(ISERROR(SEARCH("Skip",AK68)))</formula>
    </cfRule>
  </conditionalFormatting>
  <conditionalFormatting sqref="W72">
    <cfRule dxfId="3005" operator="containsText" priority="230" text="Skip" type="containsText">
      <formula>NOT(ISERROR(SEARCH("Skip",W72)))</formula>
    </cfRule>
  </conditionalFormatting>
  <conditionalFormatting sqref="AC62:AC63">
    <cfRule dxfId="3004" operator="containsText" priority="213" text="Skip" type="containsText">
      <formula>NOT(ISERROR(SEARCH("Skip",AC62)))</formula>
    </cfRule>
  </conditionalFormatting>
  <conditionalFormatting sqref="AC61">
    <cfRule dxfId="3003" operator="containsText" priority="212" text="Skip" type="containsText">
      <formula>NOT(ISERROR(SEARCH("Skip",AC61)))</formula>
    </cfRule>
  </conditionalFormatting>
  <conditionalFormatting sqref="AC60">
    <cfRule dxfId="3002" operator="containsText" priority="211" text="Skip" type="containsText">
      <formula>NOT(ISERROR(SEARCH("Skip",AC60)))</formula>
    </cfRule>
  </conditionalFormatting>
  <conditionalFormatting sqref="AC58:AC59">
    <cfRule dxfId="3001" operator="containsText" priority="210" text="Skip" type="containsText">
      <formula>NOT(ISERROR(SEARCH("Skip",AC58)))</formula>
    </cfRule>
  </conditionalFormatting>
  <conditionalFormatting sqref="AC57">
    <cfRule dxfId="3000" operator="containsText" priority="209" text="Skip" type="containsText">
      <formula>NOT(ISERROR(SEARCH("Skip",AC57)))</formula>
    </cfRule>
  </conditionalFormatting>
  <conditionalFormatting sqref="AC56">
    <cfRule dxfId="2999" operator="containsText" priority="208" text="Skip" type="containsText">
      <formula>NOT(ISERROR(SEARCH("Skip",AC56)))</formula>
    </cfRule>
  </conditionalFormatting>
  <conditionalFormatting sqref="W56">
    <cfRule dxfId="2998" operator="containsText" priority="238" text="Skip" type="containsText">
      <formula>NOT(ISERROR(SEARCH("Skip",W56)))</formula>
    </cfRule>
  </conditionalFormatting>
  <conditionalFormatting sqref="W64">
    <cfRule dxfId="2997" operator="containsText" priority="237" text="Skip" type="containsText">
      <formula>NOT(ISERROR(SEARCH("Skip",W64)))</formula>
    </cfRule>
  </conditionalFormatting>
  <conditionalFormatting sqref="W70:W71">
    <cfRule dxfId="2996" operator="containsText" priority="236" text="Skip" type="containsText">
      <formula>NOT(ISERROR(SEARCH("Skip",W70)))</formula>
    </cfRule>
  </conditionalFormatting>
  <conditionalFormatting sqref="W69">
    <cfRule dxfId="2995" operator="containsText" priority="235" text="Skip" type="containsText">
      <formula>NOT(ISERROR(SEARCH("Skip",W69)))</formula>
    </cfRule>
  </conditionalFormatting>
  <conditionalFormatting sqref="W68">
    <cfRule dxfId="2994" operator="containsText" priority="234" text="Skip" type="containsText">
      <formula>NOT(ISERROR(SEARCH("Skip",W68)))</formula>
    </cfRule>
  </conditionalFormatting>
  <conditionalFormatting sqref="W67">
    <cfRule dxfId="2993" operator="containsText" priority="233" text="Skip" type="containsText">
      <formula>NOT(ISERROR(SEARCH("Skip",W67)))</formula>
    </cfRule>
  </conditionalFormatting>
  <conditionalFormatting sqref="W66">
    <cfRule dxfId="2992" operator="containsText" priority="232" text="Skip" type="containsText">
      <formula>NOT(ISERROR(SEARCH("Skip",W66)))</formula>
    </cfRule>
  </conditionalFormatting>
  <conditionalFormatting sqref="W65">
    <cfRule dxfId="2991" operator="containsText" priority="231" text="Skip" type="containsText">
      <formula>NOT(ISERROR(SEARCH("Skip",W65)))</formula>
    </cfRule>
  </conditionalFormatting>
  <conditionalFormatting sqref="AA62:AA63">
    <cfRule dxfId="2990" operator="containsText" priority="228" text="Skip" type="containsText">
      <formula>NOT(ISERROR(SEARCH("Skip",AA62)))</formula>
    </cfRule>
  </conditionalFormatting>
  <conditionalFormatting sqref="AA61">
    <cfRule dxfId="2989" operator="containsText" priority="227" text="Skip" type="containsText">
      <formula>NOT(ISERROR(SEARCH("Skip",AA61)))</formula>
    </cfRule>
  </conditionalFormatting>
  <conditionalFormatting sqref="AA60">
    <cfRule dxfId="2988" operator="containsText" priority="226" text="Skip" type="containsText">
      <formula>NOT(ISERROR(SEARCH("Skip",AA60)))</formula>
    </cfRule>
  </conditionalFormatting>
  <conditionalFormatting sqref="AA58:AA59">
    <cfRule dxfId="2987" operator="containsText" priority="225" text="Skip" type="containsText">
      <formula>NOT(ISERROR(SEARCH("Skip",AA58)))</formula>
    </cfRule>
  </conditionalFormatting>
  <conditionalFormatting sqref="AA57">
    <cfRule dxfId="2986" operator="containsText" priority="224" text="Skip" type="containsText">
      <formula>NOT(ISERROR(SEARCH("Skip",AA57)))</formula>
    </cfRule>
  </conditionalFormatting>
  <conditionalFormatting sqref="AA56">
    <cfRule dxfId="2985" operator="containsText" priority="223" text="Skip" type="containsText">
      <formula>NOT(ISERROR(SEARCH("Skip",AA56)))</formula>
    </cfRule>
  </conditionalFormatting>
  <conditionalFormatting sqref="AA64">
    <cfRule dxfId="2984" operator="containsText" priority="222" text="Skip" type="containsText">
      <formula>NOT(ISERROR(SEARCH("Skip",AA64)))</formula>
    </cfRule>
  </conditionalFormatting>
  <conditionalFormatting sqref="AG70:AG71">
    <cfRule dxfId="2983" operator="containsText" priority="176" text="Skip" type="containsText">
      <formula>NOT(ISERROR(SEARCH("Skip",AG70)))</formula>
    </cfRule>
  </conditionalFormatting>
  <conditionalFormatting sqref="AG69">
    <cfRule dxfId="2982" operator="containsText" priority="175" text="Skip" type="containsText">
      <formula>NOT(ISERROR(SEARCH("Skip",AG69)))</formula>
    </cfRule>
  </conditionalFormatting>
  <conditionalFormatting sqref="AG68">
    <cfRule dxfId="2981" operator="containsText" priority="174" text="Skip" type="containsText">
      <formula>NOT(ISERROR(SEARCH("Skip",AG68)))</formula>
    </cfRule>
  </conditionalFormatting>
  <conditionalFormatting sqref="AG67">
    <cfRule dxfId="2980" operator="containsText" priority="173" text="Skip" type="containsText">
      <formula>NOT(ISERROR(SEARCH("Skip",AG67)))</formula>
    </cfRule>
  </conditionalFormatting>
  <conditionalFormatting sqref="AG66">
    <cfRule dxfId="2979" operator="containsText" priority="172" text="Skip" type="containsText">
      <formula>NOT(ISERROR(SEARCH("Skip",AG66)))</formula>
    </cfRule>
  </conditionalFormatting>
  <conditionalFormatting sqref="AG65">
    <cfRule dxfId="2978" operator="containsText" priority="171" text="Skip" type="containsText">
      <formula>NOT(ISERROR(SEARCH("Skip",AG65)))</formula>
    </cfRule>
  </conditionalFormatting>
  <conditionalFormatting sqref="AI62:AI63">
    <cfRule dxfId="2977" operator="containsText" priority="168" text="Skip" type="containsText">
      <formula>NOT(ISERROR(SEARCH("Skip",AI62)))</formula>
    </cfRule>
  </conditionalFormatting>
  <conditionalFormatting sqref="AI61">
    <cfRule dxfId="2976" operator="containsText" priority="167" text="Skip" type="containsText">
      <formula>NOT(ISERROR(SEARCH("Skip",AI61)))</formula>
    </cfRule>
  </conditionalFormatting>
  <conditionalFormatting sqref="AI60">
    <cfRule dxfId="2975" operator="containsText" priority="166" text="Skip" type="containsText">
      <formula>NOT(ISERROR(SEARCH("Skip",AI60)))</formula>
    </cfRule>
  </conditionalFormatting>
  <conditionalFormatting sqref="AI58:AI59">
    <cfRule dxfId="2974" operator="containsText" priority="165" text="Skip" type="containsText">
      <formula>NOT(ISERROR(SEARCH("Skip",AI58)))</formula>
    </cfRule>
  </conditionalFormatting>
  <conditionalFormatting sqref="AI57">
    <cfRule dxfId="2973" operator="containsText" priority="164" text="Skip" type="containsText">
      <formula>NOT(ISERROR(SEARCH("Skip",AI57)))</formula>
    </cfRule>
  </conditionalFormatting>
  <conditionalFormatting sqref="AI56">
    <cfRule dxfId="2972" operator="containsText" priority="163" text="Skip" type="containsText">
      <formula>NOT(ISERROR(SEARCH("Skip",AI56)))</formula>
    </cfRule>
  </conditionalFormatting>
  <conditionalFormatting sqref="AC64">
    <cfRule dxfId="2971" operator="containsText" priority="207" text="Skip" type="containsText">
      <formula>NOT(ISERROR(SEARCH("Skip",AC64)))</formula>
    </cfRule>
  </conditionalFormatting>
  <conditionalFormatting sqref="AC70:AC71">
    <cfRule dxfId="2970" operator="containsText" priority="206" text="Skip" type="containsText">
      <formula>NOT(ISERROR(SEARCH("Skip",AC70)))</formula>
    </cfRule>
  </conditionalFormatting>
  <conditionalFormatting sqref="AC69">
    <cfRule dxfId="2969" operator="containsText" priority="205" text="Skip" type="containsText">
      <formula>NOT(ISERROR(SEARCH("Skip",AC69)))</formula>
    </cfRule>
  </conditionalFormatting>
  <conditionalFormatting sqref="AC68">
    <cfRule dxfId="2968" operator="containsText" priority="204" text="Skip" type="containsText">
      <formula>NOT(ISERROR(SEARCH("Skip",AC68)))</formula>
    </cfRule>
  </conditionalFormatting>
  <conditionalFormatting sqref="AC67">
    <cfRule dxfId="2967" operator="containsText" priority="203" text="Skip" type="containsText">
      <formula>NOT(ISERROR(SEARCH("Skip",AC67)))</formula>
    </cfRule>
  </conditionalFormatting>
  <conditionalFormatting sqref="AC66">
    <cfRule dxfId="2966" operator="containsText" priority="202" text="Skip" type="containsText">
      <formula>NOT(ISERROR(SEARCH("Skip",AC66)))</formula>
    </cfRule>
  </conditionalFormatting>
  <conditionalFormatting sqref="AC65">
    <cfRule dxfId="2965" operator="containsText" priority="201" text="Skip" type="containsText">
      <formula>NOT(ISERROR(SEARCH("Skip",AC65)))</formula>
    </cfRule>
  </conditionalFormatting>
  <conditionalFormatting sqref="AE62:AE63">
    <cfRule dxfId="2964" operator="containsText" priority="198" text="Skip" type="containsText">
      <formula>NOT(ISERROR(SEARCH("Skip",AE62)))</formula>
    </cfRule>
  </conditionalFormatting>
  <conditionalFormatting sqref="AE61">
    <cfRule dxfId="2963" operator="containsText" priority="197" text="Skip" type="containsText">
      <formula>NOT(ISERROR(SEARCH("Skip",AE61)))</formula>
    </cfRule>
  </conditionalFormatting>
  <conditionalFormatting sqref="AE60">
    <cfRule dxfId="2962" operator="containsText" priority="196" text="Skip" type="containsText">
      <formula>NOT(ISERROR(SEARCH("Skip",AE60)))</formula>
    </cfRule>
  </conditionalFormatting>
  <conditionalFormatting sqref="AE58:AE59">
    <cfRule dxfId="2961" operator="containsText" priority="195" text="Skip" type="containsText">
      <formula>NOT(ISERROR(SEARCH("Skip",AE58)))</formula>
    </cfRule>
  </conditionalFormatting>
  <conditionalFormatting sqref="AE57">
    <cfRule dxfId="2960" operator="containsText" priority="194" text="Skip" type="containsText">
      <formula>NOT(ISERROR(SEARCH("Skip",AE57)))</formula>
    </cfRule>
  </conditionalFormatting>
  <conditionalFormatting sqref="AE56">
    <cfRule dxfId="2959" operator="containsText" priority="193" text="Skip" type="containsText">
      <formula>NOT(ISERROR(SEARCH("Skip",AE56)))</formula>
    </cfRule>
  </conditionalFormatting>
  <conditionalFormatting sqref="AE64">
    <cfRule dxfId="2958" operator="containsText" priority="192" text="Skip" type="containsText">
      <formula>NOT(ISERROR(SEARCH("Skip",AE64)))</formula>
    </cfRule>
  </conditionalFormatting>
  <conditionalFormatting sqref="AE70:AE71">
    <cfRule dxfId="2957" operator="containsText" priority="191" text="Skip" type="containsText">
      <formula>NOT(ISERROR(SEARCH("Skip",AE70)))</formula>
    </cfRule>
  </conditionalFormatting>
  <conditionalFormatting sqref="AE69">
    <cfRule dxfId="2956" operator="containsText" priority="190" text="Skip" type="containsText">
      <formula>NOT(ISERROR(SEARCH("Skip",AE69)))</formula>
    </cfRule>
  </conditionalFormatting>
  <conditionalFormatting sqref="AE68">
    <cfRule dxfId="2955" operator="containsText" priority="189" text="Skip" type="containsText">
      <formula>NOT(ISERROR(SEARCH("Skip",AE68)))</formula>
    </cfRule>
  </conditionalFormatting>
  <conditionalFormatting sqref="AE67">
    <cfRule dxfId="2954" operator="containsText" priority="188" text="Skip" type="containsText">
      <formula>NOT(ISERROR(SEARCH("Skip",AE67)))</formula>
    </cfRule>
  </conditionalFormatting>
  <conditionalFormatting sqref="AE66">
    <cfRule dxfId="2953" operator="containsText" priority="187" text="Skip" type="containsText">
      <formula>NOT(ISERROR(SEARCH("Skip",AE66)))</formula>
    </cfRule>
  </conditionalFormatting>
  <conditionalFormatting sqref="AE65">
    <cfRule dxfId="2952" operator="containsText" priority="186" text="Skip" type="containsText">
      <formula>NOT(ISERROR(SEARCH("Skip",AE65)))</formula>
    </cfRule>
  </conditionalFormatting>
  <conditionalFormatting sqref="AG62:AG63">
    <cfRule dxfId="2951" operator="containsText" priority="183" text="Skip" type="containsText">
      <formula>NOT(ISERROR(SEARCH("Skip",AG62)))</formula>
    </cfRule>
  </conditionalFormatting>
  <conditionalFormatting sqref="AG61">
    <cfRule dxfId="2950" operator="containsText" priority="182" text="Skip" type="containsText">
      <formula>NOT(ISERROR(SEARCH("Skip",AG61)))</formula>
    </cfRule>
  </conditionalFormatting>
  <conditionalFormatting sqref="AG60">
    <cfRule dxfId="2949" operator="containsText" priority="181" text="Skip" type="containsText">
      <formula>NOT(ISERROR(SEARCH("Skip",AG60)))</formula>
    </cfRule>
  </conditionalFormatting>
  <conditionalFormatting sqref="AG58:AG59">
    <cfRule dxfId="2948" operator="containsText" priority="180" text="Skip" type="containsText">
      <formula>NOT(ISERROR(SEARCH("Skip",AG58)))</formula>
    </cfRule>
  </conditionalFormatting>
  <conditionalFormatting sqref="AG57">
    <cfRule dxfId="2947" operator="containsText" priority="179" text="Skip" type="containsText">
      <formula>NOT(ISERROR(SEARCH("Skip",AG57)))</formula>
    </cfRule>
  </conditionalFormatting>
  <conditionalFormatting sqref="AG56">
    <cfRule dxfId="2946" operator="containsText" priority="178" text="Skip" type="containsText">
      <formula>NOT(ISERROR(SEARCH("Skip",AG56)))</formula>
    </cfRule>
  </conditionalFormatting>
  <conditionalFormatting sqref="AG64">
    <cfRule dxfId="2945" operator="containsText" priority="177" text="Skip" type="containsText">
      <formula>NOT(ISERROR(SEARCH("Skip",AG64)))</formula>
    </cfRule>
  </conditionalFormatting>
  <conditionalFormatting sqref="AK58:AK59">
    <cfRule dxfId="2944" operator="containsText" priority="150" text="Skip" type="containsText">
      <formula>NOT(ISERROR(SEARCH("Skip",AK58)))</formula>
    </cfRule>
  </conditionalFormatting>
  <conditionalFormatting sqref="AK57">
    <cfRule dxfId="2943" operator="containsText" priority="149" text="Skip" type="containsText">
      <formula>NOT(ISERROR(SEARCH("Skip",AK57)))</formula>
    </cfRule>
  </conditionalFormatting>
  <conditionalFormatting sqref="AK56">
    <cfRule dxfId="2942" operator="containsText" priority="148" text="Skip" type="containsText">
      <formula>NOT(ISERROR(SEARCH("Skip",AK56)))</formula>
    </cfRule>
  </conditionalFormatting>
  <conditionalFormatting sqref="AK64">
    <cfRule dxfId="2941" operator="containsText" priority="147" text="Skip" type="containsText">
      <formula>NOT(ISERROR(SEARCH("Skip",AK64)))</formula>
    </cfRule>
  </conditionalFormatting>
  <conditionalFormatting sqref="AK70:AK71">
    <cfRule dxfId="2940" operator="containsText" priority="146" text="Skip" type="containsText">
      <formula>NOT(ISERROR(SEARCH("Skip",AK70)))</formula>
    </cfRule>
  </conditionalFormatting>
  <conditionalFormatting sqref="AK69">
    <cfRule dxfId="2939" operator="containsText" priority="145" text="Skip" type="containsText">
      <formula>NOT(ISERROR(SEARCH("Skip",AK69)))</formula>
    </cfRule>
  </conditionalFormatting>
  <conditionalFormatting sqref="AK67">
    <cfRule dxfId="2938" operator="containsText" priority="143" text="Skip" type="containsText">
      <formula>NOT(ISERROR(SEARCH("Skip",AK67)))</formula>
    </cfRule>
  </conditionalFormatting>
  <conditionalFormatting sqref="AK66">
    <cfRule dxfId="2937" operator="containsText" priority="142" text="Skip" type="containsText">
      <formula>NOT(ISERROR(SEARCH("Skip",AK66)))</formula>
    </cfRule>
  </conditionalFormatting>
  <conditionalFormatting sqref="AK65">
    <cfRule dxfId="2936" operator="containsText" priority="141" text="Skip" type="containsText">
      <formula>NOT(ISERROR(SEARCH("Skip",AK65)))</formula>
    </cfRule>
  </conditionalFormatting>
  <conditionalFormatting sqref="AK72">
    <cfRule dxfId="2935" operator="containsText" priority="140" text="Skip" type="containsText">
      <formula>NOT(ISERROR(SEARCH("Skip",AK72)))</formula>
    </cfRule>
  </conditionalFormatting>
  <conditionalFormatting sqref="AM62:AM63">
    <cfRule dxfId="2934" operator="containsText" priority="138" text="Skip" type="containsText">
      <formula>NOT(ISERROR(SEARCH("Skip",AM62)))</formula>
    </cfRule>
  </conditionalFormatting>
  <conditionalFormatting sqref="AM61">
    <cfRule dxfId="2933" operator="containsText" priority="137" text="Skip" type="containsText">
      <formula>NOT(ISERROR(SEARCH("Skip",AM61)))</formula>
    </cfRule>
  </conditionalFormatting>
  <conditionalFormatting sqref="AI64">
    <cfRule dxfId="2932" operator="containsText" priority="162" text="Skip" type="containsText">
      <formula>NOT(ISERROR(SEARCH("Skip",AI64)))</formula>
    </cfRule>
  </conditionalFormatting>
  <conditionalFormatting sqref="AI70:AI71">
    <cfRule dxfId="2931" operator="containsText" priority="161" text="Skip" type="containsText">
      <formula>NOT(ISERROR(SEARCH("Skip",AI70)))</formula>
    </cfRule>
  </conditionalFormatting>
  <conditionalFormatting sqref="AI69">
    <cfRule dxfId="2930" operator="containsText" priority="160" text="Skip" type="containsText">
      <formula>NOT(ISERROR(SEARCH("Skip",AI69)))</formula>
    </cfRule>
  </conditionalFormatting>
  <conditionalFormatting sqref="AI68">
    <cfRule dxfId="2929" operator="containsText" priority="159" text="Skip" type="containsText">
      <formula>NOT(ISERROR(SEARCH("Skip",AI68)))</formula>
    </cfRule>
  </conditionalFormatting>
  <conditionalFormatting sqref="AI67">
    <cfRule dxfId="2928" operator="containsText" priority="158" text="Skip" type="containsText">
      <formula>NOT(ISERROR(SEARCH("Skip",AI67)))</formula>
    </cfRule>
  </conditionalFormatting>
  <conditionalFormatting sqref="AI66">
    <cfRule dxfId="2927" operator="containsText" priority="157" text="Skip" type="containsText">
      <formula>NOT(ISERROR(SEARCH("Skip",AI66)))</formula>
    </cfRule>
  </conditionalFormatting>
  <conditionalFormatting sqref="AI65">
    <cfRule dxfId="2926" operator="containsText" priority="156" text="Skip" type="containsText">
      <formula>NOT(ISERROR(SEARCH("Skip",AI65)))</formula>
    </cfRule>
  </conditionalFormatting>
  <conditionalFormatting sqref="AK62:AK63">
    <cfRule dxfId="2925" operator="containsText" priority="153" text="Skip" type="containsText">
      <formula>NOT(ISERROR(SEARCH("Skip",AK62)))</formula>
    </cfRule>
  </conditionalFormatting>
  <conditionalFormatting sqref="AK61">
    <cfRule dxfId="2924" operator="containsText" priority="152" text="Skip" type="containsText">
      <formula>NOT(ISERROR(SEARCH("Skip",AK61)))</formula>
    </cfRule>
  </conditionalFormatting>
  <conditionalFormatting sqref="AK60">
    <cfRule dxfId="2923" operator="containsText" priority="151" text="Skip" type="containsText">
      <formula>NOT(ISERROR(SEARCH("Skip",AK60)))</formula>
    </cfRule>
  </conditionalFormatting>
  <conditionalFormatting sqref="AM72">
    <cfRule dxfId="2922" operator="containsText" priority="125" text="Skip" type="containsText">
      <formula>NOT(ISERROR(SEARCH("Skip",AM72)))</formula>
    </cfRule>
  </conditionalFormatting>
  <conditionalFormatting sqref="AM60">
    <cfRule dxfId="2921" operator="containsText" priority="136" text="Skip" type="containsText">
      <formula>NOT(ISERROR(SEARCH("Skip",AM60)))</formula>
    </cfRule>
  </conditionalFormatting>
  <conditionalFormatting sqref="AM58:AM59">
    <cfRule dxfId="2920" operator="containsText" priority="135" text="Skip" type="containsText">
      <formula>NOT(ISERROR(SEARCH("Skip",AM58)))</formula>
    </cfRule>
  </conditionalFormatting>
  <conditionalFormatting sqref="AM57">
    <cfRule dxfId="2919" operator="containsText" priority="134" text="Skip" type="containsText">
      <formula>NOT(ISERROR(SEARCH("Skip",AM57)))</formula>
    </cfRule>
  </conditionalFormatting>
  <conditionalFormatting sqref="AM56">
    <cfRule dxfId="2918" operator="containsText" priority="133" text="Skip" type="containsText">
      <formula>NOT(ISERROR(SEARCH("Skip",AM56)))</formula>
    </cfRule>
  </conditionalFormatting>
  <conditionalFormatting sqref="AM64">
    <cfRule dxfId="2917" operator="containsText" priority="132" text="Skip" type="containsText">
      <formula>NOT(ISERROR(SEARCH("Skip",AM64)))</formula>
    </cfRule>
  </conditionalFormatting>
  <conditionalFormatting sqref="AM70:AM71">
    <cfRule dxfId="2916" operator="containsText" priority="131" text="Skip" type="containsText">
      <formula>NOT(ISERROR(SEARCH("Skip",AM70)))</formula>
    </cfRule>
  </conditionalFormatting>
  <conditionalFormatting sqref="AM69">
    <cfRule dxfId="2915" operator="containsText" priority="130" text="Skip" type="containsText">
      <formula>NOT(ISERROR(SEARCH("Skip",AM69)))</formula>
    </cfRule>
  </conditionalFormatting>
  <conditionalFormatting sqref="AM68">
    <cfRule dxfId="2914" operator="containsText" priority="129" text="Skip" type="containsText">
      <formula>NOT(ISERROR(SEARCH("Skip",AM68)))</formula>
    </cfRule>
  </conditionalFormatting>
  <conditionalFormatting sqref="AM67">
    <cfRule dxfId="2913" operator="containsText" priority="128" text="Skip" type="containsText">
      <formula>NOT(ISERROR(SEARCH("Skip",AM67)))</formula>
    </cfRule>
  </conditionalFormatting>
  <conditionalFormatting sqref="AM66">
    <cfRule dxfId="2912" operator="containsText" priority="127" text="Skip" type="containsText">
      <formula>NOT(ISERROR(SEARCH("Skip",AM66)))</formula>
    </cfRule>
  </conditionalFormatting>
  <conditionalFormatting sqref="AM65">
    <cfRule dxfId="2911" operator="containsText" priority="126" text="Skip" type="containsText">
      <formula>NOT(ISERROR(SEARCH("Skip",AM65)))</formula>
    </cfRule>
  </conditionalFormatting>
  <conditionalFormatting sqref="G55">
    <cfRule dxfId="2910" operator="containsText" priority="123" text="Verify" type="containsText">
      <formula>NOT(ISERROR(SEARCH("Verify",G55)))</formula>
    </cfRule>
  </conditionalFormatting>
  <conditionalFormatting sqref="K55">
    <cfRule dxfId="2909" operator="containsText" priority="122" text="Skip" type="containsText">
      <formula>NOT(ISERROR(SEARCH("Skip",K55)))</formula>
    </cfRule>
  </conditionalFormatting>
  <conditionalFormatting sqref="O55">
    <cfRule dxfId="2908" operator="containsText" priority="121" text="Skip" type="containsText">
      <formula>NOT(ISERROR(SEARCH("Skip",O55)))</formula>
    </cfRule>
  </conditionalFormatting>
  <conditionalFormatting sqref="M55">
    <cfRule dxfId="2907" operator="containsText" priority="118" text="Skip" type="containsText">
      <formula>NOT(ISERROR(SEARCH("Skip",M55)))</formula>
    </cfRule>
  </conditionalFormatting>
  <conditionalFormatting sqref="Z55">
    <cfRule dxfId="2906" operator="containsText" priority="119" text="Skip" type="containsText">
      <formula>NOT(ISERROR(SEARCH("Skip",Z55)))</formula>
    </cfRule>
  </conditionalFormatting>
  <conditionalFormatting sqref="AD55">
    <cfRule dxfId="2905" operator="containsText" priority="120" text="Skip" type="containsText">
      <formula>NOT(ISERROR(SEARCH("Skip",AD55)))</formula>
    </cfRule>
  </conditionalFormatting>
  <conditionalFormatting sqref="AM55">
    <cfRule dxfId="2904" operator="containsText" priority="107" text="Skip" type="containsText">
      <formula>NOT(ISERROR(SEARCH("Skip",AM55)))</formula>
    </cfRule>
  </conditionalFormatting>
  <conditionalFormatting sqref="AA55">
    <cfRule dxfId="2903" operator="containsText" priority="113" text="Skip" type="containsText">
      <formula>NOT(ISERROR(SEARCH("Skip",AA55)))</formula>
    </cfRule>
  </conditionalFormatting>
  <conditionalFormatting sqref="Q55">
    <cfRule dxfId="2902" operator="containsText" priority="117" text="Skip" type="containsText">
      <formula>NOT(ISERROR(SEARCH("Skip",Q55)))</formula>
    </cfRule>
  </conditionalFormatting>
  <conditionalFormatting sqref="S55">
    <cfRule dxfId="2901" operator="containsText" priority="116" text="Skip" type="containsText">
      <formula>NOT(ISERROR(SEARCH("Skip",S55)))</formula>
    </cfRule>
  </conditionalFormatting>
  <conditionalFormatting sqref="U55">
    <cfRule dxfId="2900" operator="containsText" priority="115" text="Skip" type="containsText">
      <formula>NOT(ISERROR(SEARCH("Skip",U55)))</formula>
    </cfRule>
  </conditionalFormatting>
  <conditionalFormatting sqref="W55">
    <cfRule dxfId="2899" operator="containsText" priority="114" text="Skip" type="containsText">
      <formula>NOT(ISERROR(SEARCH("Skip",W55)))</formula>
    </cfRule>
  </conditionalFormatting>
  <conditionalFormatting sqref="AC55">
    <cfRule dxfId="2898" operator="containsText" priority="112" text="Skip" type="containsText">
      <formula>NOT(ISERROR(SEARCH("Skip",AC55)))</formula>
    </cfRule>
  </conditionalFormatting>
  <conditionalFormatting sqref="Z60:Z72">
    <cfRule dxfId="2897" operator="containsText" priority="90" text="Skip" type="containsText">
      <formula>NOT(ISERROR(SEARCH("Skip",Z60)))</formula>
    </cfRule>
  </conditionalFormatting>
  <conditionalFormatting sqref="AE55">
    <cfRule dxfId="2896" operator="containsText" priority="111" text="Skip" type="containsText">
      <formula>NOT(ISERROR(SEARCH("Skip",AE55)))</formula>
    </cfRule>
  </conditionalFormatting>
  <conditionalFormatting sqref="AG55">
    <cfRule dxfId="2895" operator="containsText" priority="110" text="Skip" type="containsText">
      <formula>NOT(ISERROR(SEARCH("Skip",AG55)))</formula>
    </cfRule>
  </conditionalFormatting>
  <conditionalFormatting sqref="AI55">
    <cfRule dxfId="2894" operator="containsText" priority="109" text="Skip" type="containsText">
      <formula>NOT(ISERROR(SEARCH("Skip",AI55)))</formula>
    </cfRule>
  </conditionalFormatting>
  <conditionalFormatting sqref="AK55">
    <cfRule dxfId="2893" operator="containsText" priority="108" text="Skip" type="containsText">
      <formula>NOT(ISERROR(SEARCH("Skip",AK55)))</formula>
    </cfRule>
  </conditionalFormatting>
  <conditionalFormatting sqref="T13:T26">
    <cfRule dxfId="2892" operator="containsText" priority="84" text="Skip" type="containsText">
      <formula>NOT(ISERROR(SEARCH("Skip",T13)))</formula>
    </cfRule>
  </conditionalFormatting>
  <conditionalFormatting sqref="Z57">
    <cfRule dxfId="2891" operator="containsText" priority="106" text="Skip" type="containsText">
      <formula>NOT(ISERROR(SEARCH("Skip",Z57)))</formula>
    </cfRule>
  </conditionalFormatting>
  <conditionalFormatting sqref="Z53">
    <cfRule dxfId="2890" operator="containsText" priority="105" text="Skip" type="containsText">
      <formula>NOT(ISERROR(SEARCH("Skip",Z53)))</formula>
    </cfRule>
  </conditionalFormatting>
  <conditionalFormatting sqref="AF52">
    <cfRule dxfId="2889" operator="containsText" priority="102" text="Skip" type="containsText">
      <formula>NOT(ISERROR(SEARCH("Skip",AF52)))</formula>
    </cfRule>
  </conditionalFormatting>
  <conditionalFormatting sqref="AF13:AF51 AF54 AF58 AF60">
    <cfRule dxfId="2888" operator="containsText" priority="104" text="Skip" type="containsText">
      <formula>NOT(ISERROR(SEARCH("Skip",AF13)))</formula>
    </cfRule>
  </conditionalFormatting>
  <conditionalFormatting sqref="AF73:AF78">
    <cfRule dxfId="2887" operator="containsText" priority="103" text="Skip" type="containsText">
      <formula>NOT(ISERROR(SEARCH("Skip",AF73)))</formula>
    </cfRule>
  </conditionalFormatting>
  <conditionalFormatting sqref="AF55">
    <cfRule dxfId="2886" operator="containsText" priority="101" text="Skip" type="containsText">
      <formula>NOT(ISERROR(SEARCH("Skip",AF55)))</formula>
    </cfRule>
  </conditionalFormatting>
  <conditionalFormatting sqref="AF57">
    <cfRule dxfId="2885" operator="containsText" priority="100" text="Skip" type="containsText">
      <formula>NOT(ISERROR(SEARCH("Skip",AF57)))</formula>
    </cfRule>
  </conditionalFormatting>
  <conditionalFormatting sqref="AF53">
    <cfRule dxfId="2884" operator="containsText" priority="99" text="Skip" type="containsText">
      <formula>NOT(ISERROR(SEARCH("Skip",AF53)))</formula>
    </cfRule>
  </conditionalFormatting>
  <conditionalFormatting sqref="AH52">
    <cfRule dxfId="2883" operator="containsText" priority="96" text="Skip" type="containsText">
      <formula>NOT(ISERROR(SEARCH("Skip",AH52)))</formula>
    </cfRule>
  </conditionalFormatting>
  <conditionalFormatting sqref="AH13:AH51 AH54">
    <cfRule dxfId="2882" operator="containsText" priority="98" text="Skip" type="containsText">
      <formula>NOT(ISERROR(SEARCH("Skip",AH13)))</formula>
    </cfRule>
  </conditionalFormatting>
  <conditionalFormatting sqref="AH73:AH78">
    <cfRule dxfId="2881" operator="containsText" priority="97" text="Skip" type="containsText">
      <formula>NOT(ISERROR(SEARCH("Skip",AH73)))</formula>
    </cfRule>
  </conditionalFormatting>
  <conditionalFormatting sqref="AH55">
    <cfRule dxfId="2880" operator="containsText" priority="95" text="Skip" type="containsText">
      <formula>NOT(ISERROR(SEARCH("Skip",AH55)))</formula>
    </cfRule>
  </conditionalFormatting>
  <conditionalFormatting sqref="T27:T37">
    <cfRule dxfId="2879" operator="containsText" priority="70" text="Skip" type="containsText">
      <formula>NOT(ISERROR(SEARCH("Skip",T27)))</formula>
    </cfRule>
  </conditionalFormatting>
  <conditionalFormatting sqref="AH53">
    <cfRule dxfId="2878" operator="containsText" priority="94" text="Skip" type="containsText">
      <formula>NOT(ISERROR(SEARCH("Skip",AH53)))</formula>
    </cfRule>
  </conditionalFormatting>
  <conditionalFormatting sqref="AF65:AF72">
    <cfRule dxfId="2877" operator="containsText" priority="93" text="Skip" type="containsText">
      <formula>NOT(ISERROR(SEARCH("Skip",AF65)))</formula>
    </cfRule>
  </conditionalFormatting>
  <conditionalFormatting sqref="Z58">
    <cfRule dxfId="2876" operator="containsText" priority="91" text="Skip" type="containsText">
      <formula>NOT(ISERROR(SEARCH("Skip",Z58)))</formula>
    </cfRule>
  </conditionalFormatting>
  <conditionalFormatting sqref="AF59">
    <cfRule dxfId="2875" operator="containsText" priority="89" text="Skip" type="containsText">
      <formula>NOT(ISERROR(SEARCH("Skip",AF59)))</formula>
    </cfRule>
  </conditionalFormatting>
  <conditionalFormatting sqref="J27:J55">
    <cfRule dxfId="2874" operator="containsText" priority="88" text="Skip" type="containsText">
      <formula>NOT(ISERROR(SEARCH("Skip",J27)))</formula>
    </cfRule>
  </conditionalFormatting>
  <conditionalFormatting sqref="N13:N26">
    <cfRule dxfId="2873" operator="containsText" priority="87" text="Skip" type="containsText">
      <formula>NOT(ISERROR(SEARCH("Skip",N13)))</formula>
    </cfRule>
  </conditionalFormatting>
  <conditionalFormatting sqref="P13:P26">
    <cfRule dxfId="2872" operator="containsText" priority="86" text="Skip" type="containsText">
      <formula>NOT(ISERROR(SEARCH("Skip",P13)))</formula>
    </cfRule>
  </conditionalFormatting>
  <conditionalFormatting sqref="R13:R34">
    <cfRule dxfId="2871" operator="containsText" priority="85" text="Skip" type="containsText">
      <formula>NOT(ISERROR(SEARCH("Skip",R13)))</formula>
    </cfRule>
  </conditionalFormatting>
  <conditionalFormatting sqref="V13:V26">
    <cfRule dxfId="2870" operator="containsText" priority="83" text="Skip" type="containsText">
      <formula>NOT(ISERROR(SEARCH("Skip",V13)))</formula>
    </cfRule>
  </conditionalFormatting>
  <conditionalFormatting sqref="AB13:AB19">
    <cfRule dxfId="2869" operator="containsText" priority="82" text="Skip" type="containsText">
      <formula>NOT(ISERROR(SEARCH("Skip",AB13)))</formula>
    </cfRule>
  </conditionalFormatting>
  <conditionalFormatting sqref="AD13:AD51">
    <cfRule dxfId="2868" operator="containsText" priority="81" text="Skip" type="containsText">
      <formula>NOT(ISERROR(SEARCH("Skip",AD13)))</formula>
    </cfRule>
  </conditionalFormatting>
  <conditionalFormatting sqref="AJ13:AJ72">
    <cfRule dxfId="2867" operator="containsText" priority="80" text="Skip" type="containsText">
      <formula>NOT(ISERROR(SEARCH("Skip",AJ13)))</formula>
    </cfRule>
  </conditionalFormatting>
  <conditionalFormatting sqref="AL13:AL26">
    <cfRule dxfId="2866" operator="containsText" priority="79" text="Skip" type="containsText">
      <formula>NOT(ISERROR(SEARCH("Skip",AL13)))</formula>
    </cfRule>
  </conditionalFormatting>
  <conditionalFormatting sqref="N32:N55">
    <cfRule dxfId="2865" operator="containsText" priority="78" text="Skip" type="containsText">
      <formula>NOT(ISERROR(SEARCH("Skip",N32)))</formula>
    </cfRule>
  </conditionalFormatting>
  <conditionalFormatting sqref="P27:P31">
    <cfRule dxfId="2864" operator="containsText" priority="77" text="Skip" type="containsText">
      <formula>NOT(ISERROR(SEARCH("Skip",P27)))</formula>
    </cfRule>
  </conditionalFormatting>
  <conditionalFormatting sqref="P35:P55">
    <cfRule dxfId="2863" operator="containsText" priority="76" text="Skip" type="containsText">
      <formula>NOT(ISERROR(SEARCH("Skip",P35)))</formula>
    </cfRule>
  </conditionalFormatting>
  <conditionalFormatting sqref="R42:R55">
    <cfRule dxfId="2862" operator="containsText" priority="75" text="Skip" type="containsText">
      <formula>NOT(ISERROR(SEARCH("Skip",R42)))</formula>
    </cfRule>
  </conditionalFormatting>
  <conditionalFormatting sqref="P73:P78">
    <cfRule dxfId="2861" operator="containsText" priority="74" text="Skip" type="containsText">
      <formula>NOT(ISERROR(SEARCH("Skip",P73)))</formula>
    </cfRule>
  </conditionalFormatting>
  <conditionalFormatting sqref="R73:R78">
    <cfRule dxfId="2860" operator="containsText" priority="73" text="Skip" type="containsText">
      <formula>NOT(ISERROR(SEARCH("Skip",R73)))</formula>
    </cfRule>
  </conditionalFormatting>
  <conditionalFormatting sqref="T41:T65">
    <cfRule dxfId="2859" operator="containsText" priority="69" text="Skip" type="containsText">
      <formula>NOT(ISERROR(SEARCH("Skip",T41)))</formula>
    </cfRule>
  </conditionalFormatting>
  <conditionalFormatting sqref="R35:R37">
    <cfRule dxfId="2858" operator="containsText" priority="72" text="Skip" type="containsText">
      <formula>NOT(ISERROR(SEARCH("Skip",R35)))</formula>
    </cfRule>
  </conditionalFormatting>
  <conditionalFormatting sqref="R38:R41">
    <cfRule dxfId="2857" operator="containsText" priority="71" text="Skip" type="containsText">
      <formula>NOT(ISERROR(SEARCH("Skip",R38)))</formula>
    </cfRule>
  </conditionalFormatting>
  <conditionalFormatting sqref="V27:V41">
    <cfRule dxfId="2856" operator="containsText" priority="68" text="Skip" type="containsText">
      <formula>NOT(ISERROR(SEARCH("Skip",V27)))</formula>
    </cfRule>
  </conditionalFormatting>
  <conditionalFormatting sqref="Y72">
    <cfRule dxfId="2855" operator="containsText" priority="43" text="Skip" type="containsText">
      <formula>NOT(ISERROR(SEARCH("Skip",Y72)))</formula>
    </cfRule>
  </conditionalFormatting>
  <conditionalFormatting sqref="X64">
    <cfRule dxfId="2854" operator="containsText" priority="65" text="Skip" type="containsText">
      <formula>NOT(ISERROR(SEARCH("Skip",X64)))</formula>
    </cfRule>
  </conditionalFormatting>
  <conditionalFormatting sqref="X70:X71">
    <cfRule dxfId="2853" operator="containsText" priority="64" text="Skip" type="containsText">
      <formula>NOT(ISERROR(SEARCH("Skip",X70)))</formula>
    </cfRule>
  </conditionalFormatting>
  <conditionalFormatting sqref="X69">
    <cfRule dxfId="2852" operator="containsText" priority="63" text="Skip" type="containsText">
      <formula>NOT(ISERROR(SEARCH("Skip",X69)))</formula>
    </cfRule>
  </conditionalFormatting>
  <conditionalFormatting sqref="X68">
    <cfRule dxfId="2851" operator="containsText" priority="62" text="Skip" type="containsText">
      <formula>NOT(ISERROR(SEARCH("Skip",X68)))</formula>
    </cfRule>
  </conditionalFormatting>
  <conditionalFormatting sqref="X67">
    <cfRule dxfId="2850" operator="containsText" priority="61" text="Skip" type="containsText">
      <formula>NOT(ISERROR(SEARCH("Skip",X67)))</formula>
    </cfRule>
  </conditionalFormatting>
  <conditionalFormatting sqref="X66">
    <cfRule dxfId="2849" operator="containsText" priority="60" text="Skip" type="containsText">
      <formula>NOT(ISERROR(SEARCH("Skip",X66)))</formula>
    </cfRule>
  </conditionalFormatting>
  <conditionalFormatting sqref="X65">
    <cfRule dxfId="2848" operator="containsText" priority="59" text="Skip" type="containsText">
      <formula>NOT(ISERROR(SEARCH("Skip",X65)))</formula>
    </cfRule>
  </conditionalFormatting>
  <conditionalFormatting sqref="X72:X78">
    <cfRule dxfId="2847" operator="containsText" priority="58" text="Skip" type="containsText">
      <formula>NOT(ISERROR(SEARCH("Skip",X72)))</formula>
    </cfRule>
  </conditionalFormatting>
  <conditionalFormatting sqref="X63 X48">
    <cfRule dxfId="2846" operator="containsText" priority="66" text="Skip" type="containsText">
      <formula>NOT(ISERROR(SEARCH("Skip",X48)))</formula>
    </cfRule>
  </conditionalFormatting>
  <conditionalFormatting sqref="Y62:Y63">
    <cfRule dxfId="2845" operator="containsText" priority="56" text="Skip" type="containsText">
      <formula>NOT(ISERROR(SEARCH("Skip",Y62)))</formula>
    </cfRule>
  </conditionalFormatting>
  <conditionalFormatting sqref="Y61">
    <cfRule dxfId="2844" operator="containsText" priority="55" text="Skip" type="containsText">
      <formula>NOT(ISERROR(SEARCH("Skip",Y61)))</formula>
    </cfRule>
  </conditionalFormatting>
  <conditionalFormatting sqref="Y60">
    <cfRule dxfId="2843" operator="containsText" priority="54" text="Skip" type="containsText">
      <formula>NOT(ISERROR(SEARCH("Skip",Y60)))</formula>
    </cfRule>
  </conditionalFormatting>
  <conditionalFormatting sqref="Y58:Y59">
    <cfRule dxfId="2842" operator="containsText" priority="53" text="Skip" type="containsText">
      <formula>NOT(ISERROR(SEARCH("Skip",Y58)))</formula>
    </cfRule>
  </conditionalFormatting>
  <conditionalFormatting sqref="Y57">
    <cfRule dxfId="2841" operator="containsText" priority="52" text="Skip" type="containsText">
      <formula>NOT(ISERROR(SEARCH("Skip",Y57)))</formula>
    </cfRule>
  </conditionalFormatting>
  <conditionalFormatting sqref="Y56">
    <cfRule dxfId="2840" operator="containsText" priority="51" text="Skip" type="containsText">
      <formula>NOT(ISERROR(SEARCH("Skip",Y56)))</formula>
    </cfRule>
  </conditionalFormatting>
  <conditionalFormatting sqref="Y64">
    <cfRule dxfId="2839" operator="containsText" priority="50" text="Skip" type="containsText">
      <formula>NOT(ISERROR(SEARCH("Skip",Y64)))</formula>
    </cfRule>
  </conditionalFormatting>
  <conditionalFormatting sqref="Y70:Y71">
    <cfRule dxfId="2838" operator="containsText" priority="49" text="Skip" type="containsText">
      <formula>NOT(ISERROR(SEARCH("Skip",Y70)))</formula>
    </cfRule>
  </conditionalFormatting>
  <conditionalFormatting sqref="Y69">
    <cfRule dxfId="2837" operator="containsText" priority="48" text="Skip" type="containsText">
      <formula>NOT(ISERROR(SEARCH("Skip",Y69)))</formula>
    </cfRule>
  </conditionalFormatting>
  <conditionalFormatting sqref="Y68">
    <cfRule dxfId="2836" operator="containsText" priority="47" text="Skip" type="containsText">
      <formula>NOT(ISERROR(SEARCH("Skip",Y68)))</formula>
    </cfRule>
  </conditionalFormatting>
  <conditionalFormatting sqref="Y67">
    <cfRule dxfId="2835" operator="containsText" priority="46" text="Skip" type="containsText">
      <formula>NOT(ISERROR(SEARCH("Skip",Y67)))</formula>
    </cfRule>
  </conditionalFormatting>
  <conditionalFormatting sqref="Y66">
    <cfRule dxfId="2834" operator="containsText" priority="45" text="Skip" type="containsText">
      <formula>NOT(ISERROR(SEARCH("Skip",Y66)))</formula>
    </cfRule>
  </conditionalFormatting>
  <conditionalFormatting sqref="Y65">
    <cfRule dxfId="2833" operator="containsText" priority="44" text="Skip" type="containsText">
      <formula>NOT(ISERROR(SEARCH("Skip",Y65)))</formula>
    </cfRule>
  </conditionalFormatting>
  <conditionalFormatting sqref="Y55">
    <cfRule dxfId="2832" operator="containsText" priority="42" text="Skip" type="containsText">
      <formula>NOT(ISERROR(SEARCH("Skip",Y55)))</formula>
    </cfRule>
  </conditionalFormatting>
  <conditionalFormatting sqref="X13:X44">
    <cfRule dxfId="2831" operator="containsText" priority="41" text="Skip" type="containsText">
      <formula>NOT(ISERROR(SEARCH("Skip",X13)))</formula>
    </cfRule>
  </conditionalFormatting>
  <conditionalFormatting sqref="X49:X62">
    <cfRule dxfId="2830" operator="containsText" priority="40" text="Skip" type="containsText">
      <formula>NOT(ISERROR(SEARCH("Skip",X49)))</formula>
    </cfRule>
  </conditionalFormatting>
  <conditionalFormatting sqref="AB20:AB48">
    <cfRule dxfId="2829" operator="containsText" priority="39" text="Skip" type="containsText">
      <formula>NOT(ISERROR(SEARCH("Skip",AB20)))</formula>
    </cfRule>
  </conditionalFormatting>
  <conditionalFormatting sqref="AB52:AB55">
    <cfRule dxfId="2828" operator="containsText" priority="38" text="Skip" type="containsText">
      <formula>NOT(ISERROR(SEARCH("Skip",AB52)))</formula>
    </cfRule>
  </conditionalFormatting>
  <conditionalFormatting sqref="AJ76:AJ78">
    <cfRule dxfId="2827" operator="containsText" priority="37" text="Skip" type="containsText">
      <formula>NOT(ISERROR(SEARCH("Skip",AJ76)))</formula>
    </cfRule>
  </conditionalFormatting>
  <conditionalFormatting sqref="AL73:AL75">
    <cfRule dxfId="2826" operator="containsText" priority="36" text="Skip" type="containsText">
      <formula>NOT(ISERROR(SEARCH("Skip",AL73)))</formula>
    </cfRule>
  </conditionalFormatting>
  <conditionalFormatting sqref="J73:J78">
    <cfRule dxfId="2825" operator="containsText" priority="35" text="Skip" type="containsText">
      <formula>NOT(ISERROR(SEARCH("Skip",J73)))</formula>
    </cfRule>
  </conditionalFormatting>
  <conditionalFormatting sqref="L58:L72">
    <cfRule dxfId="2824" operator="containsText" priority="34" text="Skip" type="containsText">
      <formula>NOT(ISERROR(SEARCH("Skip",L58)))</formula>
    </cfRule>
  </conditionalFormatting>
  <conditionalFormatting sqref="L28:L29">
    <cfRule dxfId="2823" operator="containsText" priority="33" text="Skip" type="containsText">
      <formula>NOT(ISERROR(SEARCH("Skip",L28)))</formula>
    </cfRule>
  </conditionalFormatting>
  <conditionalFormatting sqref="L32:L34">
    <cfRule dxfId="2822" operator="containsText" priority="32" text="Skip" type="containsText">
      <formula>NOT(ISERROR(SEARCH("Skip",L32)))</formula>
    </cfRule>
  </conditionalFormatting>
  <conditionalFormatting sqref="L35:L37">
    <cfRule dxfId="2821" operator="containsText" priority="31" text="Skip" type="containsText">
      <formula>NOT(ISERROR(SEARCH("Skip",L35)))</formula>
    </cfRule>
  </conditionalFormatting>
  <conditionalFormatting sqref="L38:L40">
    <cfRule dxfId="2820" operator="containsText" priority="30" text="Skip" type="containsText">
      <formula>NOT(ISERROR(SEARCH("Skip",L38)))</formula>
    </cfRule>
  </conditionalFormatting>
  <conditionalFormatting sqref="L41">
    <cfRule dxfId="2819" operator="containsText" priority="29" text="Skip" type="containsText">
      <formula>NOT(ISERROR(SEARCH("Skip",L41)))</formula>
    </cfRule>
  </conditionalFormatting>
  <conditionalFormatting sqref="L42:L44">
    <cfRule dxfId="2818" operator="containsText" priority="28" text="Skip" type="containsText">
      <formula>NOT(ISERROR(SEARCH("Skip",L42)))</formula>
    </cfRule>
  </conditionalFormatting>
  <conditionalFormatting sqref="L45:L47">
    <cfRule dxfId="2817" operator="containsText" priority="27" text="Skip" type="containsText">
      <formula>NOT(ISERROR(SEARCH("Skip",L45)))</formula>
    </cfRule>
  </conditionalFormatting>
  <conditionalFormatting sqref="L49:L51">
    <cfRule dxfId="2816" operator="containsText" priority="26" text="Skip" type="containsText">
      <formula>NOT(ISERROR(SEARCH("Skip",L49)))</formula>
    </cfRule>
  </conditionalFormatting>
  <conditionalFormatting sqref="L52">
    <cfRule dxfId="2815" operator="containsText" priority="24" text="Skip" type="containsText">
      <formula>NOT(ISERROR(SEARCH("Skip",L52)))</formula>
    </cfRule>
  </conditionalFormatting>
  <conditionalFormatting sqref="L54">
    <cfRule dxfId="2814" operator="containsText" priority="25" text="Skip" type="containsText">
      <formula>NOT(ISERROR(SEARCH("Skip",L54)))</formula>
    </cfRule>
  </conditionalFormatting>
  <conditionalFormatting sqref="L55">
    <cfRule dxfId="2813" operator="containsText" priority="23" text="Skip" type="containsText">
      <formula>NOT(ISERROR(SEARCH("Skip",L55)))</formula>
    </cfRule>
  </conditionalFormatting>
  <conditionalFormatting sqref="L57">
    <cfRule dxfId="2812" operator="containsText" priority="22" text="Skip" type="containsText">
      <formula>NOT(ISERROR(SEARCH("Skip",L57)))</formula>
    </cfRule>
  </conditionalFormatting>
  <conditionalFormatting sqref="L53">
    <cfRule dxfId="2811" operator="containsText" priority="21" text="Skip" type="containsText">
      <formula>NOT(ISERROR(SEARCH("Skip",L53)))</formula>
    </cfRule>
  </conditionalFormatting>
  <conditionalFormatting sqref="AL27:AL55">
    <cfRule dxfId="2810" operator="containsText" priority="20" text="Skip" type="containsText">
      <formula>NOT(ISERROR(SEARCH("Skip",AL27)))</formula>
    </cfRule>
  </conditionalFormatting>
  <conditionalFormatting sqref="Y45:Y47">
    <cfRule dxfId="2809" operator="containsText" priority="19" text="Skip" type="containsText">
      <formula>NOT(ISERROR(SEARCH("Skip",Y45)))</formula>
    </cfRule>
  </conditionalFormatting>
  <conditionalFormatting sqref="X45:X47">
    <cfRule dxfId="2808" operator="containsText" priority="18" text="Skip" type="containsText">
      <formula>NOT(ISERROR(SEARCH("Skip",X45)))</formula>
    </cfRule>
  </conditionalFormatting>
  <conditionalFormatting sqref="AN62:AO63 AO27:AO54 AO73:AO78 AN2:AO26 AN79:AO1048576 AN1">
    <cfRule dxfId="2807" operator="containsText" priority="17" text="Skip" type="containsText">
      <formula>NOT(ISERROR(SEARCH("Skip",AN1)))</formula>
    </cfRule>
  </conditionalFormatting>
  <conditionalFormatting sqref="AN61:AO61">
    <cfRule dxfId="2806" operator="containsText" priority="16" text="Skip" type="containsText">
      <formula>NOT(ISERROR(SEARCH("Skip",AN61)))</formula>
    </cfRule>
  </conditionalFormatting>
  <conditionalFormatting sqref="AN60:AO60">
    <cfRule dxfId="2805" operator="containsText" priority="15" text="Skip" type="containsText">
      <formula>NOT(ISERROR(SEARCH("Skip",AN60)))</formula>
    </cfRule>
  </conditionalFormatting>
  <conditionalFormatting sqref="AN58:AO59">
    <cfRule dxfId="2804" operator="containsText" priority="14" text="Skip" type="containsText">
      <formula>NOT(ISERROR(SEARCH("Skip",AN58)))</formula>
    </cfRule>
  </conditionalFormatting>
  <conditionalFormatting sqref="AN57:AO57">
    <cfRule dxfId="2803" operator="containsText" priority="13" text="Skip" type="containsText">
      <formula>NOT(ISERROR(SEARCH("Skip",AN57)))</formula>
    </cfRule>
  </conditionalFormatting>
  <conditionalFormatting sqref="AN56:AO56">
    <cfRule dxfId="2802" operator="containsText" priority="12" text="Skip" type="containsText">
      <formula>NOT(ISERROR(SEARCH("Skip",AN56)))</formula>
    </cfRule>
  </conditionalFormatting>
  <conditionalFormatting sqref="AN64:AO64">
    <cfRule dxfId="2801" operator="containsText" priority="11" text="Skip" type="containsText">
      <formula>NOT(ISERROR(SEARCH("Skip",AN64)))</formula>
    </cfRule>
  </conditionalFormatting>
  <conditionalFormatting sqref="AN70:AO71">
    <cfRule dxfId="2800" operator="containsText" priority="10" text="Skip" type="containsText">
      <formula>NOT(ISERROR(SEARCH("Skip",AN70)))</formula>
    </cfRule>
  </conditionalFormatting>
  <conditionalFormatting sqref="AN69:AO69">
    <cfRule dxfId="2799" operator="containsText" priority="9" text="Skip" type="containsText">
      <formula>NOT(ISERROR(SEARCH("Skip",AN69)))</formula>
    </cfRule>
  </conditionalFormatting>
  <conditionalFormatting sqref="AN68:AO68">
    <cfRule dxfId="2798" operator="containsText" priority="8" text="Skip" type="containsText">
      <formula>NOT(ISERROR(SEARCH("Skip",AN68)))</formula>
    </cfRule>
  </conditionalFormatting>
  <conditionalFormatting sqref="AN67:AO67">
    <cfRule dxfId="2797" operator="containsText" priority="7" text="Skip" type="containsText">
      <formula>NOT(ISERROR(SEARCH("Skip",AN67)))</formula>
    </cfRule>
  </conditionalFormatting>
  <conditionalFormatting sqref="AN66:AO66">
    <cfRule dxfId="2796" operator="containsText" priority="6" text="Skip" type="containsText">
      <formula>NOT(ISERROR(SEARCH("Skip",AN66)))</formula>
    </cfRule>
  </conditionalFormatting>
  <conditionalFormatting sqref="AN65:AO65">
    <cfRule dxfId="2795" operator="containsText" priority="5" text="Skip" type="containsText">
      <formula>NOT(ISERROR(SEARCH("Skip",AN65)))</formula>
    </cfRule>
  </conditionalFormatting>
  <conditionalFormatting sqref="AN72:AO72">
    <cfRule dxfId="2794" operator="containsText" priority="4" text="Skip" type="containsText">
      <formula>NOT(ISERROR(SEARCH("Skip",AN72)))</formula>
    </cfRule>
  </conditionalFormatting>
  <conditionalFormatting sqref="AO55">
    <cfRule dxfId="2793" operator="containsText" priority="3" text="Skip" type="containsText">
      <formula>NOT(ISERROR(SEARCH("Skip",AO55)))</formula>
    </cfRule>
  </conditionalFormatting>
  <conditionalFormatting sqref="AN27:AN55">
    <cfRule dxfId="2792" operator="containsText" priority="2" text="Skip" type="containsText">
      <formula>NOT(ISERROR(SEARCH("Skip",AN27)))</formula>
    </cfRule>
  </conditionalFormatting>
  <conditionalFormatting sqref="AN73:AN78">
    <cfRule dxfId="2791" operator="containsText" priority="1" text="Skip" type="containsText">
      <formula>NOT(ISERROR(SEARCH("Skip",AN73)))</formula>
    </cfRule>
  </conditionalFormatting>
  <dataValidations count="2">
    <dataValidation allowBlank="1" showErrorMessage="1" showInputMessage="1" sqref="E2:E15 E17:E43 E45:E78" type="list" xr:uid="{00000000-0002-0000-0900-000000000000}">
      <formula1>INDIRECT(D2)</formula1>
    </dataValidation>
    <dataValidation allowBlank="1" showErrorMessage="1" showInputMessage="1" sqref="G43:G44 G6 G12 G18 G21 G15 G74:G75 G53:G62 G29:G31 G33:G34 G36:G37 G40:G41 G47:G48 G50:G51 G9 G72 G64:G70 G23 G1:G4 G77:G78" type="list" xr:uid="{00000000-0002-0000-0900-000001000000}">
      <formula1>ActionList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900-000002000000}">
          <x14:formula1>
            <xm:f>'C:\GOLD_Automation\src20thFeb\src\DataEngine\[GOLD_Functionalities1.xlsx]Sheet2'!#REF!</xm:f>
          </x14:formula1>
          <xm:sqref>D1:D78</xm:sqref>
        </x14:dataValidation>
      </x14:dataValidations>
    </ext>
  </extLst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2"/>
  <sheetViews>
    <sheetView workbookViewId="0"/>
  </sheetViews>
  <sheetFormatPr defaultRowHeight="15" x14ac:dyDescent="0.25"/>
  <cols>
    <col min="1" max="1" bestFit="true" customWidth="true" style="14" width="2.0" collapsed="true"/>
    <col min="2" max="2" bestFit="true" customWidth="true" style="14" width="7.0" collapsed="true"/>
    <col min="3" max="3" bestFit="true" customWidth="true" style="14" width="52.5703125" collapsed="true"/>
    <col min="4" max="4" bestFit="true" customWidth="true" style="14" width="16.5703125" collapsed="true"/>
    <col min="5" max="5" customWidth="true" style="14" width="35.7109375" collapsed="true"/>
    <col min="6" max="6" bestFit="true" customWidth="true" style="14" width="12.0" collapsed="true"/>
    <col min="7" max="7" bestFit="true" customWidth="true" style="14" width="23.5703125" collapsed="true"/>
    <col min="8" max="8" bestFit="true" customWidth="true" style="14" width="6.0" collapsed="true"/>
    <col min="9" max="9" bestFit="true" customWidth="true" style="14" width="6.5703125" collapsed="true"/>
    <col min="10" max="10" customWidth="true" style="14" width="17.0" collapsed="true"/>
    <col min="11" max="11" bestFit="true" customWidth="true" style="14" width="6.5703125" collapsed="true"/>
    <col min="12" max="16384" style="14" width="9.140625" collapsed="true"/>
  </cols>
  <sheetData>
    <row r="1" spans="1:11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14" t="s">
        <v>1948</v>
      </c>
      <c r="K1" s="50" t="s">
        <v>45</v>
      </c>
    </row>
    <row r="2" spans="1:11" x14ac:dyDescent="0.25">
      <c r="B2" s="14" t="s">
        <v>48</v>
      </c>
      <c r="C2" s="14" t="s">
        <v>15</v>
      </c>
      <c r="D2" s="14" t="s">
        <v>54</v>
      </c>
      <c r="E2" s="53" t="s">
        <v>93</v>
      </c>
      <c r="F2" s="53"/>
      <c r="G2" s="14" t="s">
        <v>1444</v>
      </c>
      <c r="J2" s="53"/>
    </row>
    <row r="3" spans="1:11" x14ac:dyDescent="0.25">
      <c r="B3" s="14" t="s">
        <v>49</v>
      </c>
      <c r="C3" s="157" t="s">
        <v>44</v>
      </c>
      <c r="D3" s="14" t="s">
        <v>54</v>
      </c>
      <c r="E3" s="53" t="s">
        <v>55</v>
      </c>
      <c r="F3" s="53" t="s">
        <v>94</v>
      </c>
      <c r="J3" s="53" t="s">
        <v>94</v>
      </c>
    </row>
    <row r="4" spans="1:11" x14ac:dyDescent="0.25">
      <c r="B4" s="14" t="s">
        <v>50</v>
      </c>
      <c r="C4" s="54" t="s">
        <v>100</v>
      </c>
      <c r="D4" s="14" t="s">
        <v>54</v>
      </c>
      <c r="E4" s="53" t="s">
        <v>56</v>
      </c>
      <c r="F4" s="15" t="s">
        <v>95</v>
      </c>
      <c r="J4" s="15" t="s">
        <v>95</v>
      </c>
    </row>
    <row r="5" spans="1:11" x14ac:dyDescent="0.25">
      <c r="B5" s="14" t="s">
        <v>51</v>
      </c>
      <c r="C5" s="54" t="s">
        <v>101</v>
      </c>
      <c r="D5" s="14" t="s">
        <v>54</v>
      </c>
      <c r="E5" s="53" t="s">
        <v>96</v>
      </c>
      <c r="F5" s="53"/>
      <c r="J5" s="53"/>
    </row>
    <row customFormat="1" r="6" s="60" spans="1:11" x14ac:dyDescent="0.25">
      <c r="B6" s="14" t="s">
        <v>99</v>
      </c>
      <c r="C6" s="147" t="s">
        <v>103</v>
      </c>
      <c r="E6" s="131"/>
      <c r="F6" s="132" t="s">
        <v>1369</v>
      </c>
      <c r="G6" s="60" t="s">
        <v>670</v>
      </c>
      <c r="J6" s="132" t="s">
        <v>1369</v>
      </c>
    </row>
    <row customFormat="1" r="7" s="60" spans="1:11" x14ac:dyDescent="0.25">
      <c r="B7" s="14" t="s">
        <v>102</v>
      </c>
      <c r="C7" s="147" t="s">
        <v>103</v>
      </c>
      <c r="D7" s="60" t="s">
        <v>54</v>
      </c>
      <c r="E7" s="131" t="s">
        <v>98</v>
      </c>
      <c r="F7" s="131"/>
      <c r="G7" s="60" t="s">
        <v>197</v>
      </c>
      <c r="J7" s="131"/>
    </row>
    <row customFormat="1" r="8" s="60" spans="1:11" x14ac:dyDescent="0.25">
      <c r="B8" s="14" t="s">
        <v>110</v>
      </c>
      <c r="C8" s="147" t="s">
        <v>107</v>
      </c>
      <c r="D8" s="60" t="s">
        <v>54</v>
      </c>
      <c r="E8" s="131" t="s">
        <v>105</v>
      </c>
      <c r="F8" s="131"/>
      <c r="G8" s="60" t="s">
        <v>11</v>
      </c>
      <c r="J8" s="131"/>
    </row>
    <row customFormat="1" r="9" s="60" spans="1:11" x14ac:dyDescent="0.25">
      <c r="B9" s="14" t="s">
        <v>111</v>
      </c>
      <c r="C9" s="147" t="s">
        <v>103</v>
      </c>
      <c r="E9" s="131"/>
      <c r="F9" s="132" t="s">
        <v>620</v>
      </c>
      <c r="G9" s="60" t="s">
        <v>670</v>
      </c>
      <c r="J9" s="132" t="s">
        <v>620</v>
      </c>
    </row>
    <row customFormat="1" r="10" s="60" spans="1:11" x14ac:dyDescent="0.25">
      <c r="B10" s="14" t="s">
        <v>112</v>
      </c>
      <c r="C10" s="152" t="s">
        <v>1937</v>
      </c>
      <c r="D10" s="60" t="s">
        <v>54</v>
      </c>
      <c r="E10" s="60" t="s">
        <v>587</v>
      </c>
      <c r="F10" s="158"/>
      <c r="G10" s="60" t="s">
        <v>278</v>
      </c>
      <c r="H10" s="133"/>
      <c r="I10" s="133"/>
      <c r="J10" s="159" t="s">
        <v>662</v>
      </c>
    </row>
    <row customFormat="1" r="11" s="60" spans="1:11" x14ac:dyDescent="0.25">
      <c r="B11" s="14" t="s">
        <v>113</v>
      </c>
      <c r="C11" s="152" t="s">
        <v>667</v>
      </c>
      <c r="D11" s="60" t="s">
        <v>54</v>
      </c>
      <c r="E11" s="60" t="s">
        <v>1938</v>
      </c>
      <c r="F11" s="158"/>
      <c r="G11" s="60" t="s">
        <v>278</v>
      </c>
      <c r="H11" s="133"/>
      <c r="I11" s="133"/>
      <c r="J11" s="60" t="s">
        <v>684</v>
      </c>
    </row>
    <row customFormat="1" r="12" s="60" spans="1:11" x14ac:dyDescent="0.25">
      <c r="B12" s="14" t="s">
        <v>116</v>
      </c>
      <c r="C12" s="147" t="s">
        <v>205</v>
      </c>
      <c r="D12" s="60" t="s">
        <v>54</v>
      </c>
      <c r="E12" s="60" t="s">
        <v>201</v>
      </c>
      <c r="G12" s="60" t="s">
        <v>11</v>
      </c>
    </row>
    <row customFormat="1" r="13" s="60" spans="1:11" x14ac:dyDescent="0.25">
      <c r="B13" s="14" t="s">
        <v>117</v>
      </c>
      <c r="C13" s="147" t="s">
        <v>103</v>
      </c>
      <c r="E13" s="131"/>
      <c r="F13" s="132" t="s">
        <v>620</v>
      </c>
      <c r="G13" s="60" t="s">
        <v>670</v>
      </c>
      <c r="J13" s="132" t="s">
        <v>620</v>
      </c>
    </row>
    <row customFormat="1" r="14" s="60" spans="1:11" x14ac:dyDescent="0.25">
      <c r="B14" s="14" t="s">
        <v>118</v>
      </c>
      <c r="C14" s="147" t="s">
        <v>287</v>
      </c>
      <c r="D14" s="60" t="s">
        <v>54</v>
      </c>
      <c r="E14" s="131" t="s">
        <v>184</v>
      </c>
      <c r="F14" s="132"/>
      <c r="G14" s="60" t="s">
        <v>11</v>
      </c>
      <c r="J14" s="132"/>
    </row>
    <row customFormat="1" r="15" s="60" spans="1:11" x14ac:dyDescent="0.25">
      <c r="B15" s="14" t="s">
        <v>119</v>
      </c>
      <c r="C15" s="147" t="s">
        <v>103</v>
      </c>
      <c r="E15" s="131"/>
      <c r="F15" s="132" t="s">
        <v>255</v>
      </c>
      <c r="G15" s="60" t="s">
        <v>669</v>
      </c>
      <c r="J15" s="132" t="s">
        <v>255</v>
      </c>
    </row>
    <row customFormat="1" r="16" s="60" spans="1:11" x14ac:dyDescent="0.25">
      <c r="B16" s="14" t="s">
        <v>120</v>
      </c>
      <c r="C16" s="147" t="s">
        <v>1837</v>
      </c>
      <c r="E16" s="131"/>
      <c r="F16" s="132" t="s">
        <v>1125</v>
      </c>
      <c r="G16" s="60" t="s">
        <v>81</v>
      </c>
      <c r="J16" s="132" t="s">
        <v>1125</v>
      </c>
    </row>
    <row customFormat="1" r="17" s="60" spans="2:10" x14ac:dyDescent="0.25">
      <c r="B17" s="14" t="s">
        <v>121</v>
      </c>
      <c r="C17" s="147" t="s">
        <v>1939</v>
      </c>
      <c r="D17" s="60" t="s">
        <v>54</v>
      </c>
      <c r="E17" s="60" t="s">
        <v>1940</v>
      </c>
      <c r="G17" s="60" t="s">
        <v>11</v>
      </c>
    </row>
    <row customFormat="1" r="18" s="60" spans="2:10" x14ac:dyDescent="0.25">
      <c r="B18" s="14" t="s">
        <v>122</v>
      </c>
      <c r="C18" s="147" t="s">
        <v>103</v>
      </c>
      <c r="E18" s="131"/>
      <c r="F18" s="132" t="s">
        <v>255</v>
      </c>
      <c r="G18" s="60" t="s">
        <v>669</v>
      </c>
      <c r="J18" s="132" t="s">
        <v>255</v>
      </c>
    </row>
    <row customFormat="1" r="19" s="60" spans="2:10" x14ac:dyDescent="0.25">
      <c r="B19" s="14" t="s">
        <v>123</v>
      </c>
      <c r="C19" s="160" t="s">
        <v>1941</v>
      </c>
      <c r="D19" s="60" t="s">
        <v>54</v>
      </c>
      <c r="E19" s="60" t="s">
        <v>1942</v>
      </c>
      <c r="F19" s="60" t="s">
        <v>1943</v>
      </c>
      <c r="G19" s="60" t="s">
        <v>278</v>
      </c>
      <c r="J19" s="60" t="s">
        <v>1943</v>
      </c>
    </row>
    <row customFormat="1" r="20" s="60" spans="2:10" x14ac:dyDescent="0.25">
      <c r="B20" s="14" t="s">
        <v>124</v>
      </c>
      <c r="C20" s="161" t="s">
        <v>103</v>
      </c>
      <c r="E20" s="131"/>
      <c r="F20" s="132" t="s">
        <v>255</v>
      </c>
      <c r="G20" s="162" t="s">
        <v>669</v>
      </c>
      <c r="J20" s="132" t="s">
        <v>255</v>
      </c>
    </row>
    <row customFormat="1" r="21" s="60" spans="2:10" x14ac:dyDescent="0.25">
      <c r="B21" s="14" t="s">
        <v>125</v>
      </c>
      <c r="C21" s="163" t="s">
        <v>1944</v>
      </c>
      <c r="G21" s="60" t="s">
        <v>1946</v>
      </c>
      <c r="J21" s="131"/>
    </row>
    <row r="22" spans="2:10" x14ac:dyDescent="0.25">
      <c r="G22" s="67" t="s">
        <v>1829</v>
      </c>
    </row>
  </sheetData>
  <conditionalFormatting sqref="I4">
    <cfRule dxfId="2790" operator="equal" priority="15" type="cellIs">
      <formula>"FAIL"</formula>
    </cfRule>
    <cfRule dxfId="2789" operator="equal" priority="16" type="cellIs">
      <formula>"PASS"</formula>
    </cfRule>
  </conditionalFormatting>
  <conditionalFormatting sqref="I2:I3">
    <cfRule dxfId="2788" operator="equal" priority="13" type="cellIs">
      <formula>"FAIL"</formula>
    </cfRule>
    <cfRule dxfId="2787" operator="equal" priority="14" type="cellIs">
      <formula>"PASS"</formula>
    </cfRule>
  </conditionalFormatting>
  <conditionalFormatting sqref="I5:I8">
    <cfRule dxfId="2786" operator="equal" priority="11" type="cellIs">
      <formula>"FAIL"</formula>
    </cfRule>
    <cfRule dxfId="2785" operator="equal" priority="12" type="cellIs">
      <formula>"PASS"</formula>
    </cfRule>
  </conditionalFormatting>
  <conditionalFormatting sqref="I9">
    <cfRule dxfId="2784" operator="equal" priority="9" type="cellIs">
      <formula>"FAIL"</formula>
    </cfRule>
    <cfRule dxfId="2783" operator="equal" priority="10" type="cellIs">
      <formula>"PASS"</formula>
    </cfRule>
  </conditionalFormatting>
  <conditionalFormatting sqref="I13">
    <cfRule dxfId="2782" operator="equal" priority="7" type="cellIs">
      <formula>"FAIL"</formula>
    </cfRule>
    <cfRule dxfId="2781" operator="equal" priority="8" type="cellIs">
      <formula>"PASS"</formula>
    </cfRule>
  </conditionalFormatting>
  <conditionalFormatting sqref="I14:I16">
    <cfRule dxfId="2780" operator="equal" priority="5" type="cellIs">
      <formula>"FAIL"</formula>
    </cfRule>
    <cfRule dxfId="2779" operator="equal" priority="6" type="cellIs">
      <formula>"PASS"</formula>
    </cfRule>
  </conditionalFormatting>
  <conditionalFormatting sqref="I18">
    <cfRule dxfId="2778" operator="equal" priority="3" type="cellIs">
      <formula>"FAIL"</formula>
    </cfRule>
    <cfRule dxfId="2777" operator="equal" priority="4" type="cellIs">
      <formula>"PASS"</formula>
    </cfRule>
  </conditionalFormatting>
  <conditionalFormatting sqref="I20">
    <cfRule dxfId="2776" operator="equal" priority="1" type="cellIs">
      <formula>"FAIL"</formula>
    </cfRule>
    <cfRule dxfId="2775" operator="equal" priority="2" type="cellIs">
      <formula>"PASS"</formula>
    </cfRule>
  </conditionalFormatting>
  <dataValidations count="3">
    <dataValidation allowBlank="1" showErrorMessage="1" showInputMessage="1" sqref="D13 D20 D1:D11" type="list" xr:uid="{00000000-0002-0000-0A00-000000000000}">
      <formula1>#REF!</formula1>
    </dataValidation>
    <dataValidation allowBlank="1" showErrorMessage="1" showInputMessage="1" sqref="E13:E16 E18 E20 E2:E11" type="list" xr:uid="{00000000-0002-0000-0A00-000001000000}">
      <formula1>INDIRECT(D2)</formula1>
    </dataValidation>
    <dataValidation allowBlank="1" showErrorMessage="1" showInputMessage="1" sqref="G18:G20 G13:G16 G1:G11" type="list" xr:uid="{00000000-0002-0000-0A00-000002000000}">
      <formula1>ActionList</formula1>
    </dataValidation>
  </dataValidations>
  <hyperlinks>
    <hyperlink r:id="rId1" ref="J4" xr:uid="{00000000-0004-0000-0A00-000000000000}"/>
    <hyperlink r:id="rId2" ref="F4" xr:uid="{00000000-0004-0000-0A00-000001000000}"/>
  </hyperlinks>
  <pageMargins bottom="0.75" footer="0.3" header="0.3" left="0.7" right="0.7" top="0.75"/>
  <pageSetup orientation="portrait" paperSize="9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A00-000003000000}">
          <x14:formula1>
            <xm:f>'C:\sonika\[GOLD_ChangeOrder_CapQuery.xlsx]Sheet2'!#REF!</xm:f>
          </x14:formula1>
          <xm:sqref>D14:D16 D18</xm:sqref>
        </x14:dataValidation>
      </x14:dataValidations>
    </ext>
  </extLst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C176"/>
  <sheetViews>
    <sheetView workbookViewId="0">
      <pane activePane="bottomRight" state="frozen" topLeftCell="E18" xSplit="4" ySplit="11"/>
      <selection activeCell="E1" pane="topRight" sqref="E1"/>
      <selection activeCell="A12" pane="bottomLeft" sqref="A12"/>
      <selection activeCell="E25" pane="bottomRight" sqref="E25"/>
    </sheetView>
  </sheetViews>
  <sheetFormatPr defaultRowHeight="15" x14ac:dyDescent="0.25"/>
  <cols>
    <col min="1" max="1" bestFit="true" customWidth="true" style="238" width="2.0" collapsed="true"/>
    <col min="2" max="2" bestFit="true" customWidth="true" style="238" width="8.0" collapsed="true"/>
    <col min="3" max="3" bestFit="true" customWidth="true" style="238" width="43.28515625" collapsed="true"/>
    <col min="4" max="4" bestFit="true" customWidth="true" style="238" width="16.5703125" collapsed="true"/>
    <col min="5" max="5" bestFit="true" customWidth="true" style="238" width="57.85546875" collapsed="true"/>
    <col min="6" max="6" bestFit="true" customWidth="true" style="238" width="36.7109375" collapsed="true"/>
    <col min="7" max="7" bestFit="true" customWidth="true" style="238" width="23.5703125" collapsed="true"/>
    <col min="8" max="8" bestFit="true" customWidth="true" style="238" width="6.0" collapsed="true"/>
    <col min="9" max="9" bestFit="true" customWidth="true" style="238" width="6.5703125" collapsed="true"/>
    <col min="10" max="10" bestFit="true" customWidth="true" style="238" width="36.7109375" collapsed="true"/>
    <col min="11" max="11" bestFit="true" customWidth="true" style="238" width="6.5703125" collapsed="true"/>
    <col min="12" max="12" bestFit="true" customWidth="true" style="238" width="31.28515625" collapsed="true"/>
    <col min="13" max="13" bestFit="true" customWidth="true" style="238" width="6.5703125" collapsed="true"/>
    <col min="14" max="14" bestFit="true" customWidth="true" style="238" width="30.0" collapsed="true"/>
    <col min="15" max="15" bestFit="true" customWidth="true" style="238" width="6.5703125" collapsed="true"/>
    <col min="16" max="16" bestFit="true" customWidth="true" style="238" width="18.5703125" collapsed="true"/>
    <col min="17" max="17" bestFit="true" customWidth="true" style="238" width="6.5703125" collapsed="true"/>
    <col min="18" max="18" bestFit="true" customWidth="true" style="238" width="21.7109375" collapsed="true"/>
    <col min="19" max="19" bestFit="true" customWidth="true" style="238" width="6.5703125" collapsed="true"/>
    <col min="20" max="20" bestFit="true" customWidth="true" style="238" width="16.85546875" collapsed="true"/>
    <col min="21" max="21" bestFit="true" customWidth="true" style="238" width="6.5703125" collapsed="true"/>
    <col min="22" max="22" bestFit="true" customWidth="true" style="238" width="83.85546875" collapsed="true"/>
    <col min="23" max="23" bestFit="true" customWidth="true" style="238" width="6.5703125" collapsed="true"/>
    <col min="24" max="24" bestFit="true" customWidth="true" style="238" width="96.42578125" collapsed="true"/>
    <col min="25" max="25" bestFit="true" customWidth="true" style="238" width="6.5703125" collapsed="true"/>
    <col min="26" max="26" bestFit="true" customWidth="true" style="238" width="83.85546875" collapsed="true"/>
    <col min="27" max="27" bestFit="true" customWidth="true" style="238" width="6.5703125" collapsed="true"/>
    <col min="28" max="16384" style="238" width="9.140625" collapsed="true"/>
  </cols>
  <sheetData>
    <row r="1" spans="1:28" x14ac:dyDescent="0.25">
      <c r="A1" s="234" t="s">
        <v>364</v>
      </c>
      <c r="B1" s="234" t="s">
        <v>0</v>
      </c>
      <c r="C1" s="234" t="s">
        <v>1</v>
      </c>
      <c r="D1" s="234" t="s">
        <v>40</v>
      </c>
      <c r="E1" s="234" t="s">
        <v>3</v>
      </c>
      <c r="F1" s="235" t="s">
        <v>5</v>
      </c>
      <c r="G1" s="234" t="s">
        <v>2</v>
      </c>
      <c r="H1" s="234" t="s">
        <v>43</v>
      </c>
      <c r="I1" s="234" t="s">
        <v>45</v>
      </c>
      <c r="J1" s="236" t="s">
        <v>1101</v>
      </c>
      <c r="K1" s="234" t="s">
        <v>45</v>
      </c>
      <c r="L1" s="236" t="s">
        <v>1102</v>
      </c>
      <c r="M1" s="234" t="s">
        <v>45</v>
      </c>
      <c r="N1" s="236" t="s">
        <v>1103</v>
      </c>
      <c r="O1" s="234" t="s">
        <v>45</v>
      </c>
      <c r="P1" s="236" t="s">
        <v>1104</v>
      </c>
      <c r="Q1" s="237" t="s">
        <v>45</v>
      </c>
      <c r="R1" s="236" t="s">
        <v>1105</v>
      </c>
      <c r="S1" s="237" t="s">
        <v>45</v>
      </c>
      <c r="T1" s="236" t="s">
        <v>1106</v>
      </c>
      <c r="U1" s="237" t="s">
        <v>45</v>
      </c>
      <c r="V1" s="236" t="s">
        <v>1927</v>
      </c>
      <c r="W1" s="234" t="s">
        <v>45</v>
      </c>
      <c r="X1" s="236" t="s">
        <v>1928</v>
      </c>
      <c r="Y1" s="234" t="s">
        <v>45</v>
      </c>
      <c r="Z1" s="236" t="s">
        <v>1929</v>
      </c>
      <c r="AA1" s="234" t="s">
        <v>45</v>
      </c>
    </row>
    <row r="2" spans="1:28" x14ac:dyDescent="0.25">
      <c r="B2" s="238" t="s">
        <v>48</v>
      </c>
      <c r="C2" s="238" t="s">
        <v>15</v>
      </c>
      <c r="D2" s="238" t="s">
        <v>54</v>
      </c>
      <c r="E2" s="239" t="s">
        <v>93</v>
      </c>
      <c r="F2" s="239"/>
      <c r="G2" s="240" t="s">
        <v>1444</v>
      </c>
      <c r="J2" s="239"/>
      <c r="L2" s="239"/>
      <c r="N2" s="239"/>
      <c r="P2" s="239"/>
      <c r="R2" s="239"/>
      <c r="T2" s="239"/>
      <c r="V2" s="239"/>
      <c r="X2" s="239"/>
      <c r="Z2" s="239"/>
    </row>
    <row r="3" spans="1:28" x14ac:dyDescent="0.25">
      <c r="B3" s="238" t="s">
        <v>49</v>
      </c>
      <c r="C3" s="238" t="s">
        <v>44</v>
      </c>
      <c r="D3" s="238" t="s">
        <v>54</v>
      </c>
      <c r="E3" s="239" t="s">
        <v>55</v>
      </c>
      <c r="F3" s="239" t="s">
        <v>94</v>
      </c>
      <c r="G3" s="240"/>
      <c r="J3" s="239" t="s">
        <v>94</v>
      </c>
      <c r="L3" s="239" t="s">
        <v>94</v>
      </c>
      <c r="N3" s="239" t="s">
        <v>94</v>
      </c>
      <c r="P3" s="239" t="s">
        <v>94</v>
      </c>
      <c r="R3" s="239" t="s">
        <v>94</v>
      </c>
      <c r="T3" s="239" t="s">
        <v>94</v>
      </c>
      <c r="V3" s="239" t="s">
        <v>94</v>
      </c>
      <c r="X3" s="239" t="s">
        <v>94</v>
      </c>
      <c r="Z3" s="239" t="s">
        <v>94</v>
      </c>
    </row>
    <row r="4" spans="1:28" x14ac:dyDescent="0.25">
      <c r="B4" s="238" t="s">
        <v>50</v>
      </c>
      <c r="C4" s="238" t="s">
        <v>100</v>
      </c>
      <c r="D4" s="238" t="s">
        <v>54</v>
      </c>
      <c r="E4" s="239" t="s">
        <v>56</v>
      </c>
      <c r="F4" s="241" t="s">
        <v>95</v>
      </c>
      <c r="G4" s="240"/>
      <c r="J4" s="241" t="s">
        <v>95</v>
      </c>
      <c r="L4" s="241" t="s">
        <v>95</v>
      </c>
      <c r="N4" s="241" t="s">
        <v>95</v>
      </c>
      <c r="P4" s="241" t="s">
        <v>95</v>
      </c>
      <c r="R4" s="241" t="s">
        <v>95</v>
      </c>
      <c r="T4" s="241" t="s">
        <v>95</v>
      </c>
      <c r="V4" s="241" t="s">
        <v>95</v>
      </c>
      <c r="X4" s="241" t="s">
        <v>95</v>
      </c>
      <c r="Z4" s="241" t="s">
        <v>95</v>
      </c>
    </row>
    <row r="5" spans="1:28" x14ac:dyDescent="0.25">
      <c r="B5" s="238" t="s">
        <v>51</v>
      </c>
      <c r="C5" s="238" t="s">
        <v>101</v>
      </c>
      <c r="D5" s="238" t="s">
        <v>54</v>
      </c>
      <c r="E5" s="239" t="s">
        <v>96</v>
      </c>
      <c r="F5" s="239"/>
      <c r="G5" s="240"/>
      <c r="J5" s="239"/>
      <c r="L5" s="239"/>
      <c r="N5" s="239"/>
      <c r="P5" s="239"/>
      <c r="R5" s="239"/>
      <c r="T5" s="239"/>
      <c r="V5" s="239"/>
      <c r="X5" s="239"/>
      <c r="Z5" s="239"/>
    </row>
    <row r="6" spans="1:28" x14ac:dyDescent="0.25">
      <c r="B6" s="238" t="s">
        <v>99</v>
      </c>
      <c r="C6" s="238" t="s">
        <v>103</v>
      </c>
      <c r="E6" s="239"/>
      <c r="F6" s="239" t="s">
        <v>104</v>
      </c>
      <c r="G6" s="238" t="s">
        <v>36</v>
      </c>
      <c r="J6" s="239" t="s">
        <v>104</v>
      </c>
      <c r="L6" s="239" t="s">
        <v>104</v>
      </c>
      <c r="N6" s="239" t="s">
        <v>104</v>
      </c>
      <c r="P6" s="239" t="s">
        <v>104</v>
      </c>
      <c r="R6" s="239" t="s">
        <v>104</v>
      </c>
      <c r="T6" s="239" t="s">
        <v>104</v>
      </c>
      <c r="V6" s="239" t="s">
        <v>104</v>
      </c>
      <c r="X6" s="239" t="s">
        <v>104</v>
      </c>
      <c r="Z6" s="239" t="s">
        <v>104</v>
      </c>
    </row>
    <row r="7" spans="1:28" x14ac:dyDescent="0.25">
      <c r="B7" s="238" t="s">
        <v>102</v>
      </c>
      <c r="C7" s="238" t="s">
        <v>353</v>
      </c>
      <c r="D7" s="238" t="s">
        <v>54</v>
      </c>
      <c r="E7" s="239" t="s">
        <v>98</v>
      </c>
      <c r="F7" s="239" t="s">
        <v>104</v>
      </c>
      <c r="G7" s="238" t="s">
        <v>197</v>
      </c>
      <c r="J7" s="239" t="s">
        <v>104</v>
      </c>
      <c r="L7" s="239" t="s">
        <v>104</v>
      </c>
      <c r="N7" s="239" t="s">
        <v>104</v>
      </c>
      <c r="P7" s="239" t="s">
        <v>104</v>
      </c>
      <c r="R7" s="239" t="s">
        <v>104</v>
      </c>
      <c r="T7" s="239" t="s">
        <v>104</v>
      </c>
      <c r="V7" s="239" t="s">
        <v>104</v>
      </c>
      <c r="X7" s="239" t="s">
        <v>104</v>
      </c>
      <c r="Z7" s="239" t="s">
        <v>104</v>
      </c>
    </row>
    <row r="8" spans="1:28" x14ac:dyDescent="0.25">
      <c r="B8" s="238" t="s">
        <v>110</v>
      </c>
      <c r="C8" s="238" t="s">
        <v>107</v>
      </c>
      <c r="D8" s="238" t="s">
        <v>54</v>
      </c>
      <c r="E8" s="239" t="s">
        <v>105</v>
      </c>
      <c r="F8" s="239"/>
      <c r="G8" s="238" t="s">
        <v>11</v>
      </c>
      <c r="J8" s="239"/>
      <c r="L8" s="239"/>
      <c r="N8" s="239"/>
      <c r="P8" s="239"/>
      <c r="R8" s="239"/>
      <c r="T8" s="239"/>
      <c r="V8" s="239"/>
      <c r="X8" s="239"/>
      <c r="Z8" s="239"/>
    </row>
    <row r="9" spans="1:28" x14ac:dyDescent="0.25">
      <c r="B9" s="238" t="s">
        <v>111</v>
      </c>
      <c r="C9" s="238" t="s">
        <v>103</v>
      </c>
      <c r="E9" s="239"/>
      <c r="F9" s="239" t="s">
        <v>104</v>
      </c>
      <c r="G9" s="238" t="s">
        <v>36</v>
      </c>
      <c r="J9" s="239" t="s">
        <v>104</v>
      </c>
      <c r="L9" s="239" t="s">
        <v>104</v>
      </c>
      <c r="N9" s="239" t="s">
        <v>104</v>
      </c>
      <c r="P9" s="239" t="s">
        <v>104</v>
      </c>
      <c r="R9" s="239" t="s">
        <v>104</v>
      </c>
      <c r="T9" s="239" t="s">
        <v>104</v>
      </c>
      <c r="V9" s="239" t="s">
        <v>104</v>
      </c>
      <c r="X9" s="239" t="s">
        <v>104</v>
      </c>
      <c r="Z9" s="239" t="s">
        <v>104</v>
      </c>
    </row>
    <row customFormat="1" customHeight="1" ht="15" r="10" s="240" spans="1:28" x14ac:dyDescent="0.25">
      <c r="B10" s="240" t="s">
        <v>112</v>
      </c>
      <c r="C10" s="242" t="s">
        <v>1752</v>
      </c>
      <c r="E10" s="243"/>
      <c r="F10" s="243"/>
      <c r="G10" s="244" t="s">
        <v>1753</v>
      </c>
      <c r="J10" s="245"/>
      <c r="L10" s="245"/>
      <c r="N10" s="245"/>
      <c r="P10" s="245"/>
      <c r="R10" s="246"/>
      <c r="S10" s="247"/>
      <c r="T10" s="245"/>
      <c r="V10" s="245"/>
      <c r="X10" s="248"/>
      <c r="Z10" s="245"/>
      <c r="AB10" s="245"/>
    </row>
    <row r="11" spans="1:28" x14ac:dyDescent="0.25">
      <c r="B11" s="238" t="s">
        <v>113</v>
      </c>
      <c r="C11" s="238" t="s">
        <v>344</v>
      </c>
      <c r="D11" s="238" t="s">
        <v>54</v>
      </c>
      <c r="E11" s="239" t="s">
        <v>344</v>
      </c>
      <c r="F11" s="239"/>
      <c r="G11" s="238" t="s">
        <v>78</v>
      </c>
      <c r="J11" s="239"/>
      <c r="L11" s="239"/>
      <c r="N11" s="239"/>
      <c r="P11" s="249" t="s">
        <v>604</v>
      </c>
      <c r="R11" s="249" t="s">
        <v>604</v>
      </c>
      <c r="T11" s="249" t="s">
        <v>604</v>
      </c>
      <c r="V11" s="238" t="s">
        <v>604</v>
      </c>
      <c r="X11" s="238" t="s">
        <v>604</v>
      </c>
      <c r="Z11" s="238" t="s">
        <v>604</v>
      </c>
    </row>
    <row r="12" spans="1:28" x14ac:dyDescent="0.25">
      <c r="B12" s="240" t="s">
        <v>116</v>
      </c>
      <c r="C12" s="238" t="s">
        <v>103</v>
      </c>
      <c r="E12" s="239"/>
      <c r="F12" s="239" t="s">
        <v>104</v>
      </c>
      <c r="G12" s="238" t="s">
        <v>36</v>
      </c>
      <c r="J12" s="239" t="s">
        <v>104</v>
      </c>
      <c r="L12" s="239" t="s">
        <v>104</v>
      </c>
      <c r="N12" s="239" t="s">
        <v>104</v>
      </c>
      <c r="P12" s="249" t="s">
        <v>604</v>
      </c>
      <c r="R12" s="249" t="s">
        <v>604</v>
      </c>
      <c r="T12" s="249" t="s">
        <v>604</v>
      </c>
      <c r="V12" s="238" t="s">
        <v>604</v>
      </c>
      <c r="X12" s="238" t="s">
        <v>604</v>
      </c>
      <c r="Z12" s="238" t="s">
        <v>604</v>
      </c>
    </row>
    <row r="13" spans="1:28" x14ac:dyDescent="0.25">
      <c r="B13" s="238" t="s">
        <v>117</v>
      </c>
      <c r="C13" s="238" t="s">
        <v>345</v>
      </c>
      <c r="D13" s="238" t="s">
        <v>54</v>
      </c>
      <c r="E13" s="239" t="s">
        <v>346</v>
      </c>
      <c r="F13" s="239"/>
      <c r="G13" s="238" t="s">
        <v>11</v>
      </c>
      <c r="J13" s="239"/>
      <c r="L13" s="239"/>
      <c r="N13" s="239"/>
      <c r="P13" s="249" t="s">
        <v>604</v>
      </c>
      <c r="R13" s="249" t="s">
        <v>604</v>
      </c>
      <c r="T13" s="249" t="s">
        <v>604</v>
      </c>
      <c r="V13" s="238" t="s">
        <v>604</v>
      </c>
      <c r="X13" s="238" t="s">
        <v>604</v>
      </c>
      <c r="Z13" s="238" t="s">
        <v>604</v>
      </c>
    </row>
    <row r="14" spans="1:28" x14ac:dyDescent="0.25">
      <c r="B14" s="240" t="s">
        <v>118</v>
      </c>
      <c r="C14" s="238" t="s">
        <v>345</v>
      </c>
      <c r="D14" s="238" t="s">
        <v>54</v>
      </c>
      <c r="E14" s="239" t="s">
        <v>347</v>
      </c>
      <c r="F14" s="239"/>
      <c r="G14" s="238" t="s">
        <v>279</v>
      </c>
      <c r="J14" s="239"/>
      <c r="L14" s="239"/>
      <c r="N14" s="239"/>
      <c r="P14" s="249" t="s">
        <v>604</v>
      </c>
      <c r="R14" s="249" t="s">
        <v>604</v>
      </c>
      <c r="T14" s="249" t="s">
        <v>604</v>
      </c>
      <c r="V14" s="238" t="s">
        <v>604</v>
      </c>
      <c r="X14" s="238" t="s">
        <v>604</v>
      </c>
      <c r="Z14" s="238" t="s">
        <v>604</v>
      </c>
    </row>
    <row r="15" spans="1:28" x14ac:dyDescent="0.25">
      <c r="B15" s="238" t="s">
        <v>119</v>
      </c>
      <c r="C15" s="238" t="s">
        <v>103</v>
      </c>
      <c r="E15" s="239"/>
      <c r="F15" s="239" t="s">
        <v>104</v>
      </c>
      <c r="G15" s="238" t="s">
        <v>36</v>
      </c>
      <c r="J15" s="239" t="s">
        <v>104</v>
      </c>
      <c r="L15" s="239" t="s">
        <v>104</v>
      </c>
      <c r="N15" s="239" t="s">
        <v>104</v>
      </c>
      <c r="P15" s="249" t="s">
        <v>604</v>
      </c>
      <c r="R15" s="249" t="s">
        <v>604</v>
      </c>
      <c r="T15" s="249" t="s">
        <v>604</v>
      </c>
      <c r="V15" s="238" t="s">
        <v>604</v>
      </c>
      <c r="X15" s="238" t="s">
        <v>604</v>
      </c>
      <c r="Z15" s="238" t="s">
        <v>604</v>
      </c>
    </row>
    <row r="16" spans="1:28" x14ac:dyDescent="0.25">
      <c r="B16" s="240" t="s">
        <v>120</v>
      </c>
      <c r="C16" s="238" t="s">
        <v>345</v>
      </c>
      <c r="D16" s="238" t="s">
        <v>54</v>
      </c>
      <c r="E16" s="239" t="s">
        <v>348</v>
      </c>
      <c r="F16" s="239"/>
      <c r="G16" s="238" t="s">
        <v>279</v>
      </c>
      <c r="J16" s="239" t="s">
        <v>604</v>
      </c>
      <c r="L16" s="239" t="s">
        <v>604</v>
      </c>
      <c r="N16" s="239" t="s">
        <v>604</v>
      </c>
      <c r="P16" s="249" t="s">
        <v>604</v>
      </c>
      <c r="R16" s="249" t="s">
        <v>604</v>
      </c>
      <c r="T16" s="249" t="s">
        <v>604</v>
      </c>
      <c r="V16" s="238" t="s">
        <v>604</v>
      </c>
      <c r="X16" s="238" t="s">
        <v>604</v>
      </c>
      <c r="Z16" s="238" t="s">
        <v>604</v>
      </c>
    </row>
    <row r="17" spans="2:26" x14ac:dyDescent="0.25">
      <c r="B17" s="238" t="s">
        <v>121</v>
      </c>
      <c r="C17" s="238" t="s">
        <v>345</v>
      </c>
      <c r="D17" s="238" t="s">
        <v>54</v>
      </c>
      <c r="E17" s="239" t="s">
        <v>349</v>
      </c>
      <c r="F17" s="239"/>
      <c r="G17" s="238" t="s">
        <v>11</v>
      </c>
      <c r="J17" s="239" t="s">
        <v>604</v>
      </c>
      <c r="L17" s="239" t="s">
        <v>604</v>
      </c>
      <c r="N17" s="239" t="s">
        <v>604</v>
      </c>
      <c r="P17" s="249" t="s">
        <v>604</v>
      </c>
      <c r="R17" s="249" t="s">
        <v>604</v>
      </c>
      <c r="T17" s="249" t="s">
        <v>604</v>
      </c>
      <c r="V17" s="238" t="s">
        <v>604</v>
      </c>
      <c r="X17" s="238" t="s">
        <v>604</v>
      </c>
      <c r="Z17" s="238" t="s">
        <v>604</v>
      </c>
    </row>
    <row r="18" spans="2:26" x14ac:dyDescent="0.25">
      <c r="B18" s="240" t="s">
        <v>122</v>
      </c>
      <c r="C18" s="238" t="s">
        <v>345</v>
      </c>
      <c r="D18" s="238" t="s">
        <v>54</v>
      </c>
      <c r="E18" s="239" t="s">
        <v>1107</v>
      </c>
      <c r="F18" s="239"/>
      <c r="G18" s="238" t="s">
        <v>279</v>
      </c>
      <c r="J18" s="239" t="s">
        <v>604</v>
      </c>
      <c r="L18" s="239" t="s">
        <v>604</v>
      </c>
      <c r="N18" s="239" t="s">
        <v>604</v>
      </c>
      <c r="P18" s="249" t="s">
        <v>604</v>
      </c>
      <c r="R18" s="249" t="s">
        <v>604</v>
      </c>
      <c r="T18" s="249" t="s">
        <v>604</v>
      </c>
      <c r="V18" s="238" t="s">
        <v>604</v>
      </c>
      <c r="X18" s="238" t="s">
        <v>604</v>
      </c>
      <c r="Z18" s="238" t="s">
        <v>604</v>
      </c>
    </row>
    <row r="19" spans="2:26" x14ac:dyDescent="0.25">
      <c r="B19" s="238" t="s">
        <v>123</v>
      </c>
      <c r="C19" s="238" t="s">
        <v>345</v>
      </c>
      <c r="D19" s="238" t="s">
        <v>54</v>
      </c>
      <c r="E19" s="239" t="s">
        <v>1073</v>
      </c>
      <c r="F19" s="239"/>
      <c r="G19" s="238" t="s">
        <v>11</v>
      </c>
      <c r="J19" s="239" t="s">
        <v>604</v>
      </c>
      <c r="L19" s="239" t="s">
        <v>604</v>
      </c>
      <c r="N19" s="239" t="s">
        <v>604</v>
      </c>
      <c r="P19" s="249" t="s">
        <v>604</v>
      </c>
      <c r="R19" s="249" t="s">
        <v>604</v>
      </c>
      <c r="T19" s="249" t="s">
        <v>604</v>
      </c>
      <c r="V19" s="238" t="s">
        <v>604</v>
      </c>
      <c r="X19" s="238" t="s">
        <v>604</v>
      </c>
      <c r="Z19" s="238" t="s">
        <v>604</v>
      </c>
    </row>
    <row r="20" spans="2:26" x14ac:dyDescent="0.25">
      <c r="B20" s="240" t="s">
        <v>124</v>
      </c>
      <c r="C20" s="238" t="s">
        <v>345</v>
      </c>
      <c r="D20" s="238" t="s">
        <v>54</v>
      </c>
      <c r="E20" s="239" t="s">
        <v>1108</v>
      </c>
      <c r="F20" s="239"/>
      <c r="G20" s="238" t="s">
        <v>279</v>
      </c>
      <c r="J20" s="239" t="s">
        <v>604</v>
      </c>
      <c r="L20" s="239" t="s">
        <v>604</v>
      </c>
      <c r="N20" s="239" t="s">
        <v>604</v>
      </c>
      <c r="P20" s="249" t="s">
        <v>604</v>
      </c>
      <c r="R20" s="249" t="s">
        <v>604</v>
      </c>
      <c r="T20" s="249" t="s">
        <v>604</v>
      </c>
      <c r="V20" s="238" t="s">
        <v>604</v>
      </c>
      <c r="X20" s="238" t="s">
        <v>604</v>
      </c>
      <c r="Z20" s="238" t="s">
        <v>604</v>
      </c>
    </row>
    <row r="21" spans="2:26" x14ac:dyDescent="0.25">
      <c r="B21" s="238" t="s">
        <v>125</v>
      </c>
      <c r="C21" s="238" t="s">
        <v>345</v>
      </c>
      <c r="D21" s="238" t="s">
        <v>54</v>
      </c>
      <c r="E21" s="239" t="s">
        <v>1074</v>
      </c>
      <c r="F21" s="239"/>
      <c r="G21" s="238" t="s">
        <v>11</v>
      </c>
      <c r="J21" s="239" t="s">
        <v>604</v>
      </c>
      <c r="L21" s="239" t="s">
        <v>604</v>
      </c>
      <c r="N21" s="239" t="s">
        <v>604</v>
      </c>
      <c r="P21" s="249" t="s">
        <v>604</v>
      </c>
      <c r="R21" s="249" t="s">
        <v>604</v>
      </c>
      <c r="T21" s="249" t="s">
        <v>604</v>
      </c>
      <c r="V21" s="238" t="s">
        <v>604</v>
      </c>
      <c r="X21" s="238" t="s">
        <v>604</v>
      </c>
      <c r="Z21" s="238" t="s">
        <v>604</v>
      </c>
    </row>
    <row r="22" spans="2:26" x14ac:dyDescent="0.25">
      <c r="B22" s="240" t="s">
        <v>126</v>
      </c>
      <c r="C22" s="238" t="s">
        <v>345</v>
      </c>
      <c r="D22" s="238" t="s">
        <v>54</v>
      </c>
      <c r="E22" s="239" t="s">
        <v>1729</v>
      </c>
      <c r="F22" s="239"/>
      <c r="G22" s="238" t="s">
        <v>1730</v>
      </c>
      <c r="J22" s="239" t="s">
        <v>1731</v>
      </c>
      <c r="L22" s="239" t="s">
        <v>1732</v>
      </c>
      <c r="N22" s="239"/>
      <c r="P22" s="249" t="s">
        <v>604</v>
      </c>
      <c r="R22" s="249" t="s">
        <v>604</v>
      </c>
      <c r="T22" s="249" t="s">
        <v>604</v>
      </c>
      <c r="V22" s="238" t="s">
        <v>604</v>
      </c>
      <c r="X22" s="238" t="s">
        <v>604</v>
      </c>
      <c r="Z22" s="238" t="s">
        <v>604</v>
      </c>
    </row>
    <row r="23" spans="2:26" x14ac:dyDescent="0.25">
      <c r="B23" s="238" t="s">
        <v>127</v>
      </c>
      <c r="C23" s="238" t="s">
        <v>103</v>
      </c>
      <c r="E23" s="239"/>
      <c r="F23" s="239" t="s">
        <v>255</v>
      </c>
      <c r="G23" s="238" t="s">
        <v>36</v>
      </c>
      <c r="J23" s="239" t="s">
        <v>255</v>
      </c>
      <c r="L23" s="239" t="s">
        <v>255</v>
      </c>
      <c r="N23" s="239" t="s">
        <v>255</v>
      </c>
      <c r="P23" s="249" t="s">
        <v>604</v>
      </c>
      <c r="R23" s="249" t="s">
        <v>604</v>
      </c>
      <c r="T23" s="249" t="s">
        <v>604</v>
      </c>
      <c r="V23" s="238" t="s">
        <v>604</v>
      </c>
      <c r="X23" s="238" t="s">
        <v>604</v>
      </c>
      <c r="Z23" s="238" t="s">
        <v>604</v>
      </c>
    </row>
    <row r="24" spans="2:26" x14ac:dyDescent="0.25">
      <c r="B24" s="240" t="s">
        <v>128</v>
      </c>
      <c r="C24" s="238" t="s">
        <v>350</v>
      </c>
      <c r="D24" s="250" t="s">
        <v>54</v>
      </c>
      <c r="E24" s="239" t="s">
        <v>351</v>
      </c>
      <c r="F24" s="239" t="s">
        <v>1733</v>
      </c>
      <c r="G24" s="238" t="s">
        <v>35</v>
      </c>
      <c r="J24" s="251" t="s">
        <v>1775</v>
      </c>
      <c r="L24" s="252" t="s">
        <v>1776</v>
      </c>
      <c r="N24" s="252" t="s">
        <v>1777</v>
      </c>
      <c r="P24" s="249" t="s">
        <v>604</v>
      </c>
      <c r="R24" s="249" t="s">
        <v>604</v>
      </c>
      <c r="T24" s="249" t="s">
        <v>604</v>
      </c>
      <c r="V24" s="238" t="s">
        <v>604</v>
      </c>
      <c r="X24" s="238" t="s">
        <v>604</v>
      </c>
      <c r="Z24" s="238" t="s">
        <v>604</v>
      </c>
    </row>
    <row r="25" spans="2:26" x14ac:dyDescent="0.25">
      <c r="B25" s="238" t="s">
        <v>129</v>
      </c>
      <c r="C25" s="238" t="s">
        <v>114</v>
      </c>
      <c r="D25" s="238" t="s">
        <v>54</v>
      </c>
      <c r="E25" s="238" t="s">
        <v>189</v>
      </c>
      <c r="F25" s="239"/>
      <c r="G25" s="238" t="s">
        <v>11</v>
      </c>
      <c r="J25" s="239"/>
      <c r="L25" s="239"/>
      <c r="N25" s="239" t="s">
        <v>604</v>
      </c>
      <c r="P25" s="249" t="s">
        <v>604</v>
      </c>
      <c r="R25" s="249" t="s">
        <v>604</v>
      </c>
      <c r="T25" s="249" t="s">
        <v>604</v>
      </c>
      <c r="V25" s="238" t="s">
        <v>604</v>
      </c>
      <c r="X25" s="238" t="s">
        <v>604</v>
      </c>
      <c r="Z25" s="238" t="s">
        <v>604</v>
      </c>
    </row>
    <row r="26" spans="2:26" x14ac:dyDescent="0.25">
      <c r="B26" s="240" t="s">
        <v>130</v>
      </c>
      <c r="C26" s="238" t="s">
        <v>115</v>
      </c>
      <c r="D26" s="238" t="s">
        <v>73</v>
      </c>
      <c r="E26" s="239"/>
      <c r="F26" s="238" t="s">
        <v>189</v>
      </c>
      <c r="G26" s="238" t="s">
        <v>88</v>
      </c>
      <c r="J26" s="238" t="s">
        <v>189</v>
      </c>
      <c r="L26" s="238" t="s">
        <v>189</v>
      </c>
      <c r="N26" s="239" t="s">
        <v>604</v>
      </c>
      <c r="P26" s="249" t="s">
        <v>604</v>
      </c>
      <c r="R26" s="249" t="s">
        <v>604</v>
      </c>
      <c r="T26" s="249" t="s">
        <v>604</v>
      </c>
      <c r="V26" s="238" t="s">
        <v>604</v>
      </c>
      <c r="X26" s="238" t="s">
        <v>604</v>
      </c>
      <c r="Z26" s="238" t="s">
        <v>604</v>
      </c>
    </row>
    <row r="27" spans="2:26" x14ac:dyDescent="0.25">
      <c r="B27" s="238" t="s">
        <v>131</v>
      </c>
      <c r="C27" s="238" t="s">
        <v>103</v>
      </c>
      <c r="E27" s="239"/>
      <c r="F27" s="249" t="s">
        <v>255</v>
      </c>
      <c r="G27" s="238" t="s">
        <v>36</v>
      </c>
      <c r="J27" s="249" t="s">
        <v>255</v>
      </c>
      <c r="L27" s="249" t="s">
        <v>255</v>
      </c>
      <c r="N27" s="239" t="s">
        <v>604</v>
      </c>
      <c r="P27" s="249" t="s">
        <v>604</v>
      </c>
      <c r="R27" s="249" t="s">
        <v>604</v>
      </c>
      <c r="T27" s="249" t="s">
        <v>604</v>
      </c>
      <c r="V27" s="238" t="s">
        <v>604</v>
      </c>
      <c r="X27" s="238" t="s">
        <v>604</v>
      </c>
      <c r="Z27" s="238" t="s">
        <v>604</v>
      </c>
    </row>
    <row customFormat="1" r="28" s="253" spans="2:26" x14ac:dyDescent="0.25">
      <c r="B28" s="240" t="s">
        <v>141</v>
      </c>
      <c r="C28" s="253" t="s">
        <v>280</v>
      </c>
      <c r="D28" s="253" t="s">
        <v>54</v>
      </c>
      <c r="E28" s="254" t="s">
        <v>281</v>
      </c>
      <c r="F28" s="255"/>
      <c r="G28" s="253" t="s">
        <v>74</v>
      </c>
      <c r="J28" s="255"/>
      <c r="L28" s="255"/>
      <c r="N28" s="254" t="s">
        <v>604</v>
      </c>
      <c r="P28" s="255" t="s">
        <v>604</v>
      </c>
      <c r="R28" s="255" t="s">
        <v>604</v>
      </c>
      <c r="T28" s="255" t="s">
        <v>604</v>
      </c>
      <c r="V28" s="253" t="s">
        <v>604</v>
      </c>
      <c r="X28" s="253" t="s">
        <v>604</v>
      </c>
      <c r="Z28" s="253" t="s">
        <v>604</v>
      </c>
    </row>
    <row customFormat="1" r="29" s="253" spans="2:26" x14ac:dyDescent="0.25">
      <c r="B29" s="238" t="s">
        <v>142</v>
      </c>
      <c r="C29" s="253" t="s">
        <v>132</v>
      </c>
      <c r="D29" s="253" t="s">
        <v>54</v>
      </c>
      <c r="E29" s="254" t="s">
        <v>167</v>
      </c>
      <c r="F29" s="254" t="s">
        <v>138</v>
      </c>
      <c r="G29" s="253" t="s">
        <v>35</v>
      </c>
      <c r="J29" s="254" t="s">
        <v>138</v>
      </c>
      <c r="L29" s="254" t="s">
        <v>138</v>
      </c>
      <c r="N29" s="254" t="s">
        <v>604</v>
      </c>
      <c r="P29" s="255" t="s">
        <v>604</v>
      </c>
      <c r="R29" s="255" t="s">
        <v>604</v>
      </c>
      <c r="T29" s="255" t="s">
        <v>604</v>
      </c>
      <c r="V29" s="253" t="s">
        <v>604</v>
      </c>
      <c r="X29" s="253" t="s">
        <v>604</v>
      </c>
      <c r="Z29" s="253" t="s">
        <v>604</v>
      </c>
    </row>
    <row customFormat="1" r="30" s="253" spans="2:26" x14ac:dyDescent="0.25">
      <c r="B30" s="240" t="s">
        <v>143</v>
      </c>
      <c r="C30" s="253" t="s">
        <v>139</v>
      </c>
      <c r="D30" s="253" t="s">
        <v>54</v>
      </c>
      <c r="E30" s="254" t="s">
        <v>183</v>
      </c>
      <c r="F30" s="254"/>
      <c r="G30" s="253" t="s">
        <v>11</v>
      </c>
      <c r="J30" s="254"/>
      <c r="L30" s="254"/>
      <c r="N30" s="254" t="s">
        <v>604</v>
      </c>
      <c r="P30" s="255" t="s">
        <v>604</v>
      </c>
      <c r="R30" s="255" t="s">
        <v>604</v>
      </c>
      <c r="T30" s="255" t="s">
        <v>604</v>
      </c>
      <c r="V30" s="253" t="s">
        <v>604</v>
      </c>
      <c r="X30" s="253" t="s">
        <v>604</v>
      </c>
      <c r="Z30" s="253" t="s">
        <v>604</v>
      </c>
    </row>
    <row customFormat="1" r="31" s="253" spans="2:26" x14ac:dyDescent="0.25">
      <c r="B31" s="238" t="s">
        <v>144</v>
      </c>
      <c r="C31" s="253" t="s">
        <v>103</v>
      </c>
      <c r="E31" s="254"/>
      <c r="F31" s="255" t="s">
        <v>255</v>
      </c>
      <c r="G31" s="253" t="s">
        <v>36</v>
      </c>
      <c r="J31" s="255" t="s">
        <v>255</v>
      </c>
      <c r="L31" s="255" t="s">
        <v>255</v>
      </c>
      <c r="N31" s="254" t="s">
        <v>604</v>
      </c>
      <c r="P31" s="255" t="s">
        <v>604</v>
      </c>
      <c r="R31" s="255" t="s">
        <v>604</v>
      </c>
      <c r="T31" s="255" t="s">
        <v>604</v>
      </c>
      <c r="V31" s="253" t="s">
        <v>604</v>
      </c>
      <c r="X31" s="253" t="s">
        <v>604</v>
      </c>
      <c r="Z31" s="253" t="s">
        <v>604</v>
      </c>
    </row>
    <row customFormat="1" r="32" s="253" spans="2:26" x14ac:dyDescent="0.25">
      <c r="B32" s="240" t="s">
        <v>150</v>
      </c>
      <c r="C32" s="253" t="s">
        <v>133</v>
      </c>
      <c r="D32" s="253" t="s">
        <v>54</v>
      </c>
      <c r="E32" s="254" t="s">
        <v>184</v>
      </c>
      <c r="F32" s="254"/>
      <c r="G32" s="253" t="s">
        <v>11</v>
      </c>
      <c r="J32" s="254"/>
      <c r="L32" s="254"/>
      <c r="N32" s="254" t="s">
        <v>604</v>
      </c>
      <c r="P32" s="255" t="s">
        <v>604</v>
      </c>
      <c r="R32" s="255" t="s">
        <v>604</v>
      </c>
      <c r="T32" s="255" t="s">
        <v>604</v>
      </c>
      <c r="V32" s="253" t="s">
        <v>604</v>
      </c>
      <c r="X32" s="253" t="s">
        <v>604</v>
      </c>
      <c r="Z32" s="253" t="s">
        <v>604</v>
      </c>
    </row>
    <row customFormat="1" r="33" s="253" spans="2:26" x14ac:dyDescent="0.25">
      <c r="B33" s="238" t="s">
        <v>151</v>
      </c>
      <c r="C33" s="253" t="s">
        <v>282</v>
      </c>
      <c r="D33" s="253" t="s">
        <v>54</v>
      </c>
      <c r="E33" s="254" t="s">
        <v>281</v>
      </c>
      <c r="F33" s="255"/>
      <c r="G33" s="253" t="s">
        <v>72</v>
      </c>
      <c r="J33" s="255"/>
      <c r="L33" s="255"/>
      <c r="N33" s="254" t="s">
        <v>604</v>
      </c>
      <c r="P33" s="255" t="s">
        <v>604</v>
      </c>
      <c r="R33" s="255" t="s">
        <v>604</v>
      </c>
      <c r="T33" s="255" t="s">
        <v>604</v>
      </c>
      <c r="V33" s="253" t="s">
        <v>604</v>
      </c>
      <c r="X33" s="253" t="s">
        <v>604</v>
      </c>
      <c r="Z33" s="253" t="s">
        <v>604</v>
      </c>
    </row>
    <row customFormat="1" r="34" s="253" spans="2:26" x14ac:dyDescent="0.25">
      <c r="B34" s="240" t="s">
        <v>152</v>
      </c>
      <c r="C34" s="253" t="s">
        <v>283</v>
      </c>
      <c r="E34" s="254"/>
      <c r="F34" s="255"/>
      <c r="G34" s="253" t="s">
        <v>88</v>
      </c>
      <c r="J34" s="255"/>
      <c r="L34" s="255"/>
      <c r="N34" s="254" t="s">
        <v>604</v>
      </c>
      <c r="P34" s="255" t="s">
        <v>604</v>
      </c>
      <c r="R34" s="255" t="s">
        <v>604</v>
      </c>
      <c r="T34" s="255" t="s">
        <v>604</v>
      </c>
      <c r="V34" s="253" t="s">
        <v>604</v>
      </c>
      <c r="X34" s="253" t="s">
        <v>604</v>
      </c>
      <c r="Z34" s="253" t="s">
        <v>604</v>
      </c>
    </row>
    <row customFormat="1" r="35" s="253" spans="2:26" x14ac:dyDescent="0.25">
      <c r="B35" s="238" t="s">
        <v>153</v>
      </c>
      <c r="C35" s="253" t="s">
        <v>134</v>
      </c>
      <c r="D35" s="253" t="s">
        <v>54</v>
      </c>
      <c r="E35" s="256" t="s">
        <v>2063</v>
      </c>
      <c r="F35" s="254"/>
      <c r="G35" s="253" t="s">
        <v>11</v>
      </c>
      <c r="J35" s="254"/>
      <c r="L35" s="254"/>
      <c r="N35" s="254" t="s">
        <v>604</v>
      </c>
      <c r="P35" s="255" t="s">
        <v>604</v>
      </c>
      <c r="R35" s="255" t="s">
        <v>604</v>
      </c>
      <c r="T35" s="255" t="s">
        <v>604</v>
      </c>
      <c r="V35" s="253" t="s">
        <v>604</v>
      </c>
      <c r="X35" s="253" t="s">
        <v>604</v>
      </c>
      <c r="Z35" s="253" t="s">
        <v>604</v>
      </c>
    </row>
    <row customFormat="1" r="36" s="253" spans="2:26" x14ac:dyDescent="0.25">
      <c r="B36" s="240" t="s">
        <v>154</v>
      </c>
      <c r="C36" s="253" t="s">
        <v>115</v>
      </c>
      <c r="D36" s="253" t="s">
        <v>73</v>
      </c>
      <c r="E36" s="254"/>
      <c r="F36" s="257" t="s">
        <v>2064</v>
      </c>
      <c r="G36" s="253" t="s">
        <v>88</v>
      </c>
      <c r="J36" s="257" t="s">
        <v>2064</v>
      </c>
      <c r="L36" s="257" t="s">
        <v>2064</v>
      </c>
      <c r="N36" s="254" t="s">
        <v>604</v>
      </c>
      <c r="P36" s="255" t="s">
        <v>604</v>
      </c>
      <c r="R36" s="255" t="s">
        <v>604</v>
      </c>
      <c r="T36" s="255" t="s">
        <v>604</v>
      </c>
      <c r="V36" s="253" t="s">
        <v>604</v>
      </c>
      <c r="X36" s="253" t="s">
        <v>604</v>
      </c>
      <c r="Z36" s="253" t="s">
        <v>604</v>
      </c>
    </row>
    <row customFormat="1" r="37" s="253" spans="2:26" x14ac:dyDescent="0.25">
      <c r="B37" s="238" t="s">
        <v>155</v>
      </c>
      <c r="C37" s="253" t="s">
        <v>280</v>
      </c>
      <c r="D37" s="253" t="s">
        <v>54</v>
      </c>
      <c r="E37" s="254" t="s">
        <v>281</v>
      </c>
      <c r="F37" s="255"/>
      <c r="G37" s="253" t="s">
        <v>74</v>
      </c>
      <c r="J37" s="255"/>
      <c r="L37" s="255"/>
      <c r="N37" s="254" t="s">
        <v>604</v>
      </c>
      <c r="P37" s="255" t="s">
        <v>604</v>
      </c>
      <c r="R37" s="255" t="s">
        <v>604</v>
      </c>
      <c r="T37" s="255" t="s">
        <v>604</v>
      </c>
      <c r="V37" s="253" t="s">
        <v>604</v>
      </c>
      <c r="X37" s="253" t="s">
        <v>604</v>
      </c>
      <c r="Z37" s="253" t="s">
        <v>604</v>
      </c>
    </row>
    <row customFormat="1" r="38" s="253" spans="2:26" x14ac:dyDescent="0.25">
      <c r="B38" s="240" t="s">
        <v>479</v>
      </c>
      <c r="C38" s="253" t="s">
        <v>103</v>
      </c>
      <c r="E38" s="254"/>
      <c r="F38" s="255" t="s">
        <v>255</v>
      </c>
      <c r="G38" s="253" t="s">
        <v>36</v>
      </c>
      <c r="J38" s="255" t="s">
        <v>255</v>
      </c>
      <c r="L38" s="255" t="s">
        <v>255</v>
      </c>
      <c r="N38" s="254" t="s">
        <v>604</v>
      </c>
      <c r="P38" s="255" t="s">
        <v>604</v>
      </c>
      <c r="R38" s="255" t="s">
        <v>604</v>
      </c>
      <c r="T38" s="255" t="s">
        <v>604</v>
      </c>
      <c r="V38" s="253" t="s">
        <v>604</v>
      </c>
      <c r="X38" s="253" t="s">
        <v>604</v>
      </c>
      <c r="Z38" s="253" t="s">
        <v>604</v>
      </c>
    </row>
    <row customFormat="1" r="39" s="253" spans="2:26" x14ac:dyDescent="0.25">
      <c r="B39" s="238" t="s">
        <v>480</v>
      </c>
      <c r="C39" s="253" t="s">
        <v>133</v>
      </c>
      <c r="D39" s="253" t="s">
        <v>54</v>
      </c>
      <c r="E39" s="254" t="s">
        <v>184</v>
      </c>
      <c r="F39" s="254"/>
      <c r="G39" s="253" t="s">
        <v>11</v>
      </c>
      <c r="J39" s="254"/>
      <c r="L39" s="254"/>
      <c r="N39" s="254" t="s">
        <v>604</v>
      </c>
      <c r="P39" s="255" t="s">
        <v>604</v>
      </c>
      <c r="R39" s="255" t="s">
        <v>604</v>
      </c>
      <c r="T39" s="255" t="s">
        <v>604</v>
      </c>
      <c r="V39" s="253" t="s">
        <v>604</v>
      </c>
      <c r="X39" s="253" t="s">
        <v>604</v>
      </c>
      <c r="Z39" s="253" t="s">
        <v>604</v>
      </c>
    </row>
    <row customFormat="1" r="40" s="253" spans="2:26" x14ac:dyDescent="0.25">
      <c r="B40" s="240" t="s">
        <v>481</v>
      </c>
      <c r="C40" s="253" t="s">
        <v>282</v>
      </c>
      <c r="D40" s="253" t="s">
        <v>54</v>
      </c>
      <c r="E40" s="254" t="s">
        <v>281</v>
      </c>
      <c r="F40" s="255"/>
      <c r="G40" s="253" t="s">
        <v>72</v>
      </c>
      <c r="J40" s="255"/>
      <c r="L40" s="255"/>
      <c r="N40" s="254" t="s">
        <v>604</v>
      </c>
      <c r="P40" s="255" t="s">
        <v>604</v>
      </c>
      <c r="R40" s="255" t="s">
        <v>604</v>
      </c>
      <c r="T40" s="255" t="s">
        <v>604</v>
      </c>
      <c r="V40" s="253" t="s">
        <v>604</v>
      </c>
      <c r="X40" s="253" t="s">
        <v>604</v>
      </c>
      <c r="Z40" s="253" t="s">
        <v>604</v>
      </c>
    </row>
    <row customFormat="1" r="41" s="253" spans="2:26" x14ac:dyDescent="0.25">
      <c r="B41" s="238" t="s">
        <v>482</v>
      </c>
      <c r="C41" s="253" t="s">
        <v>283</v>
      </c>
      <c r="E41" s="254"/>
      <c r="F41" s="255"/>
      <c r="G41" s="253" t="s">
        <v>88</v>
      </c>
      <c r="J41" s="255"/>
      <c r="L41" s="255"/>
      <c r="N41" s="254" t="s">
        <v>604</v>
      </c>
      <c r="P41" s="255" t="s">
        <v>604</v>
      </c>
      <c r="R41" s="255" t="s">
        <v>604</v>
      </c>
      <c r="T41" s="255" t="s">
        <v>604</v>
      </c>
      <c r="V41" s="253" t="s">
        <v>604</v>
      </c>
      <c r="X41" s="253" t="s">
        <v>604</v>
      </c>
      <c r="Z41" s="253" t="s">
        <v>604</v>
      </c>
    </row>
    <row customFormat="1" r="42" s="253" spans="2:26" x14ac:dyDescent="0.25">
      <c r="B42" s="240" t="s">
        <v>483</v>
      </c>
      <c r="C42" s="253" t="s">
        <v>135</v>
      </c>
      <c r="D42" s="253" t="s">
        <v>54</v>
      </c>
      <c r="E42" s="254" t="s">
        <v>168</v>
      </c>
      <c r="F42" s="254"/>
      <c r="G42" s="253" t="s">
        <v>11</v>
      </c>
      <c r="J42" s="254"/>
      <c r="L42" s="254"/>
      <c r="N42" s="254" t="s">
        <v>604</v>
      </c>
      <c r="P42" s="255" t="s">
        <v>604</v>
      </c>
      <c r="R42" s="255" t="s">
        <v>604</v>
      </c>
      <c r="T42" s="255" t="s">
        <v>604</v>
      </c>
      <c r="V42" s="253" t="s">
        <v>604</v>
      </c>
      <c r="X42" s="253" t="s">
        <v>604</v>
      </c>
      <c r="Z42" s="253" t="s">
        <v>604</v>
      </c>
    </row>
    <row customFormat="1" r="43" s="253" spans="2:26" x14ac:dyDescent="0.25">
      <c r="B43" s="238" t="s">
        <v>484</v>
      </c>
      <c r="C43" s="253" t="s">
        <v>115</v>
      </c>
      <c r="D43" s="253" t="s">
        <v>73</v>
      </c>
      <c r="E43" s="254"/>
      <c r="F43" s="253" t="s">
        <v>191</v>
      </c>
      <c r="G43" s="253" t="s">
        <v>88</v>
      </c>
      <c r="J43" s="253" t="s">
        <v>191</v>
      </c>
      <c r="L43" s="253" t="s">
        <v>191</v>
      </c>
      <c r="N43" s="254" t="s">
        <v>604</v>
      </c>
      <c r="P43" s="255" t="s">
        <v>604</v>
      </c>
      <c r="R43" s="255" t="s">
        <v>604</v>
      </c>
      <c r="T43" s="255" t="s">
        <v>604</v>
      </c>
      <c r="V43" s="253" t="s">
        <v>604</v>
      </c>
      <c r="X43" s="253" t="s">
        <v>604</v>
      </c>
      <c r="Z43" s="253" t="s">
        <v>604</v>
      </c>
    </row>
    <row customFormat="1" r="44" s="253" spans="2:26" x14ac:dyDescent="0.25">
      <c r="B44" s="240" t="s">
        <v>52</v>
      </c>
      <c r="C44" s="253" t="s">
        <v>280</v>
      </c>
      <c r="D44" s="253" t="s">
        <v>54</v>
      </c>
      <c r="E44" s="254" t="s">
        <v>281</v>
      </c>
      <c r="F44" s="255"/>
      <c r="G44" s="253" t="s">
        <v>74</v>
      </c>
      <c r="J44" s="255"/>
      <c r="L44" s="255"/>
      <c r="N44" s="254" t="s">
        <v>604</v>
      </c>
      <c r="P44" s="255" t="s">
        <v>604</v>
      </c>
      <c r="R44" s="255" t="s">
        <v>604</v>
      </c>
      <c r="T44" s="255" t="s">
        <v>604</v>
      </c>
      <c r="V44" s="253" t="s">
        <v>604</v>
      </c>
      <c r="X44" s="253" t="s">
        <v>604</v>
      </c>
      <c r="Z44" s="253" t="s">
        <v>604</v>
      </c>
    </row>
    <row customFormat="1" r="45" s="253" spans="2:26" x14ac:dyDescent="0.25">
      <c r="B45" s="238" t="s">
        <v>485</v>
      </c>
      <c r="C45" s="253" t="s">
        <v>103</v>
      </c>
      <c r="E45" s="254"/>
      <c r="F45" s="255" t="s">
        <v>255</v>
      </c>
      <c r="G45" s="253" t="s">
        <v>36</v>
      </c>
      <c r="J45" s="255" t="s">
        <v>255</v>
      </c>
      <c r="L45" s="255" t="s">
        <v>255</v>
      </c>
      <c r="N45" s="254" t="s">
        <v>604</v>
      </c>
      <c r="P45" s="255" t="s">
        <v>604</v>
      </c>
      <c r="R45" s="255" t="s">
        <v>604</v>
      </c>
      <c r="T45" s="255" t="s">
        <v>604</v>
      </c>
      <c r="V45" s="253" t="s">
        <v>604</v>
      </c>
      <c r="X45" s="253" t="s">
        <v>604</v>
      </c>
      <c r="Z45" s="253" t="s">
        <v>604</v>
      </c>
    </row>
    <row customFormat="1" r="46" s="253" spans="2:26" x14ac:dyDescent="0.25">
      <c r="B46" s="240" t="s">
        <v>486</v>
      </c>
      <c r="C46" s="253" t="s">
        <v>133</v>
      </c>
      <c r="D46" s="253" t="s">
        <v>54</v>
      </c>
      <c r="E46" s="254" t="s">
        <v>184</v>
      </c>
      <c r="F46" s="254"/>
      <c r="G46" s="253" t="s">
        <v>11</v>
      </c>
      <c r="J46" s="254"/>
      <c r="L46" s="254"/>
      <c r="N46" s="254" t="s">
        <v>604</v>
      </c>
      <c r="P46" s="255" t="s">
        <v>604</v>
      </c>
      <c r="R46" s="255" t="s">
        <v>604</v>
      </c>
      <c r="T46" s="255" t="s">
        <v>604</v>
      </c>
      <c r="V46" s="253" t="s">
        <v>604</v>
      </c>
      <c r="X46" s="253" t="s">
        <v>604</v>
      </c>
      <c r="Z46" s="253" t="s">
        <v>604</v>
      </c>
    </row>
    <row customFormat="1" r="47" s="253" spans="2:26" x14ac:dyDescent="0.25">
      <c r="B47" s="238" t="s">
        <v>158</v>
      </c>
      <c r="C47" s="253" t="s">
        <v>282</v>
      </c>
      <c r="D47" s="253" t="s">
        <v>54</v>
      </c>
      <c r="E47" s="254" t="s">
        <v>281</v>
      </c>
      <c r="F47" s="255"/>
      <c r="G47" s="253" t="s">
        <v>72</v>
      </c>
      <c r="J47" s="255"/>
      <c r="L47" s="255"/>
      <c r="N47" s="254" t="s">
        <v>604</v>
      </c>
      <c r="P47" s="255" t="s">
        <v>604</v>
      </c>
      <c r="R47" s="255" t="s">
        <v>604</v>
      </c>
      <c r="T47" s="255" t="s">
        <v>604</v>
      </c>
      <c r="V47" s="253" t="s">
        <v>604</v>
      </c>
      <c r="X47" s="253" t="s">
        <v>604</v>
      </c>
      <c r="Z47" s="253" t="s">
        <v>604</v>
      </c>
    </row>
    <row customFormat="1" r="48" s="253" spans="2:26" x14ac:dyDescent="0.25">
      <c r="B48" s="240" t="s">
        <v>159</v>
      </c>
      <c r="C48" s="253" t="s">
        <v>283</v>
      </c>
      <c r="E48" s="254"/>
      <c r="F48" s="255"/>
      <c r="G48" s="253" t="s">
        <v>88</v>
      </c>
      <c r="J48" s="255"/>
      <c r="L48" s="255"/>
      <c r="N48" s="254" t="s">
        <v>604</v>
      </c>
      <c r="P48" s="255" t="s">
        <v>604</v>
      </c>
      <c r="R48" s="255" t="s">
        <v>604</v>
      </c>
      <c r="T48" s="255" t="s">
        <v>604</v>
      </c>
      <c r="V48" s="253" t="s">
        <v>604</v>
      </c>
      <c r="X48" s="253" t="s">
        <v>604</v>
      </c>
      <c r="Z48" s="253" t="s">
        <v>604</v>
      </c>
    </row>
    <row customFormat="1" r="49" s="253" spans="2:26" x14ac:dyDescent="0.25">
      <c r="B49" s="238" t="s">
        <v>163</v>
      </c>
      <c r="C49" s="253" t="s">
        <v>136</v>
      </c>
      <c r="D49" s="253" t="s">
        <v>54</v>
      </c>
      <c r="E49" s="254" t="s">
        <v>169</v>
      </c>
      <c r="F49" s="254" t="s">
        <v>137</v>
      </c>
      <c r="G49" s="253" t="s">
        <v>35</v>
      </c>
      <c r="J49" s="254" t="s">
        <v>137</v>
      </c>
      <c r="L49" s="254" t="s">
        <v>137</v>
      </c>
      <c r="N49" s="254" t="s">
        <v>604</v>
      </c>
      <c r="P49" s="255" t="s">
        <v>604</v>
      </c>
      <c r="R49" s="255" t="s">
        <v>604</v>
      </c>
      <c r="T49" s="255" t="s">
        <v>604</v>
      </c>
      <c r="V49" s="253" t="s">
        <v>604</v>
      </c>
      <c r="X49" s="253" t="s">
        <v>604</v>
      </c>
      <c r="Z49" s="253" t="s">
        <v>604</v>
      </c>
    </row>
    <row customFormat="1" r="50" s="253" spans="2:26" x14ac:dyDescent="0.25">
      <c r="B50" s="240" t="s">
        <v>164</v>
      </c>
      <c r="C50" s="253" t="s">
        <v>146</v>
      </c>
      <c r="D50" s="253" t="s">
        <v>54</v>
      </c>
      <c r="E50" s="254" t="s">
        <v>173</v>
      </c>
      <c r="G50" s="253" t="s">
        <v>11</v>
      </c>
      <c r="N50" s="254" t="s">
        <v>604</v>
      </c>
      <c r="P50" s="255" t="s">
        <v>604</v>
      </c>
      <c r="R50" s="255" t="s">
        <v>604</v>
      </c>
      <c r="T50" s="255" t="s">
        <v>604</v>
      </c>
      <c r="V50" s="253" t="s">
        <v>604</v>
      </c>
      <c r="X50" s="253" t="s">
        <v>604</v>
      </c>
      <c r="Z50" s="253" t="s">
        <v>604</v>
      </c>
    </row>
    <row customFormat="1" r="51" s="253" spans="2:26" x14ac:dyDescent="0.25">
      <c r="B51" s="238" t="s">
        <v>165</v>
      </c>
      <c r="C51" s="253" t="s">
        <v>145</v>
      </c>
      <c r="D51" s="253" t="s">
        <v>73</v>
      </c>
      <c r="E51" s="254"/>
      <c r="F51" s="253" t="s">
        <v>192</v>
      </c>
      <c r="G51" s="253" t="s">
        <v>88</v>
      </c>
      <c r="J51" s="253" t="s">
        <v>192</v>
      </c>
      <c r="L51" s="253" t="s">
        <v>192</v>
      </c>
      <c r="N51" s="254" t="s">
        <v>604</v>
      </c>
      <c r="P51" s="255" t="s">
        <v>604</v>
      </c>
      <c r="R51" s="255" t="s">
        <v>604</v>
      </c>
      <c r="T51" s="255" t="s">
        <v>604</v>
      </c>
      <c r="V51" s="253" t="s">
        <v>604</v>
      </c>
      <c r="X51" s="253" t="s">
        <v>604</v>
      </c>
      <c r="Z51" s="253" t="s">
        <v>604</v>
      </c>
    </row>
    <row customFormat="1" r="52" s="253" spans="2:26" x14ac:dyDescent="0.25">
      <c r="B52" s="240" t="s">
        <v>224</v>
      </c>
      <c r="C52" s="253" t="s">
        <v>280</v>
      </c>
      <c r="D52" s="253" t="s">
        <v>54</v>
      </c>
      <c r="E52" s="254" t="s">
        <v>281</v>
      </c>
      <c r="F52" s="255"/>
      <c r="G52" s="253" t="s">
        <v>74</v>
      </c>
      <c r="J52" s="255"/>
      <c r="L52" s="255"/>
      <c r="N52" s="254" t="s">
        <v>604</v>
      </c>
      <c r="P52" s="255" t="s">
        <v>604</v>
      </c>
      <c r="R52" s="255" t="s">
        <v>604</v>
      </c>
      <c r="T52" s="255" t="s">
        <v>604</v>
      </c>
      <c r="V52" s="253" t="s">
        <v>604</v>
      </c>
      <c r="X52" s="253" t="s">
        <v>604</v>
      </c>
      <c r="Z52" s="253" t="s">
        <v>604</v>
      </c>
    </row>
    <row customFormat="1" r="53" s="253" spans="2:26" x14ac:dyDescent="0.25">
      <c r="B53" s="238" t="s">
        <v>225</v>
      </c>
      <c r="C53" s="253" t="s">
        <v>103</v>
      </c>
      <c r="E53" s="254"/>
      <c r="F53" s="255" t="s">
        <v>255</v>
      </c>
      <c r="G53" s="253" t="s">
        <v>670</v>
      </c>
      <c r="J53" s="255" t="s">
        <v>255</v>
      </c>
      <c r="L53" s="255" t="s">
        <v>255</v>
      </c>
      <c r="N53" s="254" t="s">
        <v>604</v>
      </c>
      <c r="P53" s="255" t="s">
        <v>604</v>
      </c>
      <c r="R53" s="255" t="s">
        <v>604</v>
      </c>
      <c r="T53" s="255" t="s">
        <v>604</v>
      </c>
      <c r="V53" s="253" t="s">
        <v>604</v>
      </c>
      <c r="X53" s="253" t="s">
        <v>604</v>
      </c>
      <c r="Z53" s="253" t="s">
        <v>604</v>
      </c>
    </row>
    <row customFormat="1" r="54" s="253" spans="2:26" x14ac:dyDescent="0.25">
      <c r="B54" s="240" t="s">
        <v>226</v>
      </c>
      <c r="C54" s="253" t="s">
        <v>133</v>
      </c>
      <c r="D54" s="253" t="s">
        <v>54</v>
      </c>
      <c r="E54" s="254" t="s">
        <v>184</v>
      </c>
      <c r="F54" s="254"/>
      <c r="G54" s="253" t="s">
        <v>11</v>
      </c>
      <c r="J54" s="254"/>
      <c r="L54" s="254"/>
      <c r="N54" s="254" t="s">
        <v>604</v>
      </c>
      <c r="P54" s="255" t="s">
        <v>604</v>
      </c>
      <c r="R54" s="255" t="s">
        <v>604</v>
      </c>
      <c r="T54" s="255" t="s">
        <v>604</v>
      </c>
      <c r="V54" s="253" t="s">
        <v>604</v>
      </c>
      <c r="X54" s="253" t="s">
        <v>604</v>
      </c>
      <c r="Z54" s="253" t="s">
        <v>604</v>
      </c>
    </row>
    <row customFormat="1" r="55" s="253" spans="2:26" x14ac:dyDescent="0.25">
      <c r="B55" s="238" t="s">
        <v>227</v>
      </c>
      <c r="C55" s="253" t="s">
        <v>282</v>
      </c>
      <c r="D55" s="253" t="s">
        <v>54</v>
      </c>
      <c r="E55" s="254" t="s">
        <v>281</v>
      </c>
      <c r="F55" s="255"/>
      <c r="G55" s="253" t="s">
        <v>72</v>
      </c>
      <c r="J55" s="255"/>
      <c r="L55" s="255"/>
      <c r="N55" s="254" t="s">
        <v>604</v>
      </c>
      <c r="P55" s="255" t="s">
        <v>604</v>
      </c>
      <c r="R55" s="255" t="s">
        <v>604</v>
      </c>
      <c r="T55" s="255" t="s">
        <v>604</v>
      </c>
      <c r="V55" s="253" t="s">
        <v>604</v>
      </c>
      <c r="X55" s="253" t="s">
        <v>604</v>
      </c>
      <c r="Z55" s="253" t="s">
        <v>604</v>
      </c>
    </row>
    <row customFormat="1" r="56" s="253" spans="2:26" x14ac:dyDescent="0.25">
      <c r="B56" s="240" t="s">
        <v>228</v>
      </c>
      <c r="C56" s="253" t="s">
        <v>283</v>
      </c>
      <c r="E56" s="254"/>
      <c r="F56" s="255"/>
      <c r="G56" s="253" t="s">
        <v>88</v>
      </c>
      <c r="J56" s="255"/>
      <c r="L56" s="255"/>
      <c r="N56" s="254" t="s">
        <v>604</v>
      </c>
      <c r="P56" s="255" t="s">
        <v>604</v>
      </c>
      <c r="R56" s="255" t="s">
        <v>604</v>
      </c>
      <c r="T56" s="255" t="s">
        <v>604</v>
      </c>
      <c r="V56" s="253" t="s">
        <v>604</v>
      </c>
      <c r="X56" s="253" t="s">
        <v>604</v>
      </c>
      <c r="Z56" s="253" t="s">
        <v>604</v>
      </c>
    </row>
    <row customFormat="1" r="57" s="253" spans="2:26" x14ac:dyDescent="0.25">
      <c r="B57" s="238" t="s">
        <v>229</v>
      </c>
      <c r="C57" s="253" t="s">
        <v>147</v>
      </c>
      <c r="D57" s="253" t="s">
        <v>54</v>
      </c>
      <c r="E57" s="254" t="s">
        <v>174</v>
      </c>
      <c r="F57" s="254"/>
      <c r="G57" s="253" t="s">
        <v>11</v>
      </c>
      <c r="J57" s="254"/>
      <c r="L57" s="254"/>
      <c r="N57" s="254" t="s">
        <v>604</v>
      </c>
      <c r="P57" s="255" t="s">
        <v>604</v>
      </c>
      <c r="R57" s="255" t="s">
        <v>604</v>
      </c>
      <c r="T57" s="255" t="s">
        <v>604</v>
      </c>
      <c r="V57" s="253" t="s">
        <v>604</v>
      </c>
      <c r="X57" s="253" t="s">
        <v>604</v>
      </c>
      <c r="Z57" s="253" t="s">
        <v>604</v>
      </c>
    </row>
    <row customFormat="1" r="58" s="253" spans="2:26" x14ac:dyDescent="0.25">
      <c r="B58" s="240" t="s">
        <v>230</v>
      </c>
      <c r="C58" s="253" t="s">
        <v>145</v>
      </c>
      <c r="D58" s="253" t="s">
        <v>73</v>
      </c>
      <c r="E58" s="254"/>
      <c r="F58" s="253" t="s">
        <v>193</v>
      </c>
      <c r="G58" s="253" t="s">
        <v>88</v>
      </c>
      <c r="J58" s="253" t="s">
        <v>193</v>
      </c>
      <c r="L58" s="253" t="s">
        <v>193</v>
      </c>
      <c r="N58" s="254" t="s">
        <v>604</v>
      </c>
      <c r="P58" s="255" t="s">
        <v>604</v>
      </c>
      <c r="R58" s="255" t="s">
        <v>604</v>
      </c>
      <c r="T58" s="255" t="s">
        <v>604</v>
      </c>
      <c r="V58" s="253" t="s">
        <v>604</v>
      </c>
      <c r="X58" s="253" t="s">
        <v>604</v>
      </c>
      <c r="Z58" s="253" t="s">
        <v>604</v>
      </c>
    </row>
    <row customFormat="1" r="59" s="253" spans="2:26" x14ac:dyDescent="0.25">
      <c r="B59" s="238" t="s">
        <v>231</v>
      </c>
      <c r="C59" s="253" t="s">
        <v>280</v>
      </c>
      <c r="D59" s="253" t="s">
        <v>54</v>
      </c>
      <c r="E59" s="254" t="s">
        <v>281</v>
      </c>
      <c r="F59" s="255"/>
      <c r="G59" s="253" t="s">
        <v>74</v>
      </c>
      <c r="J59" s="255"/>
      <c r="L59" s="255"/>
      <c r="N59" s="254" t="s">
        <v>604</v>
      </c>
      <c r="P59" s="255" t="s">
        <v>604</v>
      </c>
      <c r="R59" s="255" t="s">
        <v>604</v>
      </c>
      <c r="T59" s="255" t="s">
        <v>604</v>
      </c>
      <c r="V59" s="253" t="s">
        <v>604</v>
      </c>
      <c r="X59" s="253" t="s">
        <v>604</v>
      </c>
      <c r="Z59" s="253" t="s">
        <v>604</v>
      </c>
    </row>
    <row customFormat="1" r="60" s="253" spans="2:26" x14ac:dyDescent="0.25">
      <c r="B60" s="240" t="s">
        <v>232</v>
      </c>
      <c r="C60" s="253" t="s">
        <v>103</v>
      </c>
      <c r="E60" s="254"/>
      <c r="F60" s="255" t="s">
        <v>255</v>
      </c>
      <c r="G60" s="253" t="s">
        <v>36</v>
      </c>
      <c r="J60" s="255" t="s">
        <v>255</v>
      </c>
      <c r="L60" s="255" t="s">
        <v>255</v>
      </c>
      <c r="N60" s="254" t="s">
        <v>604</v>
      </c>
      <c r="P60" s="255" t="s">
        <v>604</v>
      </c>
      <c r="R60" s="255" t="s">
        <v>604</v>
      </c>
      <c r="T60" s="255" t="s">
        <v>604</v>
      </c>
      <c r="V60" s="253" t="s">
        <v>604</v>
      </c>
      <c r="X60" s="253" t="s">
        <v>604</v>
      </c>
      <c r="Z60" s="253" t="s">
        <v>604</v>
      </c>
    </row>
    <row customFormat="1" r="61" s="253" spans="2:26" x14ac:dyDescent="0.25">
      <c r="B61" s="238" t="s">
        <v>233</v>
      </c>
      <c r="C61" s="253" t="s">
        <v>187</v>
      </c>
      <c r="D61" s="253" t="s">
        <v>38</v>
      </c>
      <c r="E61" s="253" t="s">
        <v>1721</v>
      </c>
      <c r="F61" s="258"/>
      <c r="G61" s="253" t="s">
        <v>78</v>
      </c>
      <c r="J61" s="254"/>
      <c r="L61" s="254"/>
      <c r="N61" s="254" t="s">
        <v>604</v>
      </c>
      <c r="P61" s="255" t="s">
        <v>604</v>
      </c>
      <c r="R61" s="255" t="s">
        <v>604</v>
      </c>
      <c r="T61" s="255" t="s">
        <v>604</v>
      </c>
      <c r="V61" s="253" t="s">
        <v>604</v>
      </c>
      <c r="X61" s="253" t="s">
        <v>604</v>
      </c>
      <c r="Z61" s="253" t="s">
        <v>604</v>
      </c>
    </row>
    <row customFormat="1" r="62" s="253" spans="2:26" x14ac:dyDescent="0.25">
      <c r="B62" s="240" t="s">
        <v>234</v>
      </c>
      <c r="C62" s="253" t="s">
        <v>103</v>
      </c>
      <c r="E62" s="254"/>
      <c r="F62" s="254" t="s">
        <v>255</v>
      </c>
      <c r="G62" s="253" t="s">
        <v>36</v>
      </c>
      <c r="J62" s="254" t="s">
        <v>255</v>
      </c>
      <c r="L62" s="254" t="s">
        <v>255</v>
      </c>
      <c r="N62" s="254" t="s">
        <v>604</v>
      </c>
      <c r="P62" s="255" t="s">
        <v>604</v>
      </c>
      <c r="R62" s="255" t="s">
        <v>604</v>
      </c>
      <c r="T62" s="255" t="s">
        <v>604</v>
      </c>
      <c r="V62" s="253" t="s">
        <v>604</v>
      </c>
      <c r="X62" s="253" t="s">
        <v>604</v>
      </c>
      <c r="Z62" s="253" t="s">
        <v>604</v>
      </c>
    </row>
    <row customFormat="1" r="63" s="253" spans="2:26" x14ac:dyDescent="0.25">
      <c r="B63" s="238" t="s">
        <v>508</v>
      </c>
      <c r="C63" s="253" t="s">
        <v>282</v>
      </c>
      <c r="D63" s="253" t="s">
        <v>54</v>
      </c>
      <c r="E63" s="254" t="s">
        <v>281</v>
      </c>
      <c r="F63" s="255"/>
      <c r="G63" s="253" t="s">
        <v>72</v>
      </c>
      <c r="J63" s="255"/>
      <c r="L63" s="255"/>
      <c r="N63" s="254" t="s">
        <v>604</v>
      </c>
      <c r="P63" s="255" t="s">
        <v>604</v>
      </c>
      <c r="R63" s="255" t="s">
        <v>604</v>
      </c>
      <c r="T63" s="255" t="s">
        <v>604</v>
      </c>
      <c r="V63" s="253" t="s">
        <v>604</v>
      </c>
      <c r="X63" s="253" t="s">
        <v>604</v>
      </c>
      <c r="Z63" s="253" t="s">
        <v>604</v>
      </c>
    </row>
    <row customFormat="1" r="64" s="253" spans="2:26" x14ac:dyDescent="0.25">
      <c r="B64" s="240" t="s">
        <v>509</v>
      </c>
      <c r="C64" s="253" t="s">
        <v>283</v>
      </c>
      <c r="E64" s="254"/>
      <c r="F64" s="255"/>
      <c r="G64" s="253" t="s">
        <v>88</v>
      </c>
      <c r="J64" s="255"/>
      <c r="L64" s="255"/>
      <c r="N64" s="254" t="s">
        <v>604</v>
      </c>
      <c r="P64" s="255" t="s">
        <v>604</v>
      </c>
      <c r="R64" s="255" t="s">
        <v>604</v>
      </c>
      <c r="T64" s="255" t="s">
        <v>604</v>
      </c>
      <c r="V64" s="253" t="s">
        <v>604</v>
      </c>
      <c r="X64" s="253" t="s">
        <v>604</v>
      </c>
      <c r="Z64" s="253" t="s">
        <v>604</v>
      </c>
    </row>
    <row customFormat="1" r="65" s="253" spans="2:26" x14ac:dyDescent="0.25">
      <c r="B65" s="238" t="s">
        <v>510</v>
      </c>
      <c r="C65" s="253" t="s">
        <v>149</v>
      </c>
      <c r="D65" s="253" t="s">
        <v>54</v>
      </c>
      <c r="E65" s="254" t="s">
        <v>176</v>
      </c>
      <c r="F65" s="258" t="s">
        <v>277</v>
      </c>
      <c r="G65" s="253" t="s">
        <v>278</v>
      </c>
      <c r="J65" s="258" t="s">
        <v>277</v>
      </c>
      <c r="L65" s="258" t="s">
        <v>873</v>
      </c>
      <c r="N65" s="258" t="s">
        <v>873</v>
      </c>
      <c r="P65" s="255" t="s">
        <v>604</v>
      </c>
      <c r="R65" s="255" t="s">
        <v>604</v>
      </c>
      <c r="T65" s="255" t="s">
        <v>604</v>
      </c>
      <c r="V65" s="253" t="s">
        <v>604</v>
      </c>
      <c r="X65" s="253" t="s">
        <v>604</v>
      </c>
      <c r="Z65" s="253" t="s">
        <v>604</v>
      </c>
    </row>
    <row customFormat="1" r="66" s="253" spans="2:26" x14ac:dyDescent="0.25">
      <c r="B66" s="240" t="s">
        <v>526</v>
      </c>
      <c r="C66" s="253" t="s">
        <v>103</v>
      </c>
      <c r="E66" s="254"/>
      <c r="F66" s="254" t="s">
        <v>255</v>
      </c>
      <c r="G66" s="253" t="s">
        <v>36</v>
      </c>
      <c r="J66" s="254" t="s">
        <v>255</v>
      </c>
      <c r="L66" s="254" t="s">
        <v>255</v>
      </c>
      <c r="N66" s="254" t="s">
        <v>255</v>
      </c>
      <c r="P66" s="255" t="s">
        <v>604</v>
      </c>
      <c r="R66" s="255" t="s">
        <v>604</v>
      </c>
      <c r="T66" s="255" t="s">
        <v>604</v>
      </c>
      <c r="V66" s="253" t="s">
        <v>604</v>
      </c>
      <c r="X66" s="253" t="s">
        <v>604</v>
      </c>
      <c r="Z66" s="253" t="s">
        <v>604</v>
      </c>
    </row>
    <row customFormat="1" r="67" s="253" spans="2:26" x14ac:dyDescent="0.25">
      <c r="B67" s="238" t="s">
        <v>527</v>
      </c>
      <c r="C67" s="253" t="s">
        <v>160</v>
      </c>
      <c r="D67" s="253" t="s">
        <v>54</v>
      </c>
      <c r="E67" s="254" t="s">
        <v>177</v>
      </c>
      <c r="F67" s="254"/>
      <c r="G67" s="253" t="s">
        <v>11</v>
      </c>
      <c r="J67" s="254"/>
      <c r="L67" s="254"/>
      <c r="N67" s="254" t="s">
        <v>604</v>
      </c>
      <c r="P67" s="255" t="s">
        <v>604</v>
      </c>
      <c r="R67" s="255" t="s">
        <v>604</v>
      </c>
      <c r="T67" s="255" t="s">
        <v>604</v>
      </c>
      <c r="V67" s="253" t="s">
        <v>604</v>
      </c>
      <c r="X67" s="253" t="s">
        <v>604</v>
      </c>
      <c r="Z67" s="253" t="s">
        <v>604</v>
      </c>
    </row>
    <row customFormat="1" r="68" s="253" spans="2:26" x14ac:dyDescent="0.25">
      <c r="B68" s="240" t="s">
        <v>235</v>
      </c>
      <c r="C68" s="253" t="s">
        <v>145</v>
      </c>
      <c r="D68" s="253" t="s">
        <v>73</v>
      </c>
      <c r="E68" s="254"/>
      <c r="F68" s="253" t="s">
        <v>194</v>
      </c>
      <c r="G68" s="253" t="s">
        <v>88</v>
      </c>
      <c r="J68" s="253" t="s">
        <v>194</v>
      </c>
      <c r="L68" s="253" t="s">
        <v>194</v>
      </c>
      <c r="N68" s="254" t="s">
        <v>604</v>
      </c>
      <c r="P68" s="255" t="s">
        <v>604</v>
      </c>
      <c r="R68" s="255" t="s">
        <v>604</v>
      </c>
      <c r="T68" s="255" t="s">
        <v>604</v>
      </c>
      <c r="V68" s="253" t="s">
        <v>604</v>
      </c>
      <c r="X68" s="253" t="s">
        <v>604</v>
      </c>
      <c r="Z68" s="253" t="s">
        <v>604</v>
      </c>
    </row>
    <row customFormat="1" r="69" s="253" spans="2:26" x14ac:dyDescent="0.25">
      <c r="B69" s="238" t="s">
        <v>236</v>
      </c>
      <c r="C69" s="253" t="s">
        <v>280</v>
      </c>
      <c r="D69" s="253" t="s">
        <v>54</v>
      </c>
      <c r="E69" s="254" t="s">
        <v>281</v>
      </c>
      <c r="F69" s="255"/>
      <c r="G69" s="253" t="s">
        <v>74</v>
      </c>
      <c r="J69" s="255"/>
      <c r="L69" s="255"/>
      <c r="N69" s="254" t="s">
        <v>604</v>
      </c>
      <c r="P69" s="255" t="s">
        <v>604</v>
      </c>
      <c r="R69" s="255" t="s">
        <v>604</v>
      </c>
      <c r="T69" s="255" t="s">
        <v>604</v>
      </c>
      <c r="V69" s="253" t="s">
        <v>604</v>
      </c>
      <c r="X69" s="253" t="s">
        <v>604</v>
      </c>
      <c r="Z69" s="253" t="s">
        <v>604</v>
      </c>
    </row>
    <row customFormat="1" r="70" s="253" spans="2:26" x14ac:dyDescent="0.25">
      <c r="B70" s="240" t="s">
        <v>237</v>
      </c>
      <c r="C70" s="253" t="s">
        <v>103</v>
      </c>
      <c r="E70" s="254"/>
      <c r="F70" s="255" t="s">
        <v>284</v>
      </c>
      <c r="G70" s="253" t="s">
        <v>36</v>
      </c>
      <c r="J70" s="255" t="s">
        <v>284</v>
      </c>
      <c r="L70" s="255" t="s">
        <v>284</v>
      </c>
      <c r="N70" s="254" t="s">
        <v>604</v>
      </c>
      <c r="P70" s="255" t="s">
        <v>604</v>
      </c>
      <c r="R70" s="255" t="s">
        <v>604</v>
      </c>
      <c r="T70" s="255" t="s">
        <v>604</v>
      </c>
      <c r="V70" s="253" t="s">
        <v>604</v>
      </c>
      <c r="X70" s="253" t="s">
        <v>604</v>
      </c>
      <c r="Z70" s="253" t="s">
        <v>604</v>
      </c>
    </row>
    <row customFormat="1" r="71" s="253" spans="2:26" x14ac:dyDescent="0.25">
      <c r="B71" s="238" t="s">
        <v>238</v>
      </c>
      <c r="C71" s="253" t="s">
        <v>188</v>
      </c>
      <c r="D71" s="253" t="s">
        <v>38</v>
      </c>
      <c r="E71" s="253" t="s">
        <v>1109</v>
      </c>
      <c r="F71" s="254" t="s">
        <v>161</v>
      </c>
      <c r="G71" s="253" t="s">
        <v>11</v>
      </c>
      <c r="J71" s="254" t="s">
        <v>161</v>
      </c>
      <c r="L71" s="254" t="s">
        <v>161</v>
      </c>
      <c r="N71" s="254" t="s">
        <v>604</v>
      </c>
      <c r="P71" s="255" t="s">
        <v>604</v>
      </c>
      <c r="R71" s="255" t="s">
        <v>604</v>
      </c>
      <c r="T71" s="255" t="s">
        <v>604</v>
      </c>
      <c r="V71" s="253" t="s">
        <v>604</v>
      </c>
      <c r="X71" s="253" t="s">
        <v>604</v>
      </c>
      <c r="Z71" s="253" t="s">
        <v>604</v>
      </c>
    </row>
    <row customFormat="1" r="72" s="253" spans="2:26" x14ac:dyDescent="0.25">
      <c r="B72" s="240" t="s">
        <v>239</v>
      </c>
      <c r="C72" s="253" t="s">
        <v>188</v>
      </c>
      <c r="D72" s="253" t="s">
        <v>38</v>
      </c>
      <c r="E72" s="253" t="s">
        <v>1109</v>
      </c>
      <c r="F72" s="254" t="s">
        <v>161</v>
      </c>
      <c r="G72" s="253" t="s">
        <v>11</v>
      </c>
      <c r="J72" s="254" t="s">
        <v>161</v>
      </c>
      <c r="L72" s="254" t="s">
        <v>161</v>
      </c>
      <c r="N72" s="254" t="s">
        <v>604</v>
      </c>
      <c r="P72" s="255" t="s">
        <v>604</v>
      </c>
      <c r="R72" s="255" t="s">
        <v>604</v>
      </c>
      <c r="T72" s="255" t="s">
        <v>604</v>
      </c>
      <c r="V72" s="253" t="s">
        <v>604</v>
      </c>
      <c r="X72" s="253" t="s">
        <v>604</v>
      </c>
      <c r="Z72" s="253" t="s">
        <v>604</v>
      </c>
    </row>
    <row customFormat="1" r="73" s="253" spans="2:26" x14ac:dyDescent="0.25">
      <c r="B73" s="238" t="s">
        <v>240</v>
      </c>
      <c r="C73" s="253" t="s">
        <v>282</v>
      </c>
      <c r="D73" s="253" t="s">
        <v>54</v>
      </c>
      <c r="E73" s="254" t="s">
        <v>281</v>
      </c>
      <c r="F73" s="255"/>
      <c r="G73" s="253" t="s">
        <v>72</v>
      </c>
      <c r="J73" s="255"/>
      <c r="L73" s="255"/>
      <c r="N73" s="254" t="s">
        <v>604</v>
      </c>
      <c r="P73" s="255" t="s">
        <v>604</v>
      </c>
      <c r="R73" s="255" t="s">
        <v>604</v>
      </c>
      <c r="T73" s="255" t="s">
        <v>604</v>
      </c>
      <c r="V73" s="253" t="s">
        <v>604</v>
      </c>
      <c r="X73" s="253" t="s">
        <v>604</v>
      </c>
      <c r="Z73" s="253" t="s">
        <v>604</v>
      </c>
    </row>
    <row customFormat="1" r="74" s="253" spans="2:26" x14ac:dyDescent="0.25">
      <c r="B74" s="240" t="s">
        <v>241</v>
      </c>
      <c r="C74" s="253" t="s">
        <v>283</v>
      </c>
      <c r="E74" s="254"/>
      <c r="F74" s="255"/>
      <c r="G74" s="253" t="s">
        <v>88</v>
      </c>
      <c r="J74" s="255"/>
      <c r="L74" s="255"/>
      <c r="N74" s="254" t="s">
        <v>604</v>
      </c>
      <c r="P74" s="255" t="s">
        <v>604</v>
      </c>
      <c r="R74" s="255" t="s">
        <v>604</v>
      </c>
      <c r="T74" s="255" t="s">
        <v>604</v>
      </c>
      <c r="V74" s="253" t="s">
        <v>604</v>
      </c>
      <c r="X74" s="253" t="s">
        <v>604</v>
      </c>
      <c r="Z74" s="253" t="s">
        <v>604</v>
      </c>
    </row>
    <row customFormat="1" r="75" s="253" spans="2:26" x14ac:dyDescent="0.25">
      <c r="B75" s="238" t="s">
        <v>242</v>
      </c>
      <c r="C75" s="253" t="s">
        <v>156</v>
      </c>
      <c r="D75" s="253" t="s">
        <v>38</v>
      </c>
      <c r="E75" s="254" t="s">
        <v>1110</v>
      </c>
      <c r="F75" s="254" t="s">
        <v>10</v>
      </c>
      <c r="G75" s="253" t="s">
        <v>11</v>
      </c>
      <c r="J75" s="254" t="s">
        <v>10</v>
      </c>
      <c r="L75" s="254" t="s">
        <v>10</v>
      </c>
      <c r="N75" s="254" t="s">
        <v>604</v>
      </c>
      <c r="P75" s="255" t="s">
        <v>604</v>
      </c>
      <c r="R75" s="255" t="s">
        <v>604</v>
      </c>
      <c r="T75" s="255" t="s">
        <v>604</v>
      </c>
      <c r="V75" s="253" t="s">
        <v>604</v>
      </c>
      <c r="X75" s="253" t="s">
        <v>604</v>
      </c>
      <c r="Z75" s="253" t="s">
        <v>604</v>
      </c>
    </row>
    <row customFormat="1" r="76" s="253" spans="2:26" x14ac:dyDescent="0.25">
      <c r="B76" s="240" t="s">
        <v>243</v>
      </c>
      <c r="C76" s="253" t="s">
        <v>103</v>
      </c>
      <c r="E76" s="254"/>
      <c r="F76" s="255" t="s">
        <v>255</v>
      </c>
      <c r="G76" s="253" t="s">
        <v>36</v>
      </c>
      <c r="J76" s="255" t="s">
        <v>255</v>
      </c>
      <c r="L76" s="255" t="s">
        <v>255</v>
      </c>
      <c r="N76" s="254" t="s">
        <v>604</v>
      </c>
      <c r="P76" s="255" t="s">
        <v>604</v>
      </c>
      <c r="R76" s="255" t="s">
        <v>604</v>
      </c>
      <c r="T76" s="255" t="s">
        <v>604</v>
      </c>
      <c r="V76" s="253" t="s">
        <v>604</v>
      </c>
      <c r="X76" s="253" t="s">
        <v>604</v>
      </c>
      <c r="Z76" s="253" t="s">
        <v>604</v>
      </c>
    </row>
    <row customFormat="1" r="77" s="253" spans="2:26" x14ac:dyDescent="0.25">
      <c r="B77" s="238" t="s">
        <v>244</v>
      </c>
      <c r="C77" s="253" t="s">
        <v>1111</v>
      </c>
      <c r="D77" s="253" t="s">
        <v>54</v>
      </c>
      <c r="E77" s="254" t="s">
        <v>208</v>
      </c>
      <c r="F77" s="255"/>
      <c r="G77" s="253" t="s">
        <v>11</v>
      </c>
      <c r="J77" s="255" t="s">
        <v>604</v>
      </c>
      <c r="L77" s="255"/>
      <c r="N77" s="254"/>
      <c r="P77" s="255" t="s">
        <v>604</v>
      </c>
      <c r="R77" s="255" t="s">
        <v>604</v>
      </c>
      <c r="T77" s="255" t="s">
        <v>604</v>
      </c>
      <c r="V77" s="253" t="s">
        <v>604</v>
      </c>
      <c r="X77" s="253" t="s">
        <v>604</v>
      </c>
      <c r="Z77" s="253" t="s">
        <v>604</v>
      </c>
    </row>
    <row customFormat="1" r="78" s="253" spans="2:26" x14ac:dyDescent="0.25">
      <c r="B78" s="240" t="s">
        <v>245</v>
      </c>
      <c r="C78" s="253" t="s">
        <v>103</v>
      </c>
      <c r="E78" s="254"/>
      <c r="F78" s="255" t="s">
        <v>255</v>
      </c>
      <c r="G78" s="253" t="s">
        <v>36</v>
      </c>
      <c r="J78" s="255" t="s">
        <v>604</v>
      </c>
      <c r="L78" s="255" t="s">
        <v>255</v>
      </c>
      <c r="N78" s="255" t="s">
        <v>255</v>
      </c>
      <c r="P78" s="255" t="s">
        <v>604</v>
      </c>
      <c r="R78" s="255" t="s">
        <v>604</v>
      </c>
      <c r="T78" s="255" t="s">
        <v>604</v>
      </c>
      <c r="V78" s="254" t="s">
        <v>604</v>
      </c>
      <c r="X78" s="254" t="s">
        <v>604</v>
      </c>
      <c r="Z78" s="254" t="s">
        <v>604</v>
      </c>
    </row>
    <row customFormat="1" r="79" s="253" spans="2:26" x14ac:dyDescent="0.25">
      <c r="B79" s="238" t="s">
        <v>246</v>
      </c>
      <c r="C79" s="253" t="s">
        <v>913</v>
      </c>
      <c r="D79" s="253" t="s">
        <v>54</v>
      </c>
      <c r="E79" s="254" t="s">
        <v>407</v>
      </c>
      <c r="F79" s="255"/>
      <c r="G79" s="253" t="s">
        <v>11</v>
      </c>
      <c r="J79" s="255" t="s">
        <v>604</v>
      </c>
      <c r="L79" s="255"/>
      <c r="N79" s="255"/>
      <c r="P79" s="255" t="s">
        <v>604</v>
      </c>
      <c r="R79" s="255" t="s">
        <v>604</v>
      </c>
      <c r="T79" s="255" t="s">
        <v>604</v>
      </c>
      <c r="V79" s="255" t="s">
        <v>604</v>
      </c>
      <c r="X79" s="255" t="s">
        <v>604</v>
      </c>
      <c r="Z79" s="255" t="s">
        <v>604</v>
      </c>
    </row>
    <row customFormat="1" r="80" s="253" spans="2:26" x14ac:dyDescent="0.25">
      <c r="B80" s="240" t="s">
        <v>247</v>
      </c>
      <c r="C80" s="253" t="s">
        <v>145</v>
      </c>
      <c r="D80" s="253" t="s">
        <v>73</v>
      </c>
      <c r="E80" s="254"/>
      <c r="F80" s="253" t="s">
        <v>915</v>
      </c>
      <c r="G80" s="253" t="s">
        <v>88</v>
      </c>
      <c r="J80" s="255" t="s">
        <v>604</v>
      </c>
      <c r="L80" s="253" t="s">
        <v>915</v>
      </c>
      <c r="N80" s="253" t="s">
        <v>915</v>
      </c>
      <c r="P80" s="255" t="s">
        <v>604</v>
      </c>
      <c r="R80" s="255" t="s">
        <v>604</v>
      </c>
      <c r="T80" s="255" t="s">
        <v>604</v>
      </c>
      <c r="V80" s="255" t="s">
        <v>604</v>
      </c>
      <c r="X80" s="255" t="s">
        <v>604</v>
      </c>
      <c r="Z80" s="255" t="s">
        <v>604</v>
      </c>
    </row>
    <row customFormat="1" r="81" s="253" spans="2:26" x14ac:dyDescent="0.25">
      <c r="B81" s="238" t="s">
        <v>248</v>
      </c>
      <c r="C81" s="253" t="s">
        <v>280</v>
      </c>
      <c r="D81" s="253" t="s">
        <v>54</v>
      </c>
      <c r="E81" s="254" t="s">
        <v>281</v>
      </c>
      <c r="F81" s="255"/>
      <c r="G81" s="253" t="s">
        <v>74</v>
      </c>
      <c r="J81" s="255" t="s">
        <v>604</v>
      </c>
      <c r="L81" s="255"/>
      <c r="N81" s="255"/>
      <c r="P81" s="255" t="s">
        <v>604</v>
      </c>
      <c r="R81" s="255" t="s">
        <v>604</v>
      </c>
      <c r="T81" s="255" t="s">
        <v>604</v>
      </c>
      <c r="V81" s="255" t="s">
        <v>604</v>
      </c>
      <c r="X81" s="255" t="s">
        <v>604</v>
      </c>
      <c r="Z81" s="255" t="s">
        <v>604</v>
      </c>
    </row>
    <row customFormat="1" r="82" s="253" spans="2:26" x14ac:dyDescent="0.25">
      <c r="B82" s="240" t="s">
        <v>249</v>
      </c>
      <c r="C82" s="253" t="s">
        <v>103</v>
      </c>
      <c r="E82" s="254"/>
      <c r="F82" s="255" t="s">
        <v>255</v>
      </c>
      <c r="G82" s="253" t="s">
        <v>36</v>
      </c>
      <c r="J82" s="255" t="s">
        <v>604</v>
      </c>
      <c r="L82" s="255" t="s">
        <v>255</v>
      </c>
      <c r="N82" s="255" t="s">
        <v>255</v>
      </c>
      <c r="P82" s="255" t="s">
        <v>604</v>
      </c>
      <c r="R82" s="255" t="s">
        <v>604</v>
      </c>
      <c r="T82" s="255" t="s">
        <v>604</v>
      </c>
      <c r="V82" s="255" t="s">
        <v>604</v>
      </c>
      <c r="X82" s="255" t="s">
        <v>604</v>
      </c>
      <c r="Z82" s="255" t="s">
        <v>604</v>
      </c>
    </row>
    <row customFormat="1" r="83" s="253" spans="2:26" x14ac:dyDescent="0.25">
      <c r="B83" s="238" t="s">
        <v>250</v>
      </c>
      <c r="C83" s="253" t="s">
        <v>919</v>
      </c>
      <c r="D83" s="253" t="s">
        <v>54</v>
      </c>
      <c r="E83" s="254" t="s">
        <v>408</v>
      </c>
      <c r="F83" s="254"/>
      <c r="G83" s="253" t="s">
        <v>11</v>
      </c>
      <c r="J83" s="255" t="s">
        <v>604</v>
      </c>
      <c r="L83" s="254"/>
      <c r="N83" s="254"/>
      <c r="P83" s="255" t="s">
        <v>604</v>
      </c>
      <c r="R83" s="255" t="s">
        <v>604</v>
      </c>
      <c r="T83" s="255" t="s">
        <v>604</v>
      </c>
      <c r="V83" s="255" t="s">
        <v>604</v>
      </c>
      <c r="X83" s="255" t="s">
        <v>604</v>
      </c>
      <c r="Z83" s="255" t="s">
        <v>604</v>
      </c>
    </row>
    <row customFormat="1" r="84" s="253" spans="2:26" x14ac:dyDescent="0.25">
      <c r="B84" s="240" t="s">
        <v>251</v>
      </c>
      <c r="C84" s="253" t="s">
        <v>282</v>
      </c>
      <c r="D84" s="253" t="s">
        <v>54</v>
      </c>
      <c r="E84" s="254" t="s">
        <v>281</v>
      </c>
      <c r="F84" s="255"/>
      <c r="G84" s="253" t="s">
        <v>72</v>
      </c>
      <c r="J84" s="255" t="s">
        <v>604</v>
      </c>
      <c r="L84" s="255"/>
      <c r="N84" s="255"/>
      <c r="P84" s="255" t="s">
        <v>604</v>
      </c>
      <c r="R84" s="255" t="s">
        <v>604</v>
      </c>
      <c r="T84" s="255" t="s">
        <v>604</v>
      </c>
      <c r="V84" s="255" t="s">
        <v>604</v>
      </c>
      <c r="X84" s="255" t="s">
        <v>604</v>
      </c>
      <c r="Z84" s="255" t="s">
        <v>604</v>
      </c>
    </row>
    <row customFormat="1" r="85" s="253" spans="2:26" x14ac:dyDescent="0.25">
      <c r="B85" s="238" t="s">
        <v>252</v>
      </c>
      <c r="C85" s="253" t="s">
        <v>283</v>
      </c>
      <c r="E85" s="254"/>
      <c r="F85" s="255"/>
      <c r="G85" s="253" t="s">
        <v>88</v>
      </c>
      <c r="J85" s="255" t="s">
        <v>604</v>
      </c>
      <c r="L85" s="255"/>
      <c r="N85" s="255"/>
      <c r="P85" s="255" t="s">
        <v>604</v>
      </c>
      <c r="R85" s="255" t="s">
        <v>604</v>
      </c>
      <c r="T85" s="255" t="s">
        <v>604</v>
      </c>
      <c r="V85" s="255" t="s">
        <v>604</v>
      </c>
      <c r="X85" s="255" t="s">
        <v>604</v>
      </c>
      <c r="Z85" s="255" t="s">
        <v>604</v>
      </c>
    </row>
    <row customFormat="1" r="86" s="253" spans="2:26" x14ac:dyDescent="0.25">
      <c r="B86" s="240" t="s">
        <v>879</v>
      </c>
      <c r="C86" s="253" t="s">
        <v>1112</v>
      </c>
      <c r="D86" s="253" t="s">
        <v>54</v>
      </c>
      <c r="E86" s="254" t="s">
        <v>409</v>
      </c>
      <c r="F86" s="255" t="s">
        <v>923</v>
      </c>
      <c r="G86" s="253" t="s">
        <v>37</v>
      </c>
      <c r="J86" s="255" t="s">
        <v>604</v>
      </c>
      <c r="L86" s="255" t="s">
        <v>923</v>
      </c>
      <c r="N86" s="255" t="s">
        <v>923</v>
      </c>
      <c r="P86" s="255" t="s">
        <v>604</v>
      </c>
      <c r="R86" s="255" t="s">
        <v>604</v>
      </c>
      <c r="T86" s="255" t="s">
        <v>604</v>
      </c>
      <c r="V86" s="255" t="s">
        <v>604</v>
      </c>
      <c r="X86" s="255" t="s">
        <v>604</v>
      </c>
      <c r="Z86" s="255" t="s">
        <v>604</v>
      </c>
    </row>
    <row customFormat="1" r="87" s="253" spans="2:26" x14ac:dyDescent="0.25">
      <c r="B87" s="238" t="s">
        <v>881</v>
      </c>
      <c r="C87" s="253" t="s">
        <v>103</v>
      </c>
      <c r="E87" s="254"/>
      <c r="F87" s="255" t="s">
        <v>104</v>
      </c>
      <c r="G87" s="253" t="s">
        <v>36</v>
      </c>
      <c r="J87" s="255" t="s">
        <v>604</v>
      </c>
      <c r="L87" s="255" t="s">
        <v>104</v>
      </c>
      <c r="N87" s="255" t="s">
        <v>104</v>
      </c>
      <c r="P87" s="255" t="s">
        <v>604</v>
      </c>
      <c r="R87" s="255" t="s">
        <v>604</v>
      </c>
      <c r="T87" s="255" t="s">
        <v>604</v>
      </c>
      <c r="V87" s="255" t="s">
        <v>604</v>
      </c>
      <c r="X87" s="255" t="s">
        <v>604</v>
      </c>
      <c r="Z87" s="255" t="s">
        <v>604</v>
      </c>
    </row>
    <row customFormat="1" r="88" s="253" spans="2:26" x14ac:dyDescent="0.25">
      <c r="B88" s="240" t="s">
        <v>883</v>
      </c>
      <c r="C88" s="253" t="s">
        <v>919</v>
      </c>
      <c r="D88" s="253" t="s">
        <v>54</v>
      </c>
      <c r="E88" s="254" t="s">
        <v>408</v>
      </c>
      <c r="F88" s="254"/>
      <c r="G88" s="253" t="s">
        <v>11</v>
      </c>
      <c r="J88" s="255" t="s">
        <v>604</v>
      </c>
      <c r="L88" s="254"/>
      <c r="N88" s="254"/>
      <c r="P88" s="255" t="s">
        <v>604</v>
      </c>
      <c r="R88" s="255" t="s">
        <v>604</v>
      </c>
      <c r="T88" s="255" t="s">
        <v>604</v>
      </c>
      <c r="V88" s="255" t="s">
        <v>604</v>
      </c>
      <c r="X88" s="255" t="s">
        <v>604</v>
      </c>
      <c r="Z88" s="255" t="s">
        <v>604</v>
      </c>
    </row>
    <row customFormat="1" r="89" s="253" spans="2:26" x14ac:dyDescent="0.25">
      <c r="B89" s="238" t="s">
        <v>884</v>
      </c>
      <c r="C89" s="253" t="s">
        <v>103</v>
      </c>
      <c r="E89" s="254"/>
      <c r="F89" s="255" t="s">
        <v>104</v>
      </c>
      <c r="G89" s="253" t="s">
        <v>36</v>
      </c>
      <c r="J89" s="255" t="s">
        <v>604</v>
      </c>
      <c r="L89" s="255" t="s">
        <v>104</v>
      </c>
      <c r="N89" s="255" t="s">
        <v>104</v>
      </c>
      <c r="P89" s="255" t="s">
        <v>604</v>
      </c>
      <c r="R89" s="255" t="s">
        <v>604</v>
      </c>
      <c r="T89" s="255" t="s">
        <v>604</v>
      </c>
      <c r="V89" s="255" t="s">
        <v>604</v>
      </c>
      <c r="X89" s="255" t="s">
        <v>604</v>
      </c>
      <c r="Z89" s="255" t="s">
        <v>604</v>
      </c>
    </row>
    <row customFormat="1" r="90" s="253" spans="2:26" x14ac:dyDescent="0.25">
      <c r="B90" s="240" t="s">
        <v>885</v>
      </c>
      <c r="C90" s="253" t="s">
        <v>928</v>
      </c>
      <c r="D90" s="253" t="s">
        <v>54</v>
      </c>
      <c r="E90" s="254" t="s">
        <v>410</v>
      </c>
      <c r="F90" s="254"/>
      <c r="G90" s="253" t="s">
        <v>11</v>
      </c>
      <c r="J90" s="255" t="s">
        <v>604</v>
      </c>
      <c r="L90" s="254"/>
      <c r="N90" s="254"/>
      <c r="P90" s="255" t="s">
        <v>604</v>
      </c>
      <c r="R90" s="255" t="s">
        <v>604</v>
      </c>
      <c r="T90" s="255" t="s">
        <v>604</v>
      </c>
      <c r="V90" s="255" t="s">
        <v>604</v>
      </c>
      <c r="X90" s="255" t="s">
        <v>604</v>
      </c>
      <c r="Z90" s="255" t="s">
        <v>604</v>
      </c>
    </row>
    <row customFormat="1" r="91" s="253" spans="2:26" x14ac:dyDescent="0.25">
      <c r="B91" s="238" t="s">
        <v>886</v>
      </c>
      <c r="C91" s="253" t="s">
        <v>145</v>
      </c>
      <c r="D91" s="253" t="s">
        <v>73</v>
      </c>
      <c r="E91" s="254"/>
      <c r="F91" s="253" t="s">
        <v>915</v>
      </c>
      <c r="G91" s="253" t="s">
        <v>88</v>
      </c>
      <c r="J91" s="255" t="s">
        <v>604</v>
      </c>
      <c r="L91" s="253" t="s">
        <v>915</v>
      </c>
      <c r="N91" s="253" t="s">
        <v>915</v>
      </c>
      <c r="P91" s="255" t="s">
        <v>604</v>
      </c>
      <c r="R91" s="255" t="s">
        <v>604</v>
      </c>
      <c r="T91" s="255" t="s">
        <v>604</v>
      </c>
      <c r="V91" s="255" t="s">
        <v>604</v>
      </c>
      <c r="X91" s="255" t="s">
        <v>604</v>
      </c>
      <c r="Z91" s="255" t="s">
        <v>604</v>
      </c>
    </row>
    <row customFormat="1" r="92" s="253" spans="2:26" x14ac:dyDescent="0.25">
      <c r="B92" s="240" t="s">
        <v>887</v>
      </c>
      <c r="C92" s="253" t="s">
        <v>280</v>
      </c>
      <c r="D92" s="253" t="s">
        <v>54</v>
      </c>
      <c r="E92" s="254" t="s">
        <v>281</v>
      </c>
      <c r="F92" s="255"/>
      <c r="G92" s="253" t="s">
        <v>74</v>
      </c>
      <c r="J92" s="255" t="s">
        <v>604</v>
      </c>
      <c r="L92" s="255"/>
      <c r="N92" s="255"/>
      <c r="P92" s="255" t="s">
        <v>604</v>
      </c>
      <c r="R92" s="255" t="s">
        <v>604</v>
      </c>
      <c r="T92" s="255" t="s">
        <v>604</v>
      </c>
      <c r="V92" s="255" t="s">
        <v>604</v>
      </c>
      <c r="X92" s="255" t="s">
        <v>604</v>
      </c>
      <c r="Z92" s="255" t="s">
        <v>604</v>
      </c>
    </row>
    <row customFormat="1" r="93" s="253" spans="2:26" x14ac:dyDescent="0.25">
      <c r="B93" s="238" t="s">
        <v>889</v>
      </c>
      <c r="C93" s="253" t="s">
        <v>103</v>
      </c>
      <c r="E93" s="254"/>
      <c r="F93" s="255" t="s">
        <v>255</v>
      </c>
      <c r="G93" s="253" t="s">
        <v>36</v>
      </c>
      <c r="J93" s="255" t="s">
        <v>604</v>
      </c>
      <c r="L93" s="255" t="s">
        <v>255</v>
      </c>
      <c r="N93" s="255" t="s">
        <v>255</v>
      </c>
      <c r="P93" s="255" t="s">
        <v>604</v>
      </c>
      <c r="R93" s="255" t="s">
        <v>604</v>
      </c>
      <c r="T93" s="255" t="s">
        <v>604</v>
      </c>
      <c r="V93" s="255" t="s">
        <v>604</v>
      </c>
      <c r="X93" s="255" t="s">
        <v>604</v>
      </c>
      <c r="Z93" s="255" t="s">
        <v>604</v>
      </c>
    </row>
    <row customFormat="1" r="94" s="253" spans="2:26" x14ac:dyDescent="0.25">
      <c r="B94" s="240" t="s">
        <v>892</v>
      </c>
      <c r="C94" s="253" t="s">
        <v>919</v>
      </c>
      <c r="D94" s="253" t="s">
        <v>54</v>
      </c>
      <c r="E94" s="254" t="s">
        <v>408</v>
      </c>
      <c r="F94" s="254"/>
      <c r="G94" s="253" t="s">
        <v>11</v>
      </c>
      <c r="J94" s="255" t="s">
        <v>604</v>
      </c>
      <c r="L94" s="254"/>
      <c r="N94" s="254"/>
      <c r="P94" s="255" t="s">
        <v>604</v>
      </c>
      <c r="R94" s="255" t="s">
        <v>604</v>
      </c>
      <c r="T94" s="255" t="s">
        <v>604</v>
      </c>
      <c r="V94" s="255" t="s">
        <v>604</v>
      </c>
      <c r="X94" s="255" t="s">
        <v>604</v>
      </c>
      <c r="Z94" s="255" t="s">
        <v>604</v>
      </c>
    </row>
    <row customFormat="1" r="95" s="253" spans="2:26" x14ac:dyDescent="0.25">
      <c r="B95" s="238" t="s">
        <v>893</v>
      </c>
      <c r="C95" s="253" t="s">
        <v>282</v>
      </c>
      <c r="D95" s="253" t="s">
        <v>54</v>
      </c>
      <c r="E95" s="254" t="s">
        <v>281</v>
      </c>
      <c r="F95" s="255"/>
      <c r="G95" s="253" t="s">
        <v>72</v>
      </c>
      <c r="J95" s="255" t="s">
        <v>604</v>
      </c>
      <c r="L95" s="255"/>
      <c r="N95" s="255"/>
      <c r="P95" s="255" t="s">
        <v>604</v>
      </c>
      <c r="R95" s="255" t="s">
        <v>604</v>
      </c>
      <c r="T95" s="255" t="s">
        <v>604</v>
      </c>
      <c r="V95" s="255" t="s">
        <v>604</v>
      </c>
      <c r="X95" s="255" t="s">
        <v>604</v>
      </c>
      <c r="Z95" s="255" t="s">
        <v>604</v>
      </c>
    </row>
    <row customFormat="1" r="96" s="253" spans="2:26" x14ac:dyDescent="0.25">
      <c r="B96" s="240" t="s">
        <v>894</v>
      </c>
      <c r="C96" s="253" t="s">
        <v>283</v>
      </c>
      <c r="E96" s="254"/>
      <c r="F96" s="255"/>
      <c r="G96" s="253" t="s">
        <v>88</v>
      </c>
      <c r="J96" s="255" t="s">
        <v>604</v>
      </c>
      <c r="L96" s="255"/>
      <c r="N96" s="255"/>
      <c r="P96" s="255" t="s">
        <v>604</v>
      </c>
      <c r="R96" s="255" t="s">
        <v>604</v>
      </c>
      <c r="T96" s="255" t="s">
        <v>604</v>
      </c>
      <c r="V96" s="255" t="s">
        <v>604</v>
      </c>
      <c r="X96" s="255" t="s">
        <v>604</v>
      </c>
      <c r="Z96" s="255" t="s">
        <v>604</v>
      </c>
    </row>
    <row customFormat="1" r="97" s="253" spans="2:26" x14ac:dyDescent="0.25">
      <c r="B97" s="238" t="s">
        <v>895</v>
      </c>
      <c r="C97" s="253" t="s">
        <v>103</v>
      </c>
      <c r="E97" s="254"/>
      <c r="F97" s="255" t="s">
        <v>620</v>
      </c>
      <c r="G97" s="253" t="s">
        <v>36</v>
      </c>
      <c r="J97" s="255" t="s">
        <v>604</v>
      </c>
      <c r="L97" s="255" t="s">
        <v>620</v>
      </c>
      <c r="N97" s="255" t="s">
        <v>620</v>
      </c>
      <c r="P97" s="255" t="s">
        <v>604</v>
      </c>
      <c r="R97" s="255" t="s">
        <v>604</v>
      </c>
      <c r="T97" s="255" t="s">
        <v>604</v>
      </c>
      <c r="V97" s="255" t="s">
        <v>604</v>
      </c>
      <c r="X97" s="255" t="s">
        <v>604</v>
      </c>
      <c r="Z97" s="255" t="s">
        <v>604</v>
      </c>
    </row>
    <row customFormat="1" r="98" s="253" spans="2:26" x14ac:dyDescent="0.25">
      <c r="B98" s="240" t="s">
        <v>896</v>
      </c>
      <c r="C98" s="253" t="s">
        <v>941</v>
      </c>
      <c r="D98" s="253" t="s">
        <v>54</v>
      </c>
      <c r="E98" s="254" t="s">
        <v>413</v>
      </c>
      <c r="F98" s="254"/>
      <c r="G98" s="253" t="s">
        <v>11</v>
      </c>
      <c r="J98" s="255" t="s">
        <v>604</v>
      </c>
      <c r="L98" s="254"/>
      <c r="N98" s="254"/>
      <c r="P98" s="255" t="s">
        <v>604</v>
      </c>
      <c r="R98" s="255" t="s">
        <v>604</v>
      </c>
      <c r="T98" s="255" t="s">
        <v>604</v>
      </c>
      <c r="V98" s="255" t="s">
        <v>604</v>
      </c>
      <c r="X98" s="255" t="s">
        <v>604</v>
      </c>
      <c r="Z98" s="255" t="s">
        <v>604</v>
      </c>
    </row>
    <row customFormat="1" r="99" s="253" spans="2:26" x14ac:dyDescent="0.25">
      <c r="B99" s="238" t="s">
        <v>897</v>
      </c>
      <c r="C99" s="253" t="s">
        <v>103</v>
      </c>
      <c r="E99" s="254"/>
      <c r="F99" s="255" t="s">
        <v>104</v>
      </c>
      <c r="G99" s="253" t="s">
        <v>36</v>
      </c>
      <c r="J99" s="255" t="s">
        <v>604</v>
      </c>
      <c r="L99" s="255" t="s">
        <v>104</v>
      </c>
      <c r="N99" s="255" t="s">
        <v>104</v>
      </c>
      <c r="P99" s="255" t="s">
        <v>604</v>
      </c>
      <c r="R99" s="255" t="s">
        <v>604</v>
      </c>
      <c r="T99" s="255" t="s">
        <v>604</v>
      </c>
      <c r="V99" s="255" t="s">
        <v>604</v>
      </c>
      <c r="X99" s="255" t="s">
        <v>604</v>
      </c>
      <c r="Z99" s="255" t="s">
        <v>604</v>
      </c>
    </row>
    <row customFormat="1" r="100" s="253" spans="2:26" x14ac:dyDescent="0.25">
      <c r="B100" s="240" t="s">
        <v>898</v>
      </c>
      <c r="C100" s="253" t="s">
        <v>941</v>
      </c>
      <c r="D100" s="253" t="s">
        <v>54</v>
      </c>
      <c r="E100" s="254" t="s">
        <v>413</v>
      </c>
      <c r="F100" s="254"/>
      <c r="G100" s="253" t="s">
        <v>197</v>
      </c>
      <c r="J100" s="255" t="s">
        <v>604</v>
      </c>
      <c r="L100" s="254"/>
      <c r="N100" s="254"/>
      <c r="P100" s="255" t="s">
        <v>604</v>
      </c>
      <c r="R100" s="255" t="s">
        <v>604</v>
      </c>
      <c r="T100" s="255" t="s">
        <v>604</v>
      </c>
      <c r="V100" s="255" t="s">
        <v>604</v>
      </c>
      <c r="X100" s="255" t="s">
        <v>604</v>
      </c>
      <c r="Z100" s="255" t="s">
        <v>604</v>
      </c>
    </row>
    <row customFormat="1" r="101" s="253" spans="2:26" x14ac:dyDescent="0.25">
      <c r="B101" s="238" t="s">
        <v>899</v>
      </c>
      <c r="C101" s="253" t="s">
        <v>103</v>
      </c>
      <c r="E101" s="254"/>
      <c r="F101" s="255" t="s">
        <v>104</v>
      </c>
      <c r="G101" s="253" t="s">
        <v>36</v>
      </c>
      <c r="J101" s="255" t="s">
        <v>604</v>
      </c>
      <c r="L101" s="255" t="s">
        <v>104</v>
      </c>
      <c r="N101" s="255" t="s">
        <v>104</v>
      </c>
      <c r="P101" s="255" t="s">
        <v>604</v>
      </c>
      <c r="R101" s="255" t="s">
        <v>604</v>
      </c>
      <c r="T101" s="255" t="s">
        <v>604</v>
      </c>
      <c r="V101" s="255" t="s">
        <v>604</v>
      </c>
      <c r="X101" s="255" t="s">
        <v>604</v>
      </c>
      <c r="Z101" s="255" t="s">
        <v>604</v>
      </c>
    </row>
    <row customFormat="1" r="102" s="253" spans="2:26" x14ac:dyDescent="0.25">
      <c r="B102" s="240" t="s">
        <v>900</v>
      </c>
      <c r="C102" s="253" t="s">
        <v>1113</v>
      </c>
      <c r="D102" s="253" t="s">
        <v>54</v>
      </c>
      <c r="E102" s="254" t="s">
        <v>412</v>
      </c>
      <c r="F102" s="254" t="s">
        <v>1114</v>
      </c>
      <c r="G102" s="253" t="s">
        <v>37</v>
      </c>
      <c r="J102" s="255" t="s">
        <v>604</v>
      </c>
      <c r="L102" s="254" t="s">
        <v>1114</v>
      </c>
      <c r="N102" s="254" t="s">
        <v>1114</v>
      </c>
      <c r="P102" s="255" t="s">
        <v>604</v>
      </c>
      <c r="R102" s="255" t="s">
        <v>604</v>
      </c>
      <c r="T102" s="255" t="s">
        <v>604</v>
      </c>
      <c r="V102" s="255" t="s">
        <v>604</v>
      </c>
      <c r="X102" s="255" t="s">
        <v>604</v>
      </c>
      <c r="Z102" s="255" t="s">
        <v>604</v>
      </c>
    </row>
    <row customFormat="1" r="103" s="253" spans="2:26" x14ac:dyDescent="0.25">
      <c r="B103" s="238" t="s">
        <v>901</v>
      </c>
      <c r="C103" s="253" t="s">
        <v>103</v>
      </c>
      <c r="E103" s="254"/>
      <c r="F103" s="255" t="s">
        <v>104</v>
      </c>
      <c r="G103" s="253" t="s">
        <v>36</v>
      </c>
      <c r="J103" s="255" t="s">
        <v>604</v>
      </c>
      <c r="L103" s="255" t="s">
        <v>104</v>
      </c>
      <c r="N103" s="255" t="s">
        <v>104</v>
      </c>
      <c r="P103" s="255" t="s">
        <v>604</v>
      </c>
      <c r="R103" s="255" t="s">
        <v>604</v>
      </c>
      <c r="T103" s="255" t="s">
        <v>604</v>
      </c>
      <c r="V103" s="255" t="s">
        <v>604</v>
      </c>
      <c r="X103" s="255" t="s">
        <v>604</v>
      </c>
      <c r="Z103" s="255" t="s">
        <v>604</v>
      </c>
    </row>
    <row customFormat="1" r="104" s="253" spans="2:26" x14ac:dyDescent="0.25">
      <c r="B104" s="240" t="s">
        <v>902</v>
      </c>
      <c r="C104" s="253" t="s">
        <v>919</v>
      </c>
      <c r="D104" s="253" t="s">
        <v>54</v>
      </c>
      <c r="E104" s="254" t="s">
        <v>408</v>
      </c>
      <c r="F104" s="254"/>
      <c r="G104" s="253" t="s">
        <v>11</v>
      </c>
      <c r="J104" s="255" t="s">
        <v>604</v>
      </c>
      <c r="L104" s="254"/>
      <c r="N104" s="255"/>
      <c r="P104" s="255" t="s">
        <v>604</v>
      </c>
      <c r="R104" s="255" t="s">
        <v>604</v>
      </c>
      <c r="T104" s="255" t="s">
        <v>604</v>
      </c>
      <c r="V104" s="255" t="s">
        <v>604</v>
      </c>
      <c r="X104" s="255" t="s">
        <v>604</v>
      </c>
      <c r="Z104" s="255" t="s">
        <v>604</v>
      </c>
    </row>
    <row customFormat="1" r="105" s="253" spans="2:26" x14ac:dyDescent="0.25">
      <c r="B105" s="238" t="s">
        <v>903</v>
      </c>
      <c r="C105" s="253" t="s">
        <v>103</v>
      </c>
      <c r="E105" s="254"/>
      <c r="F105" s="255" t="s">
        <v>255</v>
      </c>
      <c r="G105" s="253" t="s">
        <v>36</v>
      </c>
      <c r="J105" s="255" t="s">
        <v>604</v>
      </c>
      <c r="L105" s="255" t="s">
        <v>195</v>
      </c>
      <c r="N105" s="255" t="s">
        <v>195</v>
      </c>
      <c r="P105" s="255" t="s">
        <v>604</v>
      </c>
      <c r="R105" s="255" t="s">
        <v>604</v>
      </c>
      <c r="T105" s="255" t="s">
        <v>604</v>
      </c>
      <c r="V105" s="255" t="s">
        <v>604</v>
      </c>
      <c r="X105" s="255" t="s">
        <v>604</v>
      </c>
      <c r="Z105" s="255" t="s">
        <v>604</v>
      </c>
    </row>
    <row customFormat="1" r="106" s="253" spans="2:26" x14ac:dyDescent="0.25">
      <c r="B106" s="240" t="s">
        <v>905</v>
      </c>
      <c r="C106" s="253" t="s">
        <v>103</v>
      </c>
      <c r="E106" s="254"/>
      <c r="F106" s="255" t="s">
        <v>104</v>
      </c>
      <c r="G106" s="253" t="s">
        <v>36</v>
      </c>
      <c r="J106" s="254" t="s">
        <v>604</v>
      </c>
      <c r="K106" s="255"/>
      <c r="L106" s="255" t="s">
        <v>604</v>
      </c>
      <c r="M106" s="255"/>
      <c r="N106" s="255" t="s">
        <v>604</v>
      </c>
      <c r="O106" s="255"/>
      <c r="P106" s="255" t="s">
        <v>604</v>
      </c>
      <c r="R106" s="255" t="s">
        <v>604</v>
      </c>
      <c r="T106" s="255" t="s">
        <v>604</v>
      </c>
      <c r="V106" s="255" t="s">
        <v>604</v>
      </c>
      <c r="X106" s="255" t="s">
        <v>604</v>
      </c>
      <c r="Z106" s="255" t="s">
        <v>604</v>
      </c>
    </row>
    <row customFormat="1" r="107" s="253" spans="2:26" x14ac:dyDescent="0.25">
      <c r="B107" s="238" t="s">
        <v>906</v>
      </c>
      <c r="C107" s="253" t="s">
        <v>1115</v>
      </c>
      <c r="D107" s="253" t="s">
        <v>54</v>
      </c>
      <c r="E107" s="254" t="s">
        <v>401</v>
      </c>
      <c r="F107" s="255"/>
      <c r="G107" s="253" t="s">
        <v>78</v>
      </c>
      <c r="J107" s="254" t="s">
        <v>604</v>
      </c>
      <c r="K107" s="255"/>
      <c r="L107" s="255"/>
      <c r="M107" s="255"/>
      <c r="N107" s="255"/>
      <c r="O107" s="255"/>
      <c r="P107" s="255" t="s">
        <v>604</v>
      </c>
      <c r="R107" s="255" t="s">
        <v>604</v>
      </c>
      <c r="T107" s="255" t="s">
        <v>604</v>
      </c>
      <c r="V107" s="255" t="s">
        <v>604</v>
      </c>
      <c r="X107" s="255" t="s">
        <v>604</v>
      </c>
      <c r="Z107" s="255" t="s">
        <v>604</v>
      </c>
    </row>
    <row customFormat="1" r="108" s="253" spans="2:26" x14ac:dyDescent="0.25">
      <c r="B108" s="240" t="s">
        <v>908</v>
      </c>
      <c r="C108" s="253" t="s">
        <v>103</v>
      </c>
      <c r="E108" s="254"/>
      <c r="F108" s="255" t="s">
        <v>104</v>
      </c>
      <c r="G108" s="253" t="s">
        <v>670</v>
      </c>
      <c r="J108" s="254" t="s">
        <v>604</v>
      </c>
      <c r="K108" s="255"/>
      <c r="L108" s="255"/>
      <c r="M108" s="255"/>
      <c r="N108" s="255"/>
      <c r="O108" s="255"/>
      <c r="P108" s="255" t="s">
        <v>604</v>
      </c>
      <c r="R108" s="255" t="s">
        <v>604</v>
      </c>
      <c r="T108" s="255" t="s">
        <v>604</v>
      </c>
      <c r="V108" s="255" t="s">
        <v>604</v>
      </c>
      <c r="X108" s="255" t="s">
        <v>604</v>
      </c>
      <c r="Z108" s="255" t="s">
        <v>604</v>
      </c>
    </row>
    <row customFormat="1" r="109" s="253" spans="2:26" x14ac:dyDescent="0.25">
      <c r="B109" s="238" t="s">
        <v>909</v>
      </c>
      <c r="C109" s="253" t="s">
        <v>355</v>
      </c>
      <c r="D109" s="253" t="s">
        <v>54</v>
      </c>
      <c r="E109" s="254" t="s">
        <v>362</v>
      </c>
      <c r="F109" s="255"/>
      <c r="G109" s="253" t="s">
        <v>11</v>
      </c>
      <c r="J109" s="255"/>
      <c r="L109" s="255"/>
      <c r="N109" s="255"/>
      <c r="P109" s="255" t="s">
        <v>604</v>
      </c>
      <c r="R109" s="255" t="s">
        <v>604</v>
      </c>
      <c r="T109" s="255" t="s">
        <v>604</v>
      </c>
      <c r="V109" s="253" t="s">
        <v>604</v>
      </c>
      <c r="X109" s="253" t="s">
        <v>604</v>
      </c>
      <c r="Z109" s="253" t="s">
        <v>604</v>
      </c>
    </row>
    <row customFormat="1" r="110" s="253" spans="2:26" x14ac:dyDescent="0.25">
      <c r="B110" s="240" t="s">
        <v>911</v>
      </c>
      <c r="C110" s="253" t="s">
        <v>354</v>
      </c>
      <c r="D110" s="253" t="s">
        <v>54</v>
      </c>
      <c r="E110" s="253" t="s">
        <v>222</v>
      </c>
      <c r="G110" s="253" t="s">
        <v>11</v>
      </c>
      <c r="P110" s="255" t="s">
        <v>604</v>
      </c>
      <c r="R110" s="255" t="s">
        <v>604</v>
      </c>
      <c r="T110" s="255" t="s">
        <v>604</v>
      </c>
      <c r="V110" s="253" t="s">
        <v>604</v>
      </c>
      <c r="X110" s="253" t="s">
        <v>604</v>
      </c>
      <c r="Z110" s="253" t="s">
        <v>604</v>
      </c>
    </row>
    <row customFormat="1" r="111" s="253" spans="2:26" x14ac:dyDescent="0.25">
      <c r="B111" s="238" t="s">
        <v>912</v>
      </c>
      <c r="C111" s="253" t="s">
        <v>103</v>
      </c>
      <c r="E111" s="254"/>
      <c r="F111" s="255" t="s">
        <v>255</v>
      </c>
      <c r="G111" s="253" t="s">
        <v>36</v>
      </c>
      <c r="J111" s="255" t="s">
        <v>255</v>
      </c>
      <c r="L111" s="255" t="s">
        <v>255</v>
      </c>
      <c r="N111" s="255" t="s">
        <v>255</v>
      </c>
      <c r="P111" s="255" t="s">
        <v>604</v>
      </c>
      <c r="R111" s="255" t="s">
        <v>604</v>
      </c>
      <c r="T111" s="255" t="s">
        <v>604</v>
      </c>
      <c r="V111" s="253" t="s">
        <v>604</v>
      </c>
      <c r="X111" s="253" t="s">
        <v>604</v>
      </c>
      <c r="Z111" s="253" t="s">
        <v>604</v>
      </c>
    </row>
    <row customFormat="1" r="112" s="253" spans="2:26" x14ac:dyDescent="0.25">
      <c r="B112" s="240" t="s">
        <v>914</v>
      </c>
      <c r="C112" s="253" t="s">
        <v>1734</v>
      </c>
      <c r="D112" s="253" t="s">
        <v>54</v>
      </c>
      <c r="E112" s="254" t="s">
        <v>363</v>
      </c>
      <c r="G112" s="253" t="s">
        <v>11</v>
      </c>
      <c r="J112" s="253" t="s">
        <v>604</v>
      </c>
      <c r="L112" s="253" t="s">
        <v>604</v>
      </c>
      <c r="N112" s="254" t="s">
        <v>604</v>
      </c>
      <c r="P112" s="255" t="s">
        <v>604</v>
      </c>
      <c r="R112" s="255" t="s">
        <v>604</v>
      </c>
      <c r="T112" s="255" t="s">
        <v>604</v>
      </c>
      <c r="V112" s="253" t="s">
        <v>604</v>
      </c>
      <c r="X112" s="253" t="s">
        <v>604</v>
      </c>
      <c r="Z112" s="253" t="s">
        <v>604</v>
      </c>
    </row>
    <row customFormat="1" customHeight="1" ht="15" r="113" s="260" spans="2:26" x14ac:dyDescent="0.25">
      <c r="B113" s="238" t="s">
        <v>916</v>
      </c>
      <c r="C113" s="259" t="s">
        <v>1752</v>
      </c>
      <c r="E113" s="261"/>
      <c r="F113" s="261"/>
      <c r="G113" s="260" t="s">
        <v>1753</v>
      </c>
      <c r="J113" s="253" t="s">
        <v>604</v>
      </c>
      <c r="L113" s="253" t="s">
        <v>604</v>
      </c>
      <c r="N113" s="253" t="s">
        <v>604</v>
      </c>
      <c r="P113" s="255" t="s">
        <v>604</v>
      </c>
      <c r="R113" s="255" t="s">
        <v>604</v>
      </c>
      <c r="T113" s="255" t="s">
        <v>604</v>
      </c>
      <c r="V113" s="248"/>
      <c r="X113" s="248"/>
      <c r="Z113" s="248"/>
    </row>
    <row customFormat="1" r="114" s="253" spans="2:26" x14ac:dyDescent="0.25">
      <c r="B114" s="240" t="s">
        <v>917</v>
      </c>
      <c r="C114" s="253" t="s">
        <v>103</v>
      </c>
      <c r="E114" s="254"/>
      <c r="F114" s="254" t="s">
        <v>104</v>
      </c>
      <c r="G114" s="253" t="s">
        <v>36</v>
      </c>
      <c r="J114" s="254" t="s">
        <v>104</v>
      </c>
      <c r="L114" s="254" t="s">
        <v>104</v>
      </c>
      <c r="N114" s="254" t="s">
        <v>104</v>
      </c>
      <c r="P114" s="255" t="s">
        <v>604</v>
      </c>
      <c r="R114" s="255" t="s">
        <v>604</v>
      </c>
      <c r="T114" s="255" t="s">
        <v>604</v>
      </c>
      <c r="V114" s="254" t="s">
        <v>104</v>
      </c>
      <c r="X114" s="254" t="s">
        <v>104</v>
      </c>
      <c r="Z114" s="254" t="s">
        <v>104</v>
      </c>
    </row>
    <row customFormat="1" r="115" s="253" spans="2:26" x14ac:dyDescent="0.25">
      <c r="B115" s="238" t="s">
        <v>918</v>
      </c>
      <c r="C115" s="253" t="s">
        <v>859</v>
      </c>
      <c r="D115" s="253" t="s">
        <v>54</v>
      </c>
      <c r="E115" s="254" t="s">
        <v>106</v>
      </c>
      <c r="G115" s="253" t="s">
        <v>11</v>
      </c>
      <c r="J115" s="254" t="s">
        <v>604</v>
      </c>
      <c r="L115" s="254" t="s">
        <v>604</v>
      </c>
      <c r="N115" s="254" t="s">
        <v>604</v>
      </c>
      <c r="P115" s="255" t="s">
        <v>604</v>
      </c>
      <c r="R115" s="255" t="s">
        <v>604</v>
      </c>
      <c r="T115" s="255" t="s">
        <v>604</v>
      </c>
    </row>
    <row customFormat="1" r="116" s="253" spans="2:26" x14ac:dyDescent="0.25">
      <c r="B116" s="240" t="s">
        <v>920</v>
      </c>
      <c r="C116" s="253" t="s">
        <v>860</v>
      </c>
      <c r="E116" s="254" t="s">
        <v>861</v>
      </c>
      <c r="G116" s="253" t="s">
        <v>279</v>
      </c>
      <c r="J116" s="254" t="s">
        <v>604</v>
      </c>
      <c r="K116" s="255"/>
      <c r="L116" s="254" t="s">
        <v>604</v>
      </c>
      <c r="M116" s="255"/>
      <c r="N116" s="254" t="s">
        <v>604</v>
      </c>
      <c r="O116" s="255"/>
      <c r="P116" s="255" t="s">
        <v>604</v>
      </c>
      <c r="R116" s="255" t="s">
        <v>604</v>
      </c>
      <c r="T116" s="255" t="s">
        <v>604</v>
      </c>
      <c r="V116" s="255"/>
      <c r="X116" s="255" t="s">
        <v>104</v>
      </c>
      <c r="Z116" s="255" t="s">
        <v>104</v>
      </c>
    </row>
    <row customFormat="1" r="117" s="253" spans="2:26" x14ac:dyDescent="0.25">
      <c r="B117" s="238" t="s">
        <v>921</v>
      </c>
      <c r="C117" s="253" t="s">
        <v>862</v>
      </c>
      <c r="D117" s="253" t="s">
        <v>54</v>
      </c>
      <c r="E117" s="254" t="s">
        <v>109</v>
      </c>
      <c r="F117" s="254"/>
      <c r="G117" s="253" t="s">
        <v>11</v>
      </c>
      <c r="J117" s="254" t="s">
        <v>604</v>
      </c>
      <c r="L117" s="254" t="s">
        <v>604</v>
      </c>
      <c r="N117" s="254" t="s">
        <v>604</v>
      </c>
      <c r="P117" s="255" t="s">
        <v>604</v>
      </c>
      <c r="R117" s="255" t="s">
        <v>604</v>
      </c>
      <c r="T117" s="255" t="s">
        <v>604</v>
      </c>
    </row>
    <row customFormat="1" r="118" s="253" spans="2:26" x14ac:dyDescent="0.25">
      <c r="B118" s="240" t="s">
        <v>922</v>
      </c>
      <c r="C118" s="253" t="s">
        <v>103</v>
      </c>
      <c r="E118" s="254"/>
      <c r="F118" s="255" t="s">
        <v>104</v>
      </c>
      <c r="G118" s="253" t="s">
        <v>36</v>
      </c>
      <c r="J118" s="254" t="s">
        <v>604</v>
      </c>
      <c r="K118" s="255"/>
      <c r="L118" s="255" t="s">
        <v>604</v>
      </c>
      <c r="M118" s="255"/>
      <c r="N118" s="255" t="s">
        <v>604</v>
      </c>
      <c r="O118" s="255"/>
      <c r="P118" s="255" t="s">
        <v>604</v>
      </c>
      <c r="R118" s="255" t="s">
        <v>604</v>
      </c>
      <c r="T118" s="255" t="s">
        <v>604</v>
      </c>
      <c r="V118" s="255" t="s">
        <v>104</v>
      </c>
      <c r="X118" s="255" t="s">
        <v>104</v>
      </c>
      <c r="Z118" s="255" t="s">
        <v>104</v>
      </c>
    </row>
    <row customFormat="1" r="119" s="253" spans="2:26" x14ac:dyDescent="0.25">
      <c r="B119" s="238" t="s">
        <v>924</v>
      </c>
      <c r="C119" s="253" t="s">
        <v>338</v>
      </c>
      <c r="D119" s="253" t="s">
        <v>54</v>
      </c>
      <c r="E119" s="253" t="s">
        <v>323</v>
      </c>
      <c r="G119" s="253" t="s">
        <v>11</v>
      </c>
      <c r="J119" s="254" t="s">
        <v>604</v>
      </c>
      <c r="L119" s="254" t="s">
        <v>604</v>
      </c>
      <c r="N119" s="254" t="s">
        <v>604</v>
      </c>
      <c r="P119" s="255" t="s">
        <v>604</v>
      </c>
      <c r="R119" s="255" t="s">
        <v>604</v>
      </c>
      <c r="T119" s="255" t="s">
        <v>604</v>
      </c>
    </row>
    <row customFormat="1" r="120" s="253" spans="2:26" x14ac:dyDescent="0.25">
      <c r="B120" s="240" t="s">
        <v>925</v>
      </c>
      <c r="C120" s="253" t="s">
        <v>338</v>
      </c>
      <c r="D120" s="253" t="s">
        <v>54</v>
      </c>
      <c r="E120" s="253" t="s">
        <v>329</v>
      </c>
      <c r="G120" s="253" t="s">
        <v>279</v>
      </c>
      <c r="J120" s="254" t="s">
        <v>604</v>
      </c>
      <c r="L120" s="254" t="s">
        <v>604</v>
      </c>
      <c r="N120" s="254" t="s">
        <v>604</v>
      </c>
      <c r="P120" s="255" t="s">
        <v>604</v>
      </c>
      <c r="R120" s="255" t="s">
        <v>604</v>
      </c>
      <c r="T120" s="255" t="s">
        <v>604</v>
      </c>
    </row>
    <row customFormat="1" r="121" s="253" spans="2:26" x14ac:dyDescent="0.25">
      <c r="B121" s="238" t="s">
        <v>926</v>
      </c>
      <c r="C121" s="253" t="s">
        <v>338</v>
      </c>
      <c r="D121" s="253" t="s">
        <v>54</v>
      </c>
      <c r="E121" s="253" t="s">
        <v>329</v>
      </c>
      <c r="G121" s="253" t="s">
        <v>279</v>
      </c>
      <c r="J121" s="254" t="s">
        <v>604</v>
      </c>
      <c r="L121" s="254" t="s">
        <v>604</v>
      </c>
      <c r="N121" s="254" t="s">
        <v>604</v>
      </c>
      <c r="P121" s="255" t="s">
        <v>604</v>
      </c>
      <c r="R121" s="255" t="s">
        <v>604</v>
      </c>
      <c r="T121" s="255" t="s">
        <v>604</v>
      </c>
      <c r="V121" s="254" t="s">
        <v>604</v>
      </c>
      <c r="X121" s="254"/>
      <c r="Z121" s="254"/>
    </row>
    <row customFormat="1" r="122" s="253" spans="2:26" x14ac:dyDescent="0.25">
      <c r="B122" s="240" t="s">
        <v>927</v>
      </c>
      <c r="C122" s="253" t="s">
        <v>1116</v>
      </c>
      <c r="D122" s="253" t="s">
        <v>38</v>
      </c>
      <c r="E122" s="253" t="s">
        <v>1117</v>
      </c>
      <c r="G122" s="253" t="s">
        <v>11</v>
      </c>
      <c r="J122" s="254" t="s">
        <v>604</v>
      </c>
      <c r="L122" s="254" t="s">
        <v>604</v>
      </c>
      <c r="N122" s="254" t="s">
        <v>604</v>
      </c>
      <c r="P122" s="255" t="s">
        <v>604</v>
      </c>
      <c r="R122" s="255" t="s">
        <v>604</v>
      </c>
      <c r="T122" s="255" t="s">
        <v>604</v>
      </c>
      <c r="V122" s="254" t="s">
        <v>604</v>
      </c>
      <c r="X122" s="254" t="s">
        <v>604</v>
      </c>
      <c r="Z122" s="254" t="s">
        <v>604</v>
      </c>
    </row>
    <row customFormat="1" r="123" s="253" spans="2:26" x14ac:dyDescent="0.25">
      <c r="B123" s="238" t="s">
        <v>929</v>
      </c>
      <c r="C123" s="253" t="s">
        <v>1118</v>
      </c>
      <c r="D123" s="253" t="s">
        <v>38</v>
      </c>
      <c r="E123" s="253" t="s">
        <v>1119</v>
      </c>
      <c r="F123" s="254"/>
      <c r="G123" s="253" t="s">
        <v>11</v>
      </c>
      <c r="J123" s="254" t="s">
        <v>604</v>
      </c>
      <c r="L123" s="254" t="s">
        <v>604</v>
      </c>
      <c r="N123" s="254" t="s">
        <v>604</v>
      </c>
      <c r="P123" s="255" t="s">
        <v>604</v>
      </c>
      <c r="R123" s="255" t="s">
        <v>604</v>
      </c>
      <c r="T123" s="255" t="s">
        <v>604</v>
      </c>
      <c r="V123" s="254" t="s">
        <v>604</v>
      </c>
      <c r="X123" s="254" t="s">
        <v>604</v>
      </c>
      <c r="Z123" s="254" t="s">
        <v>604</v>
      </c>
    </row>
    <row customFormat="1" r="124" s="253" spans="2:26" x14ac:dyDescent="0.25">
      <c r="B124" s="240" t="s">
        <v>930</v>
      </c>
      <c r="C124" s="253" t="s">
        <v>1116</v>
      </c>
      <c r="D124" s="253" t="s">
        <v>54</v>
      </c>
      <c r="E124" s="260" t="s">
        <v>1735</v>
      </c>
      <c r="F124" s="254"/>
      <c r="G124" s="253" t="s">
        <v>1736</v>
      </c>
      <c r="J124" s="254" t="s">
        <v>604</v>
      </c>
      <c r="L124" s="254" t="s">
        <v>604</v>
      </c>
      <c r="N124" s="254" t="s">
        <v>604</v>
      </c>
      <c r="P124" s="255" t="s">
        <v>604</v>
      </c>
      <c r="R124" s="255" t="s">
        <v>604</v>
      </c>
      <c r="T124" s="255" t="s">
        <v>604</v>
      </c>
      <c r="V124" s="254"/>
      <c r="X124" s="254"/>
      <c r="Z124" s="254"/>
    </row>
    <row customFormat="1" r="125" s="253" spans="2:26" x14ac:dyDescent="0.25">
      <c r="B125" s="238" t="s">
        <v>931</v>
      </c>
      <c r="C125" s="253" t="s">
        <v>103</v>
      </c>
      <c r="E125" s="254"/>
      <c r="F125" s="255" t="s">
        <v>104</v>
      </c>
      <c r="G125" s="253" t="s">
        <v>36</v>
      </c>
      <c r="J125" s="254" t="s">
        <v>604</v>
      </c>
      <c r="K125" s="255"/>
      <c r="L125" s="255" t="s">
        <v>604</v>
      </c>
      <c r="M125" s="255"/>
      <c r="N125" s="255" t="s">
        <v>604</v>
      </c>
      <c r="O125" s="255"/>
      <c r="P125" s="255" t="s">
        <v>604</v>
      </c>
      <c r="R125" s="255" t="s">
        <v>604</v>
      </c>
      <c r="T125" s="255" t="s">
        <v>604</v>
      </c>
      <c r="V125" s="255" t="s">
        <v>214</v>
      </c>
      <c r="X125" s="255" t="s">
        <v>214</v>
      </c>
      <c r="Z125" s="255" t="s">
        <v>214</v>
      </c>
    </row>
    <row customFormat="1" r="126" s="253" spans="2:26" x14ac:dyDescent="0.25">
      <c r="B126" s="240" t="s">
        <v>932</v>
      </c>
      <c r="C126" s="253" t="s">
        <v>1118</v>
      </c>
      <c r="D126" s="253" t="s">
        <v>54</v>
      </c>
      <c r="E126" s="260" t="s">
        <v>1737</v>
      </c>
      <c r="F126" s="254"/>
      <c r="G126" s="253" t="s">
        <v>1738</v>
      </c>
      <c r="J126" s="254" t="s">
        <v>604</v>
      </c>
      <c r="L126" s="254" t="s">
        <v>604</v>
      </c>
      <c r="N126" s="254" t="s">
        <v>604</v>
      </c>
      <c r="P126" s="255" t="s">
        <v>604</v>
      </c>
      <c r="R126" s="255" t="s">
        <v>604</v>
      </c>
      <c r="T126" s="255" t="s">
        <v>604</v>
      </c>
      <c r="V126" s="254"/>
    </row>
    <row customFormat="1" r="127" s="253" spans="2:26" x14ac:dyDescent="0.25">
      <c r="B127" s="238" t="s">
        <v>933</v>
      </c>
      <c r="C127" s="253" t="s">
        <v>1118</v>
      </c>
      <c r="D127" s="253" t="s">
        <v>38</v>
      </c>
      <c r="E127" s="253" t="s">
        <v>1119</v>
      </c>
      <c r="F127" s="254"/>
      <c r="G127" s="253" t="s">
        <v>11</v>
      </c>
      <c r="J127" s="254" t="s">
        <v>604</v>
      </c>
      <c r="L127" s="254" t="s">
        <v>604</v>
      </c>
      <c r="N127" s="254" t="s">
        <v>604</v>
      </c>
      <c r="P127" s="255" t="s">
        <v>604</v>
      </c>
      <c r="R127" s="255" t="s">
        <v>604</v>
      </c>
      <c r="T127" s="255" t="s">
        <v>604</v>
      </c>
      <c r="V127" s="254" t="s">
        <v>604</v>
      </c>
      <c r="X127" s="254" t="s">
        <v>604</v>
      </c>
      <c r="Z127" s="254" t="s">
        <v>604</v>
      </c>
    </row>
    <row customFormat="1" r="128" s="253" spans="2:26" x14ac:dyDescent="0.25">
      <c r="B128" s="240" t="s">
        <v>934</v>
      </c>
      <c r="C128" s="253" t="s">
        <v>103</v>
      </c>
      <c r="E128" s="254"/>
      <c r="F128" s="255" t="s">
        <v>104</v>
      </c>
      <c r="G128" s="253" t="s">
        <v>36</v>
      </c>
      <c r="J128" s="254" t="s">
        <v>604</v>
      </c>
      <c r="K128" s="255"/>
      <c r="L128" s="255" t="s">
        <v>604</v>
      </c>
      <c r="M128" s="255"/>
      <c r="N128" s="255" t="s">
        <v>604</v>
      </c>
      <c r="O128" s="255"/>
      <c r="P128" s="255" t="s">
        <v>604</v>
      </c>
      <c r="R128" s="255" t="s">
        <v>604</v>
      </c>
      <c r="T128" s="255" t="s">
        <v>604</v>
      </c>
      <c r="V128" s="255" t="s">
        <v>104</v>
      </c>
      <c r="X128" s="255" t="s">
        <v>104</v>
      </c>
      <c r="Z128" s="255" t="s">
        <v>104</v>
      </c>
    </row>
    <row customFormat="1" r="129" s="253" spans="2:26" x14ac:dyDescent="0.25">
      <c r="B129" s="238" t="s">
        <v>935</v>
      </c>
      <c r="C129" s="253" t="s">
        <v>1120</v>
      </c>
      <c r="D129" s="253" t="s">
        <v>73</v>
      </c>
      <c r="E129" s="254"/>
      <c r="F129" s="253" t="s">
        <v>1121</v>
      </c>
      <c r="G129" s="253" t="s">
        <v>88</v>
      </c>
      <c r="J129" s="255" t="s">
        <v>604</v>
      </c>
      <c r="L129" s="255" t="s">
        <v>604</v>
      </c>
      <c r="N129" s="255" t="s">
        <v>604</v>
      </c>
      <c r="P129" s="255" t="s">
        <v>604</v>
      </c>
      <c r="R129" s="255" t="s">
        <v>604</v>
      </c>
      <c r="T129" s="255" t="s">
        <v>604</v>
      </c>
    </row>
    <row customFormat="1" r="130" s="253" spans="2:26" x14ac:dyDescent="0.25">
      <c r="B130" s="240" t="s">
        <v>936</v>
      </c>
      <c r="C130" s="253" t="s">
        <v>103</v>
      </c>
      <c r="E130" s="254"/>
      <c r="F130" s="255" t="s">
        <v>104</v>
      </c>
      <c r="G130" s="253" t="s">
        <v>36</v>
      </c>
      <c r="J130" s="255" t="s">
        <v>604</v>
      </c>
      <c r="L130" s="255" t="s">
        <v>604</v>
      </c>
      <c r="N130" s="255" t="s">
        <v>604</v>
      </c>
      <c r="P130" s="255" t="s">
        <v>604</v>
      </c>
      <c r="R130" s="255" t="s">
        <v>604</v>
      </c>
      <c r="T130" s="255" t="s">
        <v>604</v>
      </c>
      <c r="V130" s="255" t="s">
        <v>104</v>
      </c>
      <c r="X130" s="255" t="s">
        <v>104</v>
      </c>
      <c r="Z130" s="255" t="s">
        <v>104</v>
      </c>
    </row>
    <row customFormat="1" r="131" s="253" spans="2:26" x14ac:dyDescent="0.25">
      <c r="B131" s="238" t="s">
        <v>939</v>
      </c>
      <c r="C131" s="253" t="s">
        <v>280</v>
      </c>
      <c r="D131" s="253" t="s">
        <v>54</v>
      </c>
      <c r="E131" s="254" t="s">
        <v>281</v>
      </c>
      <c r="F131" s="255"/>
      <c r="G131" s="253" t="s">
        <v>74</v>
      </c>
      <c r="J131" s="255" t="s">
        <v>604</v>
      </c>
      <c r="L131" s="255" t="s">
        <v>604</v>
      </c>
      <c r="N131" s="255" t="s">
        <v>604</v>
      </c>
      <c r="P131" s="255" t="s">
        <v>604</v>
      </c>
      <c r="R131" s="255" t="s">
        <v>604</v>
      </c>
      <c r="T131" s="255" t="s">
        <v>604</v>
      </c>
      <c r="V131" s="255"/>
      <c r="X131" s="255"/>
      <c r="Z131" s="255"/>
    </row>
    <row customFormat="1" r="132" s="253" spans="2:26" x14ac:dyDescent="0.25">
      <c r="B132" s="240" t="s">
        <v>940</v>
      </c>
      <c r="C132" s="253" t="s">
        <v>103</v>
      </c>
      <c r="E132" s="254"/>
      <c r="F132" s="255" t="s">
        <v>104</v>
      </c>
      <c r="G132" s="253" t="s">
        <v>36</v>
      </c>
      <c r="J132" s="255" t="s">
        <v>604</v>
      </c>
      <c r="L132" s="255" t="s">
        <v>604</v>
      </c>
      <c r="N132" s="255" t="s">
        <v>604</v>
      </c>
      <c r="P132" s="255" t="s">
        <v>604</v>
      </c>
      <c r="R132" s="255" t="s">
        <v>604</v>
      </c>
      <c r="T132" s="255" t="s">
        <v>604</v>
      </c>
      <c r="V132" s="255" t="s">
        <v>104</v>
      </c>
      <c r="X132" s="255" t="s">
        <v>104</v>
      </c>
      <c r="Z132" s="255" t="s">
        <v>104</v>
      </c>
    </row>
    <row customFormat="1" r="133" s="253" spans="2:26" x14ac:dyDescent="0.25">
      <c r="B133" s="238" t="s">
        <v>942</v>
      </c>
      <c r="C133" s="253" t="s">
        <v>1122</v>
      </c>
      <c r="D133" s="253" t="s">
        <v>54</v>
      </c>
      <c r="E133" s="253" t="s">
        <v>1075</v>
      </c>
      <c r="G133" s="253" t="s">
        <v>35</v>
      </c>
      <c r="J133" s="255" t="s">
        <v>604</v>
      </c>
      <c r="L133" s="255" t="s">
        <v>604</v>
      </c>
      <c r="N133" s="255" t="s">
        <v>604</v>
      </c>
      <c r="O133" s="254"/>
      <c r="P133" s="255" t="s">
        <v>604</v>
      </c>
      <c r="R133" s="255" t="s">
        <v>604</v>
      </c>
      <c r="T133" s="255" t="s">
        <v>604</v>
      </c>
      <c r="V133" s="255" t="s">
        <v>1775</v>
      </c>
      <c r="X133" s="254" t="s">
        <v>1776</v>
      </c>
      <c r="Z133" s="254" t="s">
        <v>1777</v>
      </c>
    </row>
    <row customFormat="1" r="134" s="253" spans="2:26" x14ac:dyDescent="0.25">
      <c r="B134" s="240" t="s">
        <v>943</v>
      </c>
      <c r="C134" s="253" t="s">
        <v>1123</v>
      </c>
      <c r="D134" s="253" t="s">
        <v>54</v>
      </c>
      <c r="E134" s="253" t="s">
        <v>183</v>
      </c>
      <c r="G134" s="253" t="s">
        <v>11</v>
      </c>
      <c r="J134" s="255" t="s">
        <v>604</v>
      </c>
      <c r="L134" s="255" t="s">
        <v>604</v>
      </c>
      <c r="N134" s="255" t="s">
        <v>604</v>
      </c>
      <c r="P134" s="255" t="s">
        <v>604</v>
      </c>
      <c r="R134" s="255" t="s">
        <v>604</v>
      </c>
      <c r="T134" s="255" t="s">
        <v>604</v>
      </c>
      <c r="V134" s="254"/>
    </row>
    <row customFormat="1" r="135" s="253" spans="2:26" x14ac:dyDescent="0.25">
      <c r="B135" s="238" t="s">
        <v>944</v>
      </c>
      <c r="C135" s="253" t="s">
        <v>103</v>
      </c>
      <c r="E135" s="254"/>
      <c r="F135" s="255" t="s">
        <v>104</v>
      </c>
      <c r="G135" s="253" t="s">
        <v>670</v>
      </c>
      <c r="J135" s="255" t="s">
        <v>604</v>
      </c>
      <c r="L135" s="255" t="s">
        <v>604</v>
      </c>
      <c r="N135" s="255" t="s">
        <v>604</v>
      </c>
      <c r="P135" s="255" t="s">
        <v>604</v>
      </c>
      <c r="R135" s="255" t="s">
        <v>604</v>
      </c>
      <c r="T135" s="255" t="s">
        <v>604</v>
      </c>
      <c r="V135" s="254" t="s">
        <v>104</v>
      </c>
      <c r="X135" s="254" t="s">
        <v>104</v>
      </c>
      <c r="Z135" s="254" t="s">
        <v>104</v>
      </c>
    </row>
    <row customFormat="1" r="136" s="253" spans="2:26" x14ac:dyDescent="0.25">
      <c r="B136" s="240" t="s">
        <v>945</v>
      </c>
      <c r="C136" s="253" t="s">
        <v>266</v>
      </c>
      <c r="D136" s="253" t="s">
        <v>54</v>
      </c>
      <c r="E136" s="254" t="s">
        <v>184</v>
      </c>
      <c r="F136" s="255"/>
      <c r="G136" s="253" t="s">
        <v>11</v>
      </c>
      <c r="J136" s="255" t="s">
        <v>604</v>
      </c>
      <c r="L136" s="255" t="s">
        <v>604</v>
      </c>
      <c r="N136" s="255" t="s">
        <v>604</v>
      </c>
      <c r="P136" s="255" t="s">
        <v>604</v>
      </c>
      <c r="R136" s="255" t="s">
        <v>604</v>
      </c>
      <c r="T136" s="255" t="s">
        <v>604</v>
      </c>
    </row>
    <row customFormat="1" r="137" s="253" spans="2:26" x14ac:dyDescent="0.25">
      <c r="B137" s="238" t="s">
        <v>948</v>
      </c>
      <c r="C137" s="253" t="s">
        <v>103</v>
      </c>
      <c r="E137" s="254"/>
      <c r="F137" s="255" t="s">
        <v>104</v>
      </c>
      <c r="G137" s="253" t="s">
        <v>670</v>
      </c>
      <c r="J137" s="255" t="s">
        <v>604</v>
      </c>
      <c r="L137" s="255" t="s">
        <v>604</v>
      </c>
      <c r="N137" s="255" t="s">
        <v>604</v>
      </c>
      <c r="P137" s="255" t="s">
        <v>604</v>
      </c>
      <c r="R137" s="255" t="s">
        <v>604</v>
      </c>
      <c r="T137" s="255" t="s">
        <v>604</v>
      </c>
    </row>
    <row customFormat="1" r="138" s="253" spans="2:26" x14ac:dyDescent="0.25">
      <c r="B138" s="240" t="s">
        <v>949</v>
      </c>
      <c r="C138" s="253" t="s">
        <v>1124</v>
      </c>
      <c r="E138" s="254"/>
      <c r="F138" s="255" t="s">
        <v>1125</v>
      </c>
      <c r="G138" s="253" t="s">
        <v>81</v>
      </c>
      <c r="J138" s="255" t="s">
        <v>604</v>
      </c>
      <c r="L138" s="255" t="s">
        <v>604</v>
      </c>
      <c r="N138" s="255" t="s">
        <v>604</v>
      </c>
      <c r="P138" s="255" t="s">
        <v>604</v>
      </c>
      <c r="R138" s="255" t="s">
        <v>604</v>
      </c>
      <c r="T138" s="255" t="s">
        <v>604</v>
      </c>
      <c r="V138" s="255" t="s">
        <v>1125</v>
      </c>
      <c r="X138" s="255" t="s">
        <v>1125</v>
      </c>
      <c r="Z138" s="255" t="s">
        <v>1125</v>
      </c>
    </row>
    <row customFormat="1" r="139" s="253" spans="2:26" x14ac:dyDescent="0.25">
      <c r="B139" s="238" t="s">
        <v>951</v>
      </c>
      <c r="C139" s="253" t="s">
        <v>282</v>
      </c>
      <c r="D139" s="253" t="s">
        <v>54</v>
      </c>
      <c r="E139" s="254" t="s">
        <v>281</v>
      </c>
      <c r="F139" s="255"/>
      <c r="G139" s="253" t="s">
        <v>72</v>
      </c>
      <c r="J139" s="255" t="s">
        <v>604</v>
      </c>
      <c r="L139" s="255" t="s">
        <v>604</v>
      </c>
      <c r="N139" s="255" t="s">
        <v>604</v>
      </c>
      <c r="P139" s="255" t="s">
        <v>604</v>
      </c>
      <c r="R139" s="255" t="s">
        <v>604</v>
      </c>
      <c r="T139" s="255" t="s">
        <v>604</v>
      </c>
    </row>
    <row customFormat="1" r="140" s="253" spans="2:26" x14ac:dyDescent="0.25">
      <c r="B140" s="240" t="s">
        <v>952</v>
      </c>
      <c r="C140" s="253" t="s">
        <v>283</v>
      </c>
      <c r="E140" s="254"/>
      <c r="F140" s="255"/>
      <c r="G140" s="253" t="s">
        <v>88</v>
      </c>
      <c r="J140" s="255" t="s">
        <v>604</v>
      </c>
      <c r="L140" s="255" t="s">
        <v>604</v>
      </c>
      <c r="N140" s="255" t="s">
        <v>604</v>
      </c>
      <c r="P140" s="255" t="s">
        <v>604</v>
      </c>
      <c r="R140" s="255" t="s">
        <v>604</v>
      </c>
      <c r="T140" s="255" t="s">
        <v>604</v>
      </c>
    </row>
    <row customFormat="1" r="141" s="253" spans="2:26" x14ac:dyDescent="0.25">
      <c r="B141" s="238" t="s">
        <v>953</v>
      </c>
      <c r="C141" s="253" t="s">
        <v>103</v>
      </c>
      <c r="E141" s="254"/>
      <c r="F141" s="255" t="s">
        <v>255</v>
      </c>
      <c r="G141" s="253" t="s">
        <v>669</v>
      </c>
      <c r="J141" s="255" t="s">
        <v>604</v>
      </c>
      <c r="L141" s="255" t="s">
        <v>604</v>
      </c>
      <c r="N141" s="255" t="s">
        <v>604</v>
      </c>
      <c r="P141" s="255" t="s">
        <v>604</v>
      </c>
      <c r="R141" s="255" t="s">
        <v>604</v>
      </c>
      <c r="T141" s="255" t="s">
        <v>604</v>
      </c>
    </row>
    <row customFormat="1" r="142" s="253" spans="2:26" x14ac:dyDescent="0.25">
      <c r="B142" s="240" t="s">
        <v>956</v>
      </c>
      <c r="C142" s="253" t="s">
        <v>1126</v>
      </c>
      <c r="D142" s="253" t="s">
        <v>38</v>
      </c>
      <c r="E142" s="253" t="s">
        <v>1739</v>
      </c>
      <c r="G142" s="253" t="s">
        <v>86</v>
      </c>
      <c r="J142" s="255" t="s">
        <v>1740</v>
      </c>
      <c r="L142" s="255" t="s">
        <v>1740</v>
      </c>
      <c r="N142" s="255" t="s">
        <v>1740</v>
      </c>
      <c r="P142" s="255" t="s">
        <v>604</v>
      </c>
      <c r="R142" s="255" t="s">
        <v>604</v>
      </c>
      <c r="T142" s="255" t="s">
        <v>604</v>
      </c>
      <c r="V142" s="254" t="s">
        <v>1127</v>
      </c>
      <c r="X142" s="254" t="s">
        <v>1128</v>
      </c>
      <c r="Z142" s="254" t="s">
        <v>1127</v>
      </c>
    </row>
    <row customFormat="1" r="143" s="253" spans="2:26" x14ac:dyDescent="0.25">
      <c r="B143" s="238" t="s">
        <v>959</v>
      </c>
      <c r="C143" s="253" t="s">
        <v>619</v>
      </c>
      <c r="D143" s="253" t="s">
        <v>54</v>
      </c>
      <c r="E143" s="254" t="s">
        <v>319</v>
      </c>
      <c r="F143" s="255"/>
      <c r="G143" s="253" t="s">
        <v>11</v>
      </c>
      <c r="J143" s="255" t="s">
        <v>604</v>
      </c>
      <c r="L143" s="255" t="s">
        <v>604</v>
      </c>
      <c r="N143" s="255" t="s">
        <v>604</v>
      </c>
      <c r="P143" s="255" t="s">
        <v>604</v>
      </c>
      <c r="R143" s="255" t="s">
        <v>604</v>
      </c>
      <c r="T143" s="255" t="s">
        <v>604</v>
      </c>
      <c r="V143" s="254"/>
      <c r="X143" s="254"/>
      <c r="Z143" s="254"/>
    </row>
    <row customFormat="1" r="144" s="253" spans="2:26" x14ac:dyDescent="0.25">
      <c r="B144" s="240" t="s">
        <v>960</v>
      </c>
      <c r="C144" s="253" t="s">
        <v>103</v>
      </c>
      <c r="E144" s="254"/>
      <c r="F144" s="255" t="s">
        <v>255</v>
      </c>
      <c r="G144" s="253" t="s">
        <v>669</v>
      </c>
      <c r="J144" s="255" t="s">
        <v>604</v>
      </c>
      <c r="L144" s="255" t="s">
        <v>604</v>
      </c>
      <c r="N144" s="255" t="s">
        <v>604</v>
      </c>
      <c r="P144" s="255" t="s">
        <v>604</v>
      </c>
      <c r="R144" s="255" t="s">
        <v>604</v>
      </c>
      <c r="T144" s="255" t="s">
        <v>604</v>
      </c>
      <c r="V144" s="254"/>
      <c r="X144" s="254"/>
      <c r="Z144" s="254"/>
    </row>
    <row customFormat="1" r="145" s="253" spans="2:26" x14ac:dyDescent="0.25">
      <c r="B145" s="238" t="s">
        <v>963</v>
      </c>
      <c r="C145" s="253" t="s">
        <v>1129</v>
      </c>
      <c r="D145" s="253" t="s">
        <v>54</v>
      </c>
      <c r="E145" s="253" t="s">
        <v>185</v>
      </c>
      <c r="G145" s="253" t="s">
        <v>199</v>
      </c>
      <c r="J145" s="255" t="s">
        <v>604</v>
      </c>
      <c r="L145" s="255" t="s">
        <v>604</v>
      </c>
      <c r="N145" s="255" t="s">
        <v>604</v>
      </c>
      <c r="P145" s="255" t="s">
        <v>604</v>
      </c>
      <c r="R145" s="255" t="s">
        <v>604</v>
      </c>
      <c r="T145" s="255" t="s">
        <v>604</v>
      </c>
    </row>
    <row customFormat="1" r="146" s="253" spans="2:26" x14ac:dyDescent="0.25">
      <c r="B146" s="240" t="s">
        <v>965</v>
      </c>
      <c r="C146" s="253" t="s">
        <v>103</v>
      </c>
      <c r="E146" s="254"/>
      <c r="F146" s="255" t="s">
        <v>104</v>
      </c>
      <c r="G146" s="253" t="s">
        <v>670</v>
      </c>
      <c r="J146" s="255" t="s">
        <v>604</v>
      </c>
      <c r="L146" s="255" t="s">
        <v>604</v>
      </c>
      <c r="N146" s="255" t="s">
        <v>604</v>
      </c>
      <c r="P146" s="255" t="s">
        <v>604</v>
      </c>
      <c r="R146" s="255" t="s">
        <v>604</v>
      </c>
      <c r="T146" s="255" t="s">
        <v>604</v>
      </c>
      <c r="V146" s="254"/>
      <c r="X146" s="254"/>
      <c r="Z146" s="254"/>
    </row>
    <row customFormat="1" r="147" s="260" spans="2:26" x14ac:dyDescent="0.25">
      <c r="B147" s="238" t="s">
        <v>966</v>
      </c>
      <c r="C147" s="260" t="s">
        <v>15</v>
      </c>
      <c r="D147" s="260" t="s">
        <v>54</v>
      </c>
      <c r="E147" s="261" t="s">
        <v>93</v>
      </c>
      <c r="F147" s="261"/>
      <c r="G147" s="260" t="s">
        <v>1444</v>
      </c>
      <c r="J147" s="255" t="s">
        <v>604</v>
      </c>
      <c r="L147" s="255" t="s">
        <v>604</v>
      </c>
      <c r="N147" s="255" t="s">
        <v>604</v>
      </c>
      <c r="P147" s="255" t="s">
        <v>604</v>
      </c>
      <c r="R147" s="255" t="s">
        <v>604</v>
      </c>
      <c r="T147" s="255" t="s">
        <v>604</v>
      </c>
      <c r="V147" s="255" t="s">
        <v>604</v>
      </c>
      <c r="X147" s="255" t="s">
        <v>604</v>
      </c>
      <c r="Z147" s="255" t="s">
        <v>604</v>
      </c>
    </row>
    <row customFormat="1" r="148" s="260" spans="2:26" x14ac:dyDescent="0.25">
      <c r="B148" s="240" t="s">
        <v>967</v>
      </c>
      <c r="C148" s="259" t="s">
        <v>44</v>
      </c>
      <c r="D148" s="260" t="s">
        <v>54</v>
      </c>
      <c r="E148" s="261" t="s">
        <v>55</v>
      </c>
      <c r="F148" s="261"/>
      <c r="J148" s="255" t="s">
        <v>604</v>
      </c>
      <c r="L148" s="255" t="s">
        <v>604</v>
      </c>
      <c r="N148" s="255" t="s">
        <v>604</v>
      </c>
      <c r="P148" s="255" t="s">
        <v>604</v>
      </c>
      <c r="R148" s="255" t="s">
        <v>604</v>
      </c>
      <c r="T148" s="255" t="s">
        <v>604</v>
      </c>
      <c r="V148" s="255" t="s">
        <v>604</v>
      </c>
      <c r="X148" s="255" t="s">
        <v>604</v>
      </c>
      <c r="Z148" s="255" t="s">
        <v>604</v>
      </c>
    </row>
    <row customFormat="1" r="149" s="260" spans="2:26" x14ac:dyDescent="0.25">
      <c r="B149" s="238" t="s">
        <v>968</v>
      </c>
      <c r="C149" s="259" t="s">
        <v>100</v>
      </c>
      <c r="D149" s="260" t="s">
        <v>54</v>
      </c>
      <c r="E149" s="261" t="s">
        <v>56</v>
      </c>
      <c r="F149" s="262"/>
      <c r="J149" s="255" t="s">
        <v>604</v>
      </c>
      <c r="L149" s="255" t="s">
        <v>604</v>
      </c>
      <c r="N149" s="255" t="s">
        <v>604</v>
      </c>
      <c r="P149" s="255" t="s">
        <v>604</v>
      </c>
      <c r="R149" s="255" t="s">
        <v>604</v>
      </c>
      <c r="T149" s="255" t="s">
        <v>604</v>
      </c>
      <c r="V149" s="255" t="s">
        <v>604</v>
      </c>
      <c r="X149" s="255" t="s">
        <v>604</v>
      </c>
      <c r="Z149" s="255" t="s">
        <v>604</v>
      </c>
    </row>
    <row customFormat="1" r="150" s="260" spans="2:26" x14ac:dyDescent="0.25">
      <c r="B150" s="240" t="s">
        <v>969</v>
      </c>
      <c r="C150" s="259" t="s">
        <v>101</v>
      </c>
      <c r="D150" s="260" t="s">
        <v>54</v>
      </c>
      <c r="E150" s="261" t="s">
        <v>96</v>
      </c>
      <c r="F150" s="261"/>
      <c r="J150" s="255" t="s">
        <v>604</v>
      </c>
      <c r="L150" s="255" t="s">
        <v>604</v>
      </c>
      <c r="N150" s="255" t="s">
        <v>604</v>
      </c>
      <c r="P150" s="255" t="s">
        <v>604</v>
      </c>
      <c r="R150" s="255" t="s">
        <v>604</v>
      </c>
      <c r="T150" s="255" t="s">
        <v>604</v>
      </c>
      <c r="V150" s="255" t="s">
        <v>604</v>
      </c>
      <c r="X150" s="255" t="s">
        <v>604</v>
      </c>
      <c r="Z150" s="255" t="s">
        <v>604</v>
      </c>
    </row>
    <row customFormat="1" r="151" s="260" spans="2:26" x14ac:dyDescent="0.25">
      <c r="B151" s="238" t="s">
        <v>972</v>
      </c>
      <c r="C151" s="259" t="s">
        <v>103</v>
      </c>
      <c r="E151" s="261"/>
      <c r="F151" s="248"/>
      <c r="G151" s="260" t="s">
        <v>663</v>
      </c>
      <c r="J151" s="255" t="s">
        <v>604</v>
      </c>
      <c r="L151" s="255" t="s">
        <v>604</v>
      </c>
      <c r="N151" s="255" t="s">
        <v>604</v>
      </c>
      <c r="P151" s="255" t="s">
        <v>604</v>
      </c>
      <c r="R151" s="255" t="s">
        <v>604</v>
      </c>
      <c r="T151" s="255" t="s">
        <v>604</v>
      </c>
      <c r="V151" s="255" t="s">
        <v>604</v>
      </c>
      <c r="X151" s="255" t="s">
        <v>604</v>
      </c>
      <c r="Z151" s="255" t="s">
        <v>604</v>
      </c>
    </row>
    <row customFormat="1" r="152" s="260" spans="2:26" x14ac:dyDescent="0.25">
      <c r="B152" s="240" t="s">
        <v>973</v>
      </c>
      <c r="C152" s="259" t="s">
        <v>664</v>
      </c>
      <c r="D152" s="260" t="s">
        <v>54</v>
      </c>
      <c r="E152" s="261" t="s">
        <v>98</v>
      </c>
      <c r="F152" s="261"/>
      <c r="G152" s="260" t="s">
        <v>197</v>
      </c>
      <c r="J152" s="255" t="s">
        <v>604</v>
      </c>
      <c r="L152" s="255" t="s">
        <v>604</v>
      </c>
      <c r="N152" s="255" t="s">
        <v>604</v>
      </c>
      <c r="P152" s="255" t="s">
        <v>604</v>
      </c>
      <c r="R152" s="255" t="s">
        <v>604</v>
      </c>
      <c r="T152" s="255" t="s">
        <v>604</v>
      </c>
      <c r="V152" s="255" t="s">
        <v>604</v>
      </c>
      <c r="X152" s="255" t="s">
        <v>604</v>
      </c>
      <c r="Z152" s="255" t="s">
        <v>604</v>
      </c>
    </row>
    <row customFormat="1" r="153" s="260" spans="2:26" x14ac:dyDescent="0.25">
      <c r="B153" s="238" t="s">
        <v>974</v>
      </c>
      <c r="C153" s="259" t="s">
        <v>206</v>
      </c>
      <c r="D153" s="260" t="s">
        <v>54</v>
      </c>
      <c r="E153" s="261" t="s">
        <v>108</v>
      </c>
      <c r="F153" s="261"/>
      <c r="G153" s="260" t="s">
        <v>11</v>
      </c>
      <c r="J153" s="255" t="s">
        <v>604</v>
      </c>
      <c r="L153" s="255" t="s">
        <v>604</v>
      </c>
      <c r="N153" s="255" t="s">
        <v>604</v>
      </c>
      <c r="P153" s="255" t="s">
        <v>604</v>
      </c>
      <c r="R153" s="255" t="s">
        <v>604</v>
      </c>
      <c r="T153" s="255" t="s">
        <v>604</v>
      </c>
      <c r="V153" s="255" t="s">
        <v>604</v>
      </c>
      <c r="X153" s="255" t="s">
        <v>604</v>
      </c>
      <c r="Z153" s="255" t="s">
        <v>604</v>
      </c>
    </row>
    <row customFormat="1" r="154" s="260" spans="2:26" x14ac:dyDescent="0.25">
      <c r="B154" s="240" t="s">
        <v>977</v>
      </c>
      <c r="C154" s="259" t="s">
        <v>103</v>
      </c>
      <c r="E154" s="261"/>
      <c r="F154" s="248"/>
      <c r="G154" s="260" t="s">
        <v>669</v>
      </c>
      <c r="J154" s="255" t="s">
        <v>604</v>
      </c>
      <c r="L154" s="255" t="s">
        <v>604</v>
      </c>
      <c r="N154" s="255" t="s">
        <v>604</v>
      </c>
      <c r="P154" s="255" t="s">
        <v>604</v>
      </c>
      <c r="R154" s="255" t="s">
        <v>604</v>
      </c>
      <c r="T154" s="255" t="s">
        <v>604</v>
      </c>
      <c r="V154" s="255" t="s">
        <v>604</v>
      </c>
      <c r="X154" s="255" t="s">
        <v>604</v>
      </c>
      <c r="Z154" s="255" t="s">
        <v>604</v>
      </c>
    </row>
    <row customFormat="1" r="155" s="260" spans="2:26" x14ac:dyDescent="0.25">
      <c r="B155" s="238" t="s">
        <v>978</v>
      </c>
      <c r="C155" s="259" t="s">
        <v>665</v>
      </c>
      <c r="D155" s="260" t="s">
        <v>54</v>
      </c>
      <c r="E155" s="261" t="s">
        <v>321</v>
      </c>
      <c r="F155" s="248"/>
      <c r="G155" s="260" t="s">
        <v>37</v>
      </c>
      <c r="J155" s="255" t="s">
        <v>604</v>
      </c>
      <c r="L155" s="255" t="s">
        <v>604</v>
      </c>
      <c r="N155" s="255" t="s">
        <v>604</v>
      </c>
      <c r="P155" s="261" t="s">
        <v>311</v>
      </c>
      <c r="R155" s="261" t="s">
        <v>311</v>
      </c>
      <c r="T155" s="261" t="s">
        <v>311</v>
      </c>
      <c r="V155" s="255" t="s">
        <v>604</v>
      </c>
      <c r="X155" s="255" t="s">
        <v>604</v>
      </c>
      <c r="Z155" s="255" t="s">
        <v>604</v>
      </c>
    </row>
    <row customFormat="1" r="156" s="260" spans="2:26" x14ac:dyDescent="0.25">
      <c r="B156" s="240" t="s">
        <v>979</v>
      </c>
      <c r="C156" s="259" t="s">
        <v>666</v>
      </c>
      <c r="D156" s="260" t="s">
        <v>54</v>
      </c>
      <c r="E156" s="261" t="s">
        <v>587</v>
      </c>
      <c r="F156" s="248"/>
      <c r="G156" s="260" t="s">
        <v>278</v>
      </c>
      <c r="J156" s="255" t="s">
        <v>604</v>
      </c>
      <c r="L156" s="255" t="s">
        <v>604</v>
      </c>
      <c r="N156" s="255" t="s">
        <v>604</v>
      </c>
      <c r="P156" s="261" t="s">
        <v>604</v>
      </c>
      <c r="R156" s="261" t="s">
        <v>604</v>
      </c>
      <c r="T156" s="261" t="s">
        <v>604</v>
      </c>
      <c r="V156" s="255" t="s">
        <v>604</v>
      </c>
      <c r="X156" s="255" t="s">
        <v>604</v>
      </c>
      <c r="Z156" s="255" t="s">
        <v>604</v>
      </c>
    </row>
    <row customFormat="1" r="157" s="260" spans="2:26" x14ac:dyDescent="0.25">
      <c r="B157" s="238" t="s">
        <v>980</v>
      </c>
      <c r="C157" s="259" t="s">
        <v>667</v>
      </c>
      <c r="D157" s="260" t="s">
        <v>54</v>
      </c>
      <c r="E157" s="261" t="s">
        <v>322</v>
      </c>
      <c r="F157" s="248"/>
      <c r="G157" s="260" t="s">
        <v>278</v>
      </c>
      <c r="J157" s="255" t="s">
        <v>604</v>
      </c>
      <c r="L157" s="255" t="s">
        <v>604</v>
      </c>
      <c r="N157" s="255" t="s">
        <v>604</v>
      </c>
      <c r="P157" s="260" t="s">
        <v>694</v>
      </c>
      <c r="R157" s="260" t="s">
        <v>694</v>
      </c>
      <c r="T157" s="260" t="s">
        <v>694</v>
      </c>
      <c r="V157" s="255" t="s">
        <v>604</v>
      </c>
      <c r="X157" s="255" t="s">
        <v>604</v>
      </c>
      <c r="Z157" s="255" t="s">
        <v>604</v>
      </c>
    </row>
    <row customFormat="1" r="158" s="260" spans="2:26" x14ac:dyDescent="0.25">
      <c r="B158" s="240" t="s">
        <v>982</v>
      </c>
      <c r="C158" s="259" t="s">
        <v>697</v>
      </c>
      <c r="D158" s="260" t="s">
        <v>54</v>
      </c>
      <c r="E158" s="261" t="s">
        <v>685</v>
      </c>
      <c r="F158" s="248"/>
      <c r="G158" s="260" t="s">
        <v>35</v>
      </c>
      <c r="J158" s="255" t="s">
        <v>604</v>
      </c>
      <c r="L158" s="255" t="s">
        <v>604</v>
      </c>
      <c r="N158" s="255" t="s">
        <v>604</v>
      </c>
      <c r="P158" s="263" t="s">
        <v>686</v>
      </c>
      <c r="R158" s="263" t="s">
        <v>686</v>
      </c>
      <c r="T158" s="263" t="s">
        <v>686</v>
      </c>
      <c r="V158" s="255" t="s">
        <v>604</v>
      </c>
      <c r="X158" s="255" t="s">
        <v>604</v>
      </c>
      <c r="Z158" s="255" t="s">
        <v>604</v>
      </c>
    </row>
    <row customFormat="1" r="159" s="260" spans="2:26" x14ac:dyDescent="0.25">
      <c r="B159" s="238" t="s">
        <v>983</v>
      </c>
      <c r="C159" s="259" t="s">
        <v>698</v>
      </c>
      <c r="D159" s="260" t="s">
        <v>54</v>
      </c>
      <c r="E159" s="261" t="s">
        <v>696</v>
      </c>
      <c r="F159" s="248"/>
      <c r="G159" s="260" t="s">
        <v>278</v>
      </c>
      <c r="J159" s="255" t="s">
        <v>604</v>
      </c>
      <c r="L159" s="255" t="s">
        <v>604</v>
      </c>
      <c r="N159" s="255" t="s">
        <v>604</v>
      </c>
      <c r="P159" s="261" t="s">
        <v>604</v>
      </c>
      <c r="R159" s="261" t="s">
        <v>604</v>
      </c>
      <c r="T159" s="261" t="s">
        <v>604</v>
      </c>
      <c r="V159" s="255" t="s">
        <v>604</v>
      </c>
      <c r="X159" s="255" t="s">
        <v>604</v>
      </c>
      <c r="Z159" s="255" t="s">
        <v>604</v>
      </c>
    </row>
    <row customFormat="1" r="160" s="260" spans="2:26" x14ac:dyDescent="0.25">
      <c r="B160" s="240" t="s">
        <v>984</v>
      </c>
      <c r="C160" s="259" t="s">
        <v>205</v>
      </c>
      <c r="D160" s="260" t="s">
        <v>54</v>
      </c>
      <c r="E160" s="261" t="s">
        <v>201</v>
      </c>
      <c r="F160" s="261"/>
      <c r="G160" s="260" t="s">
        <v>11</v>
      </c>
      <c r="J160" s="255" t="s">
        <v>604</v>
      </c>
      <c r="L160" s="255" t="s">
        <v>604</v>
      </c>
      <c r="N160" s="255" t="s">
        <v>604</v>
      </c>
      <c r="V160" s="255" t="s">
        <v>604</v>
      </c>
      <c r="X160" s="255" t="s">
        <v>604</v>
      </c>
      <c r="Z160" s="255" t="s">
        <v>604</v>
      </c>
    </row>
    <row customFormat="1" r="161" s="260" spans="2:26" x14ac:dyDescent="0.25">
      <c r="B161" s="238" t="s">
        <v>985</v>
      </c>
      <c r="C161" s="259" t="s">
        <v>103</v>
      </c>
      <c r="E161" s="261"/>
      <c r="F161" s="248"/>
      <c r="G161" s="260" t="s">
        <v>669</v>
      </c>
      <c r="J161" s="255" t="s">
        <v>604</v>
      </c>
      <c r="L161" s="255" t="s">
        <v>604</v>
      </c>
      <c r="N161" s="255" t="s">
        <v>604</v>
      </c>
      <c r="V161" s="255" t="s">
        <v>604</v>
      </c>
      <c r="X161" s="255" t="s">
        <v>604</v>
      </c>
      <c r="Z161" s="255" t="s">
        <v>604</v>
      </c>
    </row>
    <row customFormat="1" r="162" s="260" spans="2:26" x14ac:dyDescent="0.25">
      <c r="B162" s="240" t="s">
        <v>989</v>
      </c>
      <c r="C162" s="259" t="s">
        <v>668</v>
      </c>
      <c r="D162" s="260" t="s">
        <v>54</v>
      </c>
      <c r="E162" s="261" t="s">
        <v>184</v>
      </c>
      <c r="F162" s="261"/>
      <c r="G162" s="260" t="s">
        <v>11</v>
      </c>
      <c r="J162" s="255" t="s">
        <v>604</v>
      </c>
      <c r="L162" s="255" t="s">
        <v>604</v>
      </c>
      <c r="N162" s="255" t="s">
        <v>604</v>
      </c>
      <c r="V162" s="255" t="s">
        <v>604</v>
      </c>
      <c r="X162" s="255" t="s">
        <v>604</v>
      </c>
      <c r="Z162" s="255" t="s">
        <v>604</v>
      </c>
    </row>
    <row customFormat="1" r="163" s="253" spans="2:26" x14ac:dyDescent="0.25">
      <c r="B163" s="238" t="s">
        <v>990</v>
      </c>
      <c r="C163" s="253" t="s">
        <v>338</v>
      </c>
      <c r="D163" s="253" t="s">
        <v>54</v>
      </c>
      <c r="E163" s="253" t="s">
        <v>323</v>
      </c>
      <c r="G163" s="253" t="s">
        <v>11</v>
      </c>
      <c r="J163" s="255" t="s">
        <v>604</v>
      </c>
      <c r="L163" s="255" t="s">
        <v>604</v>
      </c>
      <c r="N163" s="255" t="s">
        <v>604</v>
      </c>
      <c r="P163" s="254"/>
      <c r="R163" s="254"/>
      <c r="T163" s="254"/>
      <c r="V163" s="255" t="s">
        <v>604</v>
      </c>
      <c r="X163" s="255" t="s">
        <v>604</v>
      </c>
      <c r="Z163" s="255" t="s">
        <v>604</v>
      </c>
    </row>
    <row customFormat="1" r="164" s="253" spans="2:26" x14ac:dyDescent="0.25">
      <c r="B164" s="240" t="s">
        <v>991</v>
      </c>
      <c r="C164" s="253" t="s">
        <v>338</v>
      </c>
      <c r="D164" s="253" t="s">
        <v>54</v>
      </c>
      <c r="E164" s="253" t="s">
        <v>329</v>
      </c>
      <c r="G164" s="253" t="s">
        <v>279</v>
      </c>
      <c r="J164" s="255" t="s">
        <v>604</v>
      </c>
      <c r="L164" s="255" t="s">
        <v>604</v>
      </c>
      <c r="N164" s="255" t="s">
        <v>604</v>
      </c>
      <c r="P164" s="254"/>
      <c r="R164" s="254"/>
      <c r="T164" s="254"/>
      <c r="V164" s="255" t="s">
        <v>604</v>
      </c>
      <c r="X164" s="255" t="s">
        <v>604</v>
      </c>
      <c r="Z164" s="255" t="s">
        <v>604</v>
      </c>
    </row>
    <row customFormat="1" r="165" s="260" spans="2:26" x14ac:dyDescent="0.25">
      <c r="B165" s="238" t="s">
        <v>993</v>
      </c>
      <c r="C165" s="259" t="s">
        <v>103</v>
      </c>
      <c r="E165" s="261"/>
      <c r="F165" s="248"/>
      <c r="G165" s="260" t="s">
        <v>670</v>
      </c>
      <c r="J165" s="255" t="s">
        <v>604</v>
      </c>
      <c r="L165" s="255" t="s">
        <v>604</v>
      </c>
      <c r="N165" s="255" t="s">
        <v>604</v>
      </c>
      <c r="V165" s="255" t="s">
        <v>604</v>
      </c>
      <c r="X165" s="255" t="s">
        <v>604</v>
      </c>
      <c r="Z165" s="255" t="s">
        <v>604</v>
      </c>
    </row>
    <row customFormat="1" r="166" s="260" spans="2:26" x14ac:dyDescent="0.25">
      <c r="B166" s="240" t="s">
        <v>994</v>
      </c>
      <c r="C166" s="253" t="s">
        <v>1930</v>
      </c>
      <c r="D166" s="253" t="s">
        <v>38</v>
      </c>
      <c r="E166" s="253" t="s">
        <v>1931</v>
      </c>
      <c r="F166" s="261"/>
      <c r="G166" s="253" t="s">
        <v>11</v>
      </c>
      <c r="J166" s="255" t="s">
        <v>604</v>
      </c>
      <c r="L166" s="255" t="s">
        <v>604</v>
      </c>
      <c r="N166" s="255" t="s">
        <v>604</v>
      </c>
      <c r="V166" s="255" t="s">
        <v>604</v>
      </c>
      <c r="X166" s="255" t="s">
        <v>604</v>
      </c>
      <c r="Z166" s="255" t="s">
        <v>604</v>
      </c>
    </row>
    <row customFormat="1" r="167" s="260" spans="2:26" x14ac:dyDescent="0.25">
      <c r="B167" s="238" t="s">
        <v>997</v>
      </c>
      <c r="C167" s="259" t="s">
        <v>103</v>
      </c>
      <c r="E167" s="261"/>
      <c r="F167" s="248"/>
      <c r="G167" s="260" t="s">
        <v>670</v>
      </c>
      <c r="J167" s="255" t="s">
        <v>604</v>
      </c>
      <c r="L167" s="255" t="s">
        <v>604</v>
      </c>
      <c r="N167" s="255" t="s">
        <v>604</v>
      </c>
      <c r="V167" s="255" t="s">
        <v>604</v>
      </c>
      <c r="X167" s="255" t="s">
        <v>604</v>
      </c>
      <c r="Z167" s="255" t="s">
        <v>604</v>
      </c>
    </row>
    <row customFormat="1" r="168" s="260" spans="2:26" x14ac:dyDescent="0.25">
      <c r="B168" s="240" t="s">
        <v>998</v>
      </c>
      <c r="C168" s="253" t="s">
        <v>1932</v>
      </c>
      <c r="D168" s="253" t="s">
        <v>54</v>
      </c>
      <c r="E168" s="253" t="s">
        <v>1933</v>
      </c>
      <c r="F168" s="254"/>
      <c r="G168" s="253" t="s">
        <v>1934</v>
      </c>
      <c r="J168" s="255" t="s">
        <v>604</v>
      </c>
      <c r="L168" s="255" t="s">
        <v>604</v>
      </c>
      <c r="N168" s="255" t="s">
        <v>604</v>
      </c>
      <c r="P168" s="260" t="s">
        <v>1731</v>
      </c>
      <c r="R168" s="260" t="s">
        <v>1732</v>
      </c>
      <c r="V168" s="255" t="s">
        <v>604</v>
      </c>
      <c r="X168" s="255" t="s">
        <v>604</v>
      </c>
      <c r="Z168" s="255" t="s">
        <v>604</v>
      </c>
    </row>
    <row customFormat="1" r="169" s="260" spans="2:26" x14ac:dyDescent="0.25">
      <c r="B169" s="238" t="s">
        <v>1001</v>
      </c>
      <c r="C169" s="259" t="s">
        <v>140</v>
      </c>
      <c r="E169" s="261"/>
      <c r="F169" s="261"/>
      <c r="G169" s="260" t="s">
        <v>57</v>
      </c>
      <c r="J169" s="255" t="s">
        <v>604</v>
      </c>
      <c r="L169" s="255" t="s">
        <v>604</v>
      </c>
      <c r="N169" s="255" t="s">
        <v>604</v>
      </c>
      <c r="P169" s="261"/>
      <c r="R169" s="261"/>
      <c r="T169" s="261"/>
      <c r="V169" s="255" t="s">
        <v>604</v>
      </c>
      <c r="X169" s="255" t="s">
        <v>604</v>
      </c>
      <c r="Z169" s="255" t="s">
        <v>604</v>
      </c>
    </row>
    <row customFormat="1" r="170" s="260" spans="2:26" x14ac:dyDescent="0.25">
      <c r="B170" s="240" t="s">
        <v>1004</v>
      </c>
      <c r="C170" s="259" t="s">
        <v>103</v>
      </c>
      <c r="E170" s="261"/>
      <c r="F170" s="248"/>
      <c r="G170" s="260" t="s">
        <v>669</v>
      </c>
      <c r="J170" s="255" t="s">
        <v>604</v>
      </c>
      <c r="L170" s="255" t="s">
        <v>604</v>
      </c>
      <c r="N170" s="255" t="s">
        <v>604</v>
      </c>
      <c r="V170" s="255" t="s">
        <v>604</v>
      </c>
      <c r="X170" s="255" t="s">
        <v>604</v>
      </c>
      <c r="Z170" s="255" t="s">
        <v>604</v>
      </c>
    </row>
    <row customFormat="1" r="171" s="253" spans="2:26" x14ac:dyDescent="0.25">
      <c r="B171" s="238" t="s">
        <v>1007</v>
      </c>
      <c r="C171" s="253" t="s">
        <v>1122</v>
      </c>
      <c r="D171" s="253" t="s">
        <v>54</v>
      </c>
      <c r="E171" s="253" t="s">
        <v>1935</v>
      </c>
      <c r="G171" s="253" t="s">
        <v>35</v>
      </c>
      <c r="J171" s="255" t="s">
        <v>604</v>
      </c>
      <c r="L171" s="255" t="s">
        <v>604</v>
      </c>
      <c r="N171" s="255" t="s">
        <v>604</v>
      </c>
      <c r="P171" s="260" t="str">
        <f ca="1">CONCATENATE("CommTempct",RANDBETWEEN(99,1000),LOWER(CHAR(RANDBETWEEN(65,90))),LOWER(CHAR(RANDBETWEEN(65,90))))</f>
        <v>CommTempct615qv</v>
      </c>
      <c r="R171" s="260" t="str">
        <f ca="1">CONCATENATE("CommTechtempt",RANDBETWEEN(99,1000),LOWER(CHAR(RANDBETWEEN(65,90))),LOWER(CHAR(RANDBETWEEN(65,90))))</f>
        <v>CommTechtempt499er</v>
      </c>
      <c r="T171" s="260" t="str">
        <f ca="1">CONCATENATE("Techtempt",RANDBETWEEN(99,1000),LOWER(CHAR(RANDBETWEEN(65,90))),LOWER(CHAR(RANDBETWEEN(65,90))))</f>
        <v>Techtempt509wm</v>
      </c>
      <c r="V171" s="255" t="s">
        <v>604</v>
      </c>
      <c r="X171" s="255" t="s">
        <v>604</v>
      </c>
      <c r="Z171" s="255" t="s">
        <v>604</v>
      </c>
    </row>
    <row customFormat="1" r="172" s="253" spans="2:26" x14ac:dyDescent="0.25">
      <c r="B172" s="240" t="s">
        <v>1009</v>
      </c>
      <c r="C172" s="253" t="s">
        <v>355</v>
      </c>
      <c r="D172" s="253" t="s">
        <v>54</v>
      </c>
      <c r="E172" s="254" t="s">
        <v>362</v>
      </c>
      <c r="F172" s="255"/>
      <c r="G172" s="253" t="s">
        <v>11</v>
      </c>
      <c r="J172" s="255" t="s">
        <v>604</v>
      </c>
      <c r="L172" s="255" t="s">
        <v>604</v>
      </c>
      <c r="N172" s="255" t="s">
        <v>604</v>
      </c>
      <c r="P172" s="255"/>
      <c r="R172" s="255"/>
      <c r="T172" s="255"/>
      <c r="V172" s="255" t="s">
        <v>604</v>
      </c>
      <c r="X172" s="255" t="s">
        <v>604</v>
      </c>
      <c r="Z172" s="255" t="s">
        <v>604</v>
      </c>
    </row>
    <row customFormat="1" r="173" s="253" spans="2:26" x14ac:dyDescent="0.25">
      <c r="B173" s="238" t="s">
        <v>1012</v>
      </c>
      <c r="C173" s="253" t="s">
        <v>354</v>
      </c>
      <c r="D173" s="253" t="s">
        <v>54</v>
      </c>
      <c r="E173" s="253" t="s">
        <v>222</v>
      </c>
      <c r="G173" s="253" t="s">
        <v>11</v>
      </c>
      <c r="J173" s="255" t="s">
        <v>604</v>
      </c>
      <c r="L173" s="255" t="s">
        <v>604</v>
      </c>
      <c r="N173" s="255" t="s">
        <v>604</v>
      </c>
      <c r="V173" s="255" t="s">
        <v>604</v>
      </c>
      <c r="X173" s="255" t="s">
        <v>604</v>
      </c>
      <c r="Z173" s="255" t="s">
        <v>604</v>
      </c>
    </row>
    <row customFormat="1" r="174" s="253" spans="2:26" x14ac:dyDescent="0.25">
      <c r="B174" s="240" t="s">
        <v>1014</v>
      </c>
      <c r="C174" s="253" t="s">
        <v>103</v>
      </c>
      <c r="E174" s="254"/>
      <c r="F174" s="255" t="s">
        <v>255</v>
      </c>
      <c r="G174" s="253" t="s">
        <v>36</v>
      </c>
      <c r="J174" s="255" t="s">
        <v>604</v>
      </c>
      <c r="L174" s="255" t="s">
        <v>604</v>
      </c>
      <c r="N174" s="255" t="s">
        <v>604</v>
      </c>
      <c r="P174" s="255" t="s">
        <v>255</v>
      </c>
      <c r="R174" s="255" t="s">
        <v>255</v>
      </c>
      <c r="T174" s="255" t="s">
        <v>255</v>
      </c>
      <c r="V174" s="255" t="s">
        <v>604</v>
      </c>
      <c r="X174" s="255" t="s">
        <v>604</v>
      </c>
      <c r="Z174" s="255" t="s">
        <v>604</v>
      </c>
    </row>
    <row customFormat="1" r="175" s="253" spans="2:26" x14ac:dyDescent="0.25">
      <c r="B175" s="238" t="s">
        <v>1017</v>
      </c>
      <c r="C175" s="253" t="s">
        <v>1126</v>
      </c>
      <c r="D175" s="253" t="s">
        <v>38</v>
      </c>
      <c r="E175" s="253" t="s">
        <v>1739</v>
      </c>
      <c r="G175" s="253" t="s">
        <v>86</v>
      </c>
      <c r="J175" s="255" t="s">
        <v>604</v>
      </c>
      <c r="L175" s="255" t="s">
        <v>604</v>
      </c>
      <c r="N175" s="255" t="s">
        <v>604</v>
      </c>
      <c r="P175" s="255" t="s">
        <v>1740</v>
      </c>
      <c r="R175" s="255" t="s">
        <v>1740</v>
      </c>
      <c r="T175" s="255" t="s">
        <v>1740</v>
      </c>
      <c r="V175" s="255" t="s">
        <v>604</v>
      </c>
      <c r="X175" s="255" t="s">
        <v>604</v>
      </c>
      <c r="Z175" s="255" t="s">
        <v>604</v>
      </c>
    </row>
    <row customFormat="1" r="176" s="240" spans="2:26" x14ac:dyDescent="0.25">
      <c r="G176" s="264" t="s">
        <v>91</v>
      </c>
    </row>
  </sheetData>
  <conditionalFormatting sqref="G2:G5">
    <cfRule dxfId="2774" operator="containsText" priority="47" text="Verify" type="containsText">
      <formula>NOT(ISERROR(SEARCH("Verify",G2)))</formula>
    </cfRule>
  </conditionalFormatting>
  <conditionalFormatting sqref="I113">
    <cfRule dxfId="2773" operator="equal" priority="45" type="cellIs">
      <formula>"FAIL"</formula>
    </cfRule>
    <cfRule dxfId="2772" operator="equal" priority="46" type="cellIs">
      <formula>"PASS"</formula>
    </cfRule>
  </conditionalFormatting>
  <conditionalFormatting sqref="K113">
    <cfRule dxfId="2771" operator="equal" priority="43" type="cellIs">
      <formula>"FAIL"</formula>
    </cfRule>
    <cfRule dxfId="2770" operator="equal" priority="44" type="cellIs">
      <formula>"PASS"</formula>
    </cfRule>
  </conditionalFormatting>
  <conditionalFormatting sqref="M113">
    <cfRule dxfId="2769" operator="equal" priority="41" type="cellIs">
      <formula>"FAIL"</formula>
    </cfRule>
    <cfRule dxfId="2768" operator="equal" priority="42" type="cellIs">
      <formula>"PASS"</formula>
    </cfRule>
  </conditionalFormatting>
  <conditionalFormatting sqref="O113">
    <cfRule dxfId="2767" operator="equal" priority="39" type="cellIs">
      <formula>"FAIL"</formula>
    </cfRule>
    <cfRule dxfId="2766" operator="equal" priority="40" type="cellIs">
      <formula>"PASS"</formula>
    </cfRule>
  </conditionalFormatting>
  <conditionalFormatting sqref="W113">
    <cfRule dxfId="2765" operator="equal" priority="37" type="cellIs">
      <formula>"FAIL"</formula>
    </cfRule>
    <cfRule dxfId="2764" operator="equal" priority="38" type="cellIs">
      <formula>"PASS"</formula>
    </cfRule>
  </conditionalFormatting>
  <conditionalFormatting sqref="AA113">
    <cfRule dxfId="2763" operator="equal" priority="35" type="cellIs">
      <formula>"FAIL"</formula>
    </cfRule>
    <cfRule dxfId="2762" operator="equal" priority="36" type="cellIs">
      <formula>"PASS"</formula>
    </cfRule>
  </conditionalFormatting>
  <conditionalFormatting sqref="Q113">
    <cfRule dxfId="2761" operator="equal" priority="33" type="cellIs">
      <formula>"FAIL"</formula>
    </cfRule>
    <cfRule dxfId="2760" operator="equal" priority="34" type="cellIs">
      <formula>"PASS"</formula>
    </cfRule>
  </conditionalFormatting>
  <conditionalFormatting sqref="S113">
    <cfRule dxfId="2759" operator="equal" priority="31" type="cellIs">
      <formula>"FAIL"</formula>
    </cfRule>
    <cfRule dxfId="2758" operator="equal" priority="32" type="cellIs">
      <formula>"PASS"</formula>
    </cfRule>
  </conditionalFormatting>
  <conditionalFormatting sqref="I149">
    <cfRule dxfId="2757" operator="equal" priority="29" type="cellIs">
      <formula>"FAIL"</formula>
    </cfRule>
    <cfRule dxfId="2756" operator="equal" priority="30" type="cellIs">
      <formula>"PASS"</formula>
    </cfRule>
  </conditionalFormatting>
  <conditionalFormatting sqref="I147:I148">
    <cfRule dxfId="2755" operator="equal" priority="27" type="cellIs">
      <formula>"FAIL"</formula>
    </cfRule>
    <cfRule dxfId="2754" operator="equal" priority="28" type="cellIs">
      <formula>"PASS"</formula>
    </cfRule>
  </conditionalFormatting>
  <conditionalFormatting sqref="I150:I151">
    <cfRule dxfId="2753" operator="equal" priority="25" type="cellIs">
      <formula>"FAIL"</formula>
    </cfRule>
    <cfRule dxfId="2752" operator="equal" priority="26" type="cellIs">
      <formula>"PASS"</formula>
    </cfRule>
  </conditionalFormatting>
  <conditionalFormatting sqref="I153">
    <cfRule dxfId="2751" operator="equal" priority="23" type="cellIs">
      <formula>"FAIL"</formula>
    </cfRule>
    <cfRule dxfId="2750" operator="equal" priority="24" type="cellIs">
      <formula>"PASS"</formula>
    </cfRule>
  </conditionalFormatting>
  <conditionalFormatting sqref="I154">
    <cfRule dxfId="2749" operator="equal" priority="21" type="cellIs">
      <formula>"FAIL"</formula>
    </cfRule>
    <cfRule dxfId="2748" operator="equal" priority="22" type="cellIs">
      <formula>"PASS"</formula>
    </cfRule>
  </conditionalFormatting>
  <conditionalFormatting sqref="I152">
    <cfRule dxfId="2747" operator="equal" priority="19" type="cellIs">
      <formula>"FAIL"</formula>
    </cfRule>
    <cfRule dxfId="2746" operator="equal" priority="20" type="cellIs">
      <formula>"PASS"</formula>
    </cfRule>
  </conditionalFormatting>
  <conditionalFormatting sqref="I10">
    <cfRule dxfId="2745" operator="equal" priority="17" type="cellIs">
      <formula>"FAIL"</formula>
    </cfRule>
    <cfRule dxfId="2744" operator="equal" priority="18" type="cellIs">
      <formula>"PASS"</formula>
    </cfRule>
  </conditionalFormatting>
  <conditionalFormatting sqref="K10">
    <cfRule dxfId="2743" operator="equal" priority="15" type="cellIs">
      <formula>"FAIL"</formula>
    </cfRule>
    <cfRule dxfId="2742" operator="equal" priority="16" type="cellIs">
      <formula>"PASS"</formula>
    </cfRule>
  </conditionalFormatting>
  <conditionalFormatting sqref="M10">
    <cfRule dxfId="2741" operator="equal" priority="13" type="cellIs">
      <formula>"FAIL"</formula>
    </cfRule>
    <cfRule dxfId="2740" operator="equal" priority="14" type="cellIs">
      <formula>"PASS"</formula>
    </cfRule>
  </conditionalFormatting>
  <conditionalFormatting sqref="O10">
    <cfRule dxfId="2739" operator="equal" priority="11" type="cellIs">
      <formula>"FAIL"</formula>
    </cfRule>
    <cfRule dxfId="2738" operator="equal" priority="12" type="cellIs">
      <formula>"PASS"</formula>
    </cfRule>
  </conditionalFormatting>
  <conditionalFormatting sqref="W10">
    <cfRule dxfId="2737" operator="equal" priority="9" type="cellIs">
      <formula>"FAIL"</formula>
    </cfRule>
    <cfRule dxfId="2736" operator="equal" priority="10" type="cellIs">
      <formula>"PASS"</formula>
    </cfRule>
  </conditionalFormatting>
  <conditionalFormatting sqref="Y10">
    <cfRule dxfId="2735" operator="equal" priority="7" type="cellIs">
      <formula>"FAIL"</formula>
    </cfRule>
    <cfRule dxfId="2734" operator="equal" priority="8" type="cellIs">
      <formula>"PASS"</formula>
    </cfRule>
  </conditionalFormatting>
  <conditionalFormatting sqref="AA10">
    <cfRule dxfId="2733" operator="equal" priority="5" type="cellIs">
      <formula>"FAIL"</formula>
    </cfRule>
    <cfRule dxfId="2732" operator="equal" priority="6" type="cellIs">
      <formula>"PASS"</formula>
    </cfRule>
  </conditionalFormatting>
  <conditionalFormatting sqref="Q10">
    <cfRule dxfId="2731" operator="equal" priority="3" type="cellIs">
      <formula>"FAIL"</formula>
    </cfRule>
    <cfRule dxfId="2730" operator="equal" priority="4" type="cellIs">
      <formula>"PASS"</formula>
    </cfRule>
  </conditionalFormatting>
  <conditionalFormatting sqref="S10">
    <cfRule dxfId="2729" operator="equal" priority="1" type="cellIs">
      <formula>"FAIL"</formula>
    </cfRule>
  </conditionalFormatting>
  <conditionalFormatting sqref="S10">
    <cfRule dxfId="2728" operator="equal" priority="2" type="cellIs">
      <formula>"PASS"</formula>
    </cfRule>
  </conditionalFormatting>
  <dataValidations count="3">
    <dataValidation allowBlank="1" showErrorMessage="1" showInputMessage="1" sqref="D147:D162 D165 D170 D167" type="list" xr:uid="{00000000-0002-0000-0B00-000000000000}">
      <formula1>#REF!</formula1>
    </dataValidation>
    <dataValidation allowBlank="1" showErrorMessage="1" showInputMessage="1" sqref="E113 E147:E162 E169:E170 E165 E167 E10 E35" type="list" xr:uid="{00000000-0002-0000-0B00-000001000000}">
      <formula1>INDIRECT(D10)</formula1>
    </dataValidation>
    <dataValidation allowBlank="1" showErrorMessage="1" showInputMessage="1" sqref="G2:G5 G113 G147:G162 P162 R166 G165 G169:G170 R162 P166 T162 G167 T168 R168 P168 T166 G10" type="list" xr:uid="{00000000-0002-0000-0B00-000002000000}">
      <formula1>ActionList</formula1>
    </dataValidation>
  </dataValidations>
  <hyperlinks>
    <hyperlink r:id="rId1" ref="F4" xr:uid="{00000000-0004-0000-0B00-000000000000}"/>
    <hyperlink r:id="rId2" ref="J4" xr:uid="{00000000-0004-0000-0B00-000001000000}"/>
    <hyperlink r:id="rId3" ref="L4" xr:uid="{00000000-0004-0000-0B00-000002000000}"/>
    <hyperlink r:id="rId4" ref="N4" xr:uid="{00000000-0004-0000-0B00-000003000000}"/>
    <hyperlink r:id="rId5" ref="V4" xr:uid="{00000000-0004-0000-0B00-000004000000}"/>
    <hyperlink r:id="rId6" ref="X4" xr:uid="{00000000-0004-0000-0B00-000005000000}"/>
    <hyperlink r:id="rId7" ref="Z4" xr:uid="{00000000-0004-0000-0B00-000006000000}"/>
    <hyperlink r:id="rId8" ref="P4" xr:uid="{00000000-0004-0000-0B00-000007000000}"/>
    <hyperlink r:id="rId9" ref="R4" xr:uid="{00000000-0004-0000-0B00-000008000000}"/>
    <hyperlink r:id="rId10" ref="T4" xr:uid="{00000000-0004-0000-0B00-000009000000}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 xr:uid="{00000000-0002-0000-0B00-000003000000}">
          <x14:formula1>
            <xm:f>'C:\src_Harsh_4thSep\src\DataEngine\[GOLD_Commercials.xlsx]Sheet2'!#REF!</xm:f>
          </x14:formula1>
          <xm:sqref>D169</xm:sqref>
        </x14:dataValidation>
        <x14:dataValidation allowBlank="1" showErrorMessage="1" showInputMessage="1" type="list" xr:uid="{00000000-0002-0000-0B00-000004000000}">
          <x14:formula1>
            <xm:f>'C:\Users\jitendrasi\Downloads\files_05sep_Harsh\[GOLD_Technical.xlsx]Sheet2'!#REF!</xm:f>
          </x14:formula1>
          <xm:sqref>D113</xm:sqref>
        </x14:dataValidation>
        <x14:dataValidation allowBlank="1" showErrorMessage="1" showInputMessage="1" type="list" xr:uid="{00000000-0002-0000-0B00-000005000000}">
          <x14:formula1>
            <xm:f>'C:\Users\jitendrasi\Downloads\files_05sep_Harsh\[GOLD_Technical.xlsx]Sheet2'!#REF!</xm:f>
          </x14:formula1>
          <xm:sqref>D10</xm:sqref>
        </x14:dataValidation>
      </x14:dataValidations>
    </ext>
  </extLst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34"/>
  <sheetViews>
    <sheetView topLeftCell="A19" workbookViewId="0">
      <selection activeCell="G35" sqref="G35"/>
    </sheetView>
  </sheetViews>
  <sheetFormatPr defaultRowHeight="15" x14ac:dyDescent="0.25"/>
  <cols>
    <col min="1" max="1" bestFit="true" customWidth="true" style="200" width="2.0" collapsed="true"/>
    <col min="2" max="2" bestFit="true" customWidth="true" style="200" width="7.0" collapsed="true"/>
    <col min="3" max="3" bestFit="true" customWidth="true" style="200" width="23.85546875" collapsed="true"/>
    <col min="4" max="4" bestFit="true" customWidth="true" style="200" width="16.5703125" collapsed="true"/>
    <col min="5" max="5" bestFit="true" customWidth="true" style="200" width="29.85546875" collapsed="true"/>
    <col min="6" max="6" bestFit="true" customWidth="true" style="200" width="7.0" collapsed="true"/>
    <col min="7" max="7" bestFit="true" customWidth="true" style="200" width="23.5703125" collapsed="true"/>
    <col min="8" max="8" bestFit="true" customWidth="true" style="200" width="6.0" collapsed="true"/>
    <col min="9" max="9" bestFit="true" customWidth="true" style="200" width="6.5703125" collapsed="true"/>
    <col min="10" max="10" bestFit="true" customWidth="true" style="200" width="29.140625" collapsed="true"/>
    <col min="11" max="11" bestFit="true" customWidth="true" style="200" width="6.5703125" collapsed="true"/>
    <col min="12" max="12" bestFit="true" customWidth="true" style="200" width="29.140625" collapsed="true"/>
    <col min="13" max="13" bestFit="true" customWidth="true" style="200" width="6.5703125" collapsed="true"/>
    <col min="14" max="14" bestFit="true" customWidth="true" style="200" width="24.140625" collapsed="true"/>
    <col min="15" max="15" bestFit="true" customWidth="true" style="200" width="6.5703125" collapsed="true"/>
    <col min="16" max="16" bestFit="true" customWidth="true" style="200" width="29.140625" collapsed="true"/>
    <col min="17" max="17" bestFit="true" customWidth="true" style="200" width="6.5703125" collapsed="true"/>
    <col min="18" max="18" bestFit="true" customWidth="true" style="200" width="28.0" collapsed="true"/>
    <col min="19" max="19" bestFit="true" customWidth="true" style="200" width="6.5703125" collapsed="true"/>
    <col min="20" max="20" bestFit="true" customWidth="true" style="200" width="28.0" collapsed="true"/>
    <col min="21" max="21" bestFit="true" customWidth="true" style="200" width="6.5703125" collapsed="true"/>
    <col min="22" max="16384" style="200" width="9.140625" collapsed="true"/>
  </cols>
  <sheetData>
    <row r="1" spans="1:21" x14ac:dyDescent="0.25">
      <c r="A1" s="197" t="s">
        <v>364</v>
      </c>
      <c r="B1" s="197" t="s">
        <v>0</v>
      </c>
      <c r="C1" s="197" t="s">
        <v>1</v>
      </c>
      <c r="D1" s="197" t="s">
        <v>40</v>
      </c>
      <c r="E1" s="197" t="s">
        <v>3</v>
      </c>
      <c r="F1" s="198" t="s">
        <v>545</v>
      </c>
      <c r="G1" s="197" t="s">
        <v>2</v>
      </c>
      <c r="H1" s="197" t="s">
        <v>43</v>
      </c>
      <c r="I1" s="197" t="s">
        <v>45</v>
      </c>
      <c r="J1" s="199" t="s">
        <v>1343</v>
      </c>
      <c r="K1" s="197" t="s">
        <v>45</v>
      </c>
      <c r="L1" s="199" t="s">
        <v>1344</v>
      </c>
      <c r="M1" s="197" t="s">
        <v>45</v>
      </c>
      <c r="N1" s="199" t="s">
        <v>1345</v>
      </c>
      <c r="O1" s="197" t="s">
        <v>45</v>
      </c>
      <c r="P1" s="199" t="s">
        <v>1346</v>
      </c>
      <c r="Q1" s="197" t="s">
        <v>45</v>
      </c>
      <c r="R1" s="199" t="s">
        <v>1425</v>
      </c>
      <c r="S1" s="197" t="s">
        <v>45</v>
      </c>
      <c r="T1" s="199" t="s">
        <v>1426</v>
      </c>
      <c r="U1" s="197" t="s">
        <v>45</v>
      </c>
    </row>
    <row r="2" spans="1:21" x14ac:dyDescent="0.25">
      <c r="B2" s="200" t="s">
        <v>48</v>
      </c>
      <c r="C2" s="200" t="s">
        <v>15</v>
      </c>
      <c r="D2" s="200" t="s">
        <v>54</v>
      </c>
      <c r="E2" s="201" t="s">
        <v>93</v>
      </c>
      <c r="F2" s="201"/>
      <c r="G2" s="202" t="s">
        <v>1444</v>
      </c>
      <c r="J2" s="201"/>
      <c r="L2" s="201"/>
      <c r="N2" s="201"/>
    </row>
    <row r="3" spans="1:21" x14ac:dyDescent="0.25">
      <c r="B3" s="200" t="s">
        <v>49</v>
      </c>
      <c r="C3" s="200" t="s">
        <v>44</v>
      </c>
      <c r="D3" s="200" t="s">
        <v>54</v>
      </c>
      <c r="E3" s="201" t="s">
        <v>55</v>
      </c>
      <c r="F3" s="201"/>
      <c r="G3" s="202"/>
      <c r="J3" s="201" t="s">
        <v>94</v>
      </c>
      <c r="L3" s="201" t="s">
        <v>94</v>
      </c>
      <c r="N3" s="201" t="s">
        <v>94</v>
      </c>
      <c r="P3" s="201" t="s">
        <v>94</v>
      </c>
      <c r="R3" s="201" t="s">
        <v>94</v>
      </c>
      <c r="S3" s="201"/>
      <c r="T3" s="201" t="s">
        <v>94</v>
      </c>
    </row>
    <row r="4" spans="1:21" x14ac:dyDescent="0.25">
      <c r="B4" s="200" t="s">
        <v>50</v>
      </c>
      <c r="C4" s="200" t="s">
        <v>100</v>
      </c>
      <c r="D4" s="200" t="s">
        <v>54</v>
      </c>
      <c r="E4" s="201" t="s">
        <v>56</v>
      </c>
      <c r="F4" s="203"/>
      <c r="G4" s="202"/>
      <c r="J4" s="203" t="s">
        <v>95</v>
      </c>
      <c r="L4" s="203" t="s">
        <v>95</v>
      </c>
      <c r="N4" s="203" t="s">
        <v>95</v>
      </c>
      <c r="P4" s="203" t="s">
        <v>95</v>
      </c>
      <c r="R4" s="203" t="s">
        <v>95</v>
      </c>
      <c r="S4" s="203"/>
      <c r="T4" s="203" t="s">
        <v>95</v>
      </c>
    </row>
    <row r="5" spans="1:21" x14ac:dyDescent="0.25">
      <c r="B5" s="200" t="s">
        <v>51</v>
      </c>
      <c r="C5" s="200" t="s">
        <v>101</v>
      </c>
      <c r="D5" s="200" t="s">
        <v>54</v>
      </c>
      <c r="E5" s="201" t="s">
        <v>96</v>
      </c>
      <c r="F5" s="201"/>
      <c r="G5" s="202"/>
      <c r="J5" s="201"/>
      <c r="L5" s="201"/>
      <c r="N5" s="201"/>
    </row>
    <row r="6" spans="1:21" x14ac:dyDescent="0.25">
      <c r="B6" s="200" t="s">
        <v>99</v>
      </c>
      <c r="C6" s="200" t="s">
        <v>103</v>
      </c>
      <c r="E6" s="201"/>
      <c r="F6" s="204"/>
      <c r="G6" s="200" t="s">
        <v>663</v>
      </c>
      <c r="J6" s="204"/>
      <c r="L6" s="204"/>
      <c r="N6" s="204"/>
    </row>
    <row r="7" spans="1:21" x14ac:dyDescent="0.25">
      <c r="B7" s="200" t="s">
        <v>102</v>
      </c>
      <c r="C7" s="200" t="s">
        <v>103</v>
      </c>
      <c r="D7" s="200" t="s">
        <v>54</v>
      </c>
      <c r="E7" s="201" t="s">
        <v>98</v>
      </c>
      <c r="F7" s="201"/>
      <c r="G7" s="200" t="s">
        <v>197</v>
      </c>
      <c r="J7" s="201"/>
      <c r="L7" s="201"/>
      <c r="N7" s="201"/>
    </row>
    <row r="8" spans="1:21" x14ac:dyDescent="0.25">
      <c r="B8" s="200" t="s">
        <v>110</v>
      </c>
      <c r="C8" s="200" t="s">
        <v>206</v>
      </c>
      <c r="D8" s="200" t="s">
        <v>54</v>
      </c>
      <c r="E8" s="201" t="s">
        <v>105</v>
      </c>
      <c r="F8" s="201"/>
      <c r="G8" s="200" t="s">
        <v>11</v>
      </c>
      <c r="J8" s="201"/>
      <c r="L8" s="201"/>
      <c r="N8" s="201"/>
    </row>
    <row r="9" spans="1:21" x14ac:dyDescent="0.25">
      <c r="B9" s="200" t="s">
        <v>111</v>
      </c>
      <c r="C9" s="200" t="s">
        <v>103</v>
      </c>
      <c r="E9" s="201"/>
      <c r="F9" s="204"/>
      <c r="G9" s="200" t="s">
        <v>663</v>
      </c>
      <c r="J9" s="204"/>
      <c r="L9" s="204"/>
      <c r="N9" s="204"/>
    </row>
    <row customFormat="1" r="10" s="202" spans="1:21" x14ac:dyDescent="0.25">
      <c r="A10" s="200"/>
      <c r="B10" s="200" t="s">
        <v>110</v>
      </c>
      <c r="C10" s="205" t="s">
        <v>637</v>
      </c>
      <c r="D10" s="202" t="s">
        <v>54</v>
      </c>
      <c r="E10" s="206" t="s">
        <v>200</v>
      </c>
      <c r="F10" s="207"/>
      <c r="G10" s="208" t="s">
        <v>64</v>
      </c>
      <c r="H10" s="200"/>
      <c r="I10" s="200"/>
      <c r="J10" s="200" t="s">
        <v>604</v>
      </c>
      <c r="L10" s="200" t="s">
        <v>604</v>
      </c>
      <c r="N10" s="200" t="s">
        <v>604</v>
      </c>
      <c r="P10" s="200" t="s">
        <v>604</v>
      </c>
    </row>
    <row customFormat="1" r="11" s="202" spans="1:21" x14ac:dyDescent="0.25">
      <c r="A11" s="200"/>
      <c r="B11" s="200" t="s">
        <v>111</v>
      </c>
      <c r="C11" s="205" t="s">
        <v>637</v>
      </c>
      <c r="D11" s="202" t="s">
        <v>54</v>
      </c>
      <c r="E11" s="206" t="s">
        <v>200</v>
      </c>
      <c r="F11" s="207" t="s">
        <v>203</v>
      </c>
      <c r="G11" s="208" t="s">
        <v>204</v>
      </c>
      <c r="H11" s="200"/>
      <c r="I11" s="200"/>
      <c r="J11" s="200" t="s">
        <v>604</v>
      </c>
      <c r="L11" s="200" t="s">
        <v>604</v>
      </c>
      <c r="N11" s="200" t="s">
        <v>604</v>
      </c>
      <c r="P11" s="200" t="s">
        <v>604</v>
      </c>
    </row>
    <row r="12" spans="1:21" x14ac:dyDescent="0.25">
      <c r="B12" s="200" t="s">
        <v>112</v>
      </c>
      <c r="C12" s="200" t="s">
        <v>1347</v>
      </c>
      <c r="D12" s="200" t="s">
        <v>54</v>
      </c>
      <c r="E12" s="201" t="s">
        <v>302</v>
      </c>
      <c r="F12" s="204"/>
      <c r="G12" s="209" t="s">
        <v>278</v>
      </c>
      <c r="J12" s="210" t="s">
        <v>694</v>
      </c>
      <c r="L12" s="210" t="s">
        <v>694</v>
      </c>
      <c r="N12" s="210" t="s">
        <v>694</v>
      </c>
      <c r="P12" s="210" t="s">
        <v>694</v>
      </c>
      <c r="R12" s="200" t="s">
        <v>604</v>
      </c>
      <c r="S12" s="210"/>
      <c r="T12" s="200" t="s">
        <v>604</v>
      </c>
    </row>
    <row r="13" spans="1:21" x14ac:dyDescent="0.25">
      <c r="B13" s="200" t="s">
        <v>113</v>
      </c>
      <c r="C13" s="200" t="s">
        <v>1348</v>
      </c>
      <c r="D13" s="200" t="s">
        <v>54</v>
      </c>
      <c r="E13" s="201" t="s">
        <v>321</v>
      </c>
      <c r="F13" s="204"/>
      <c r="G13" s="209" t="s">
        <v>278</v>
      </c>
      <c r="J13" s="204" t="s">
        <v>615</v>
      </c>
      <c r="L13" s="204" t="s">
        <v>653</v>
      </c>
      <c r="N13" s="204" t="s">
        <v>17</v>
      </c>
      <c r="P13" s="211" t="s">
        <v>615</v>
      </c>
      <c r="R13" s="200" t="s">
        <v>604</v>
      </c>
      <c r="T13" s="200" t="s">
        <v>604</v>
      </c>
    </row>
    <row r="14" spans="1:21" x14ac:dyDescent="0.25">
      <c r="B14" s="200" t="s">
        <v>116</v>
      </c>
      <c r="C14" s="200" t="s">
        <v>1349</v>
      </c>
      <c r="D14" s="200" t="s">
        <v>54</v>
      </c>
      <c r="E14" s="201" t="s">
        <v>1350</v>
      </c>
      <c r="F14" s="204"/>
      <c r="G14" s="209" t="s">
        <v>278</v>
      </c>
      <c r="J14" s="204" t="s">
        <v>1351</v>
      </c>
      <c r="L14" s="204" t="s">
        <v>1351</v>
      </c>
      <c r="N14" s="204" t="s">
        <v>1351</v>
      </c>
      <c r="P14" s="200" t="s">
        <v>704</v>
      </c>
      <c r="R14" s="200" t="s">
        <v>604</v>
      </c>
      <c r="T14" s="200" t="s">
        <v>604</v>
      </c>
    </row>
    <row r="15" spans="1:21" x14ac:dyDescent="0.25">
      <c r="B15" s="200" t="s">
        <v>117</v>
      </c>
      <c r="C15" s="200" t="s">
        <v>205</v>
      </c>
      <c r="D15" s="200" t="s">
        <v>54</v>
      </c>
      <c r="E15" s="201" t="s">
        <v>201</v>
      </c>
      <c r="F15" s="201"/>
      <c r="G15" s="209" t="s">
        <v>11</v>
      </c>
      <c r="J15" s="201"/>
      <c r="L15" s="201"/>
      <c r="N15" s="201"/>
    </row>
    <row r="16" spans="1:21" x14ac:dyDescent="0.25">
      <c r="B16" s="200" t="s">
        <v>118</v>
      </c>
      <c r="C16" s="200" t="s">
        <v>103</v>
      </c>
      <c r="E16" s="201"/>
      <c r="F16" s="204"/>
      <c r="G16" s="200" t="s">
        <v>669</v>
      </c>
      <c r="J16" s="204"/>
      <c r="L16" s="204"/>
      <c r="N16" s="204"/>
    </row>
    <row r="17" spans="2:20" x14ac:dyDescent="0.25">
      <c r="B17" s="200" t="s">
        <v>119</v>
      </c>
      <c r="D17" s="200" t="s">
        <v>54</v>
      </c>
      <c r="E17" s="201" t="s">
        <v>184</v>
      </c>
      <c r="G17" s="209" t="s">
        <v>11</v>
      </c>
    </row>
    <row r="18" spans="2:20" x14ac:dyDescent="0.25">
      <c r="B18" s="200" t="s">
        <v>120</v>
      </c>
      <c r="C18" s="200" t="s">
        <v>103</v>
      </c>
      <c r="E18" s="201"/>
      <c r="F18" s="204"/>
      <c r="G18" s="200" t="s">
        <v>858</v>
      </c>
    </row>
    <row r="19" spans="2:20" x14ac:dyDescent="0.25">
      <c r="B19" s="200" t="s">
        <v>121</v>
      </c>
      <c r="D19" s="200" t="s">
        <v>54</v>
      </c>
      <c r="E19" s="200" t="s">
        <v>274</v>
      </c>
      <c r="G19" s="209" t="s">
        <v>11</v>
      </c>
    </row>
    <row r="20" spans="2:20" x14ac:dyDescent="0.25">
      <c r="B20" s="200" t="s">
        <v>122</v>
      </c>
      <c r="D20" s="200" t="s">
        <v>54</v>
      </c>
      <c r="E20" s="212" t="s">
        <v>1352</v>
      </c>
      <c r="G20" s="209" t="s">
        <v>278</v>
      </c>
      <c r="J20" s="200" t="s">
        <v>1353</v>
      </c>
      <c r="L20" s="200" t="s">
        <v>1353</v>
      </c>
      <c r="N20" s="200" t="s">
        <v>1353</v>
      </c>
      <c r="P20" s="200" t="s">
        <v>1353</v>
      </c>
      <c r="R20" s="200" t="s">
        <v>1353</v>
      </c>
      <c r="T20" s="200" t="s">
        <v>1353</v>
      </c>
    </row>
    <row r="21" spans="2:20" x14ac:dyDescent="0.25">
      <c r="B21" s="200" t="s">
        <v>118</v>
      </c>
      <c r="C21" s="200" t="s">
        <v>103</v>
      </c>
      <c r="E21" s="201"/>
      <c r="F21" s="204"/>
      <c r="G21" s="200" t="s">
        <v>669</v>
      </c>
      <c r="J21" s="204"/>
      <c r="L21" s="204"/>
      <c r="N21" s="204"/>
    </row>
    <row r="22" spans="2:20" x14ac:dyDescent="0.25">
      <c r="B22" s="200" t="s">
        <v>123</v>
      </c>
      <c r="D22" s="200" t="s">
        <v>54</v>
      </c>
      <c r="E22" s="201" t="s">
        <v>201</v>
      </c>
      <c r="G22" s="209" t="s">
        <v>11</v>
      </c>
    </row>
    <row r="23" spans="2:20" x14ac:dyDescent="0.25">
      <c r="B23" s="200" t="s">
        <v>118</v>
      </c>
      <c r="C23" s="200" t="s">
        <v>103</v>
      </c>
      <c r="E23" s="201"/>
      <c r="F23" s="204"/>
      <c r="G23" s="200" t="s">
        <v>669</v>
      </c>
      <c r="J23" s="204"/>
      <c r="L23" s="204"/>
      <c r="N23" s="204"/>
    </row>
    <row r="24" spans="2:20" x14ac:dyDescent="0.25">
      <c r="B24" s="200" t="s">
        <v>123</v>
      </c>
      <c r="D24" s="200" t="s">
        <v>54</v>
      </c>
      <c r="E24" s="212" t="s">
        <v>578</v>
      </c>
      <c r="G24" s="208" t="s">
        <v>42</v>
      </c>
      <c r="J24" s="200" t="s">
        <v>1754</v>
      </c>
      <c r="L24" s="200" t="s">
        <v>1755</v>
      </c>
      <c r="N24" s="200" t="s">
        <v>1755</v>
      </c>
      <c r="P24" s="200" t="s">
        <v>1754</v>
      </c>
      <c r="R24" s="200" t="s">
        <v>1788</v>
      </c>
      <c r="T24" s="200" t="s">
        <v>1788</v>
      </c>
    </row>
    <row r="25" spans="2:20" x14ac:dyDescent="0.25">
      <c r="B25" s="200" t="s">
        <v>123</v>
      </c>
      <c r="D25" s="200" t="s">
        <v>54</v>
      </c>
      <c r="E25" s="212" t="s">
        <v>578</v>
      </c>
      <c r="G25" s="208" t="s">
        <v>42</v>
      </c>
      <c r="J25" s="200" t="s">
        <v>1473</v>
      </c>
      <c r="L25" s="200" t="s">
        <v>1473</v>
      </c>
      <c r="N25" s="200" t="s">
        <v>1756</v>
      </c>
      <c r="P25" s="200" t="s">
        <v>1757</v>
      </c>
      <c r="R25" s="200" t="s">
        <v>1787</v>
      </c>
      <c r="T25" s="200" t="s">
        <v>1787</v>
      </c>
    </row>
    <row r="26" spans="2:20" x14ac:dyDescent="0.25">
      <c r="B26" s="200" t="s">
        <v>123</v>
      </c>
      <c r="D26" s="200" t="s">
        <v>54</v>
      </c>
      <c r="E26" s="212" t="s">
        <v>578</v>
      </c>
      <c r="G26" s="208" t="s">
        <v>42</v>
      </c>
      <c r="J26" s="200" t="s">
        <v>1757</v>
      </c>
      <c r="L26" s="200" t="s">
        <v>1757</v>
      </c>
      <c r="N26" s="200" t="s">
        <v>1758</v>
      </c>
      <c r="P26" s="200" t="s">
        <v>1759</v>
      </c>
      <c r="R26" s="200" t="s">
        <v>1789</v>
      </c>
      <c r="T26" s="200" t="s">
        <v>1789</v>
      </c>
    </row>
    <row r="27" spans="2:20" x14ac:dyDescent="0.25">
      <c r="B27" s="200" t="s">
        <v>123</v>
      </c>
      <c r="D27" s="200" t="s">
        <v>54</v>
      </c>
      <c r="E27" s="212" t="s">
        <v>578</v>
      </c>
      <c r="G27" s="208" t="s">
        <v>42</v>
      </c>
      <c r="J27" s="200" t="s">
        <v>1759</v>
      </c>
      <c r="L27" s="200" t="s">
        <v>1759</v>
      </c>
      <c r="N27" s="200" t="s">
        <v>1760</v>
      </c>
      <c r="P27" s="200" t="s">
        <v>1761</v>
      </c>
      <c r="R27" s="200" t="s">
        <v>1790</v>
      </c>
      <c r="T27" s="202" t="s">
        <v>1791</v>
      </c>
    </row>
    <row r="28" spans="2:20" x14ac:dyDescent="0.25">
      <c r="B28" s="200" t="s">
        <v>123</v>
      </c>
      <c r="D28" s="200" t="s">
        <v>54</v>
      </c>
      <c r="E28" s="212" t="s">
        <v>578</v>
      </c>
      <c r="G28" s="208" t="s">
        <v>42</v>
      </c>
      <c r="J28" s="200" t="s">
        <v>1761</v>
      </c>
      <c r="L28" s="200" t="s">
        <v>1761</v>
      </c>
      <c r="N28" s="200" t="s">
        <v>1762</v>
      </c>
      <c r="P28" s="200" t="s">
        <v>1763</v>
      </c>
      <c r="R28" s="200" t="s">
        <v>1764</v>
      </c>
      <c r="T28" s="200" t="s">
        <v>1764</v>
      </c>
    </row>
    <row r="29" spans="2:20" x14ac:dyDescent="0.25">
      <c r="B29" s="200" t="s">
        <v>123</v>
      </c>
      <c r="D29" s="200" t="s">
        <v>54</v>
      </c>
      <c r="E29" s="212" t="s">
        <v>578</v>
      </c>
      <c r="G29" s="208" t="s">
        <v>42</v>
      </c>
      <c r="J29" s="200" t="s">
        <v>1764</v>
      </c>
      <c r="L29" s="200" t="s">
        <v>1764</v>
      </c>
      <c r="N29" s="200" t="s">
        <v>1761</v>
      </c>
      <c r="P29" s="200" t="s">
        <v>1765</v>
      </c>
      <c r="R29" s="200" t="s">
        <v>1763</v>
      </c>
      <c r="T29" s="200" t="s">
        <v>1763</v>
      </c>
    </row>
    <row r="30" spans="2:20" x14ac:dyDescent="0.25">
      <c r="B30" s="200" t="s">
        <v>123</v>
      </c>
      <c r="D30" s="200" t="s">
        <v>54</v>
      </c>
      <c r="E30" s="212" t="s">
        <v>578</v>
      </c>
      <c r="G30" s="208" t="s">
        <v>42</v>
      </c>
      <c r="J30" s="200" t="s">
        <v>1763</v>
      </c>
      <c r="L30" s="200" t="s">
        <v>1763</v>
      </c>
      <c r="N30" s="200" t="s">
        <v>1764</v>
      </c>
      <c r="P30" s="200" t="s">
        <v>604</v>
      </c>
      <c r="R30" s="200" t="s">
        <v>1766</v>
      </c>
      <c r="T30" s="200" t="s">
        <v>1766</v>
      </c>
    </row>
    <row r="31" spans="2:20" x14ac:dyDescent="0.25">
      <c r="B31" s="200" t="s">
        <v>123</v>
      </c>
      <c r="D31" s="200" t="s">
        <v>54</v>
      </c>
      <c r="E31" s="212" t="s">
        <v>578</v>
      </c>
      <c r="G31" s="208" t="s">
        <v>42</v>
      </c>
      <c r="J31" s="200" t="s">
        <v>1766</v>
      </c>
      <c r="L31" s="200" t="s">
        <v>1766</v>
      </c>
      <c r="N31" s="200" t="s">
        <v>1766</v>
      </c>
      <c r="P31" s="200" t="s">
        <v>604</v>
      </c>
      <c r="R31" s="200" t="s">
        <v>1765</v>
      </c>
      <c r="T31" s="200" t="s">
        <v>1765</v>
      </c>
    </row>
    <row r="32" spans="2:20" x14ac:dyDescent="0.25">
      <c r="B32" s="200" t="s">
        <v>123</v>
      </c>
      <c r="D32" s="200" t="s">
        <v>54</v>
      </c>
      <c r="E32" s="212" t="s">
        <v>578</v>
      </c>
      <c r="G32" s="208" t="s">
        <v>42</v>
      </c>
      <c r="J32" s="200" t="s">
        <v>1765</v>
      </c>
      <c r="L32" s="200" t="s">
        <v>1765</v>
      </c>
      <c r="N32" s="200" t="s">
        <v>1767</v>
      </c>
      <c r="P32" s="200" t="s">
        <v>604</v>
      </c>
      <c r="R32" s="200" t="s">
        <v>604</v>
      </c>
      <c r="T32" s="200" t="s">
        <v>1790</v>
      </c>
    </row>
    <row r="33" spans="2:7" x14ac:dyDescent="0.25">
      <c r="B33" s="200" t="s">
        <v>125</v>
      </c>
      <c r="C33" s="200" t="s">
        <v>103</v>
      </c>
      <c r="E33" s="201"/>
      <c r="F33" s="204"/>
      <c r="G33" s="200" t="s">
        <v>669</v>
      </c>
    </row>
    <row r="34" spans="2:7" x14ac:dyDescent="0.25">
      <c r="G34" s="213" t="s">
        <v>91</v>
      </c>
    </row>
  </sheetData>
  <conditionalFormatting sqref="G1">
    <cfRule dxfId="2727" operator="containsText" priority="30" text="Verify" type="containsText">
      <formula>NOT(ISERROR(SEARCH("Verify",G1)))</formula>
    </cfRule>
  </conditionalFormatting>
  <conditionalFormatting sqref="I8:I9 I12:I16">
    <cfRule dxfId="2726" operator="equal" priority="22" type="cellIs">
      <formula>"FAIL"</formula>
    </cfRule>
    <cfRule dxfId="2725" operator="equal" priority="23" type="cellIs">
      <formula>"PASS"</formula>
    </cfRule>
  </conditionalFormatting>
  <conditionalFormatting sqref="I4">
    <cfRule dxfId="2724" operator="equal" priority="28" type="cellIs">
      <formula>"FAIL"</formula>
    </cfRule>
    <cfRule dxfId="2723" operator="equal" priority="29" type="cellIs">
      <formula>"PASS"</formula>
    </cfRule>
  </conditionalFormatting>
  <conditionalFormatting sqref="I2:I3">
    <cfRule dxfId="2722" operator="equal" priority="26" type="cellIs">
      <formula>"FAIL"</formula>
    </cfRule>
    <cfRule dxfId="2721" operator="equal" priority="27" type="cellIs">
      <formula>"PASS"</formula>
    </cfRule>
  </conditionalFormatting>
  <conditionalFormatting sqref="I5:I7">
    <cfRule dxfId="2720" operator="equal" priority="24" type="cellIs">
      <formula>"FAIL"</formula>
    </cfRule>
    <cfRule dxfId="2719" operator="equal" priority="25" type="cellIs">
      <formula>"PASS"</formula>
    </cfRule>
  </conditionalFormatting>
  <conditionalFormatting sqref="G2:G5">
    <cfRule dxfId="2718" operator="containsText" priority="21" text="Verify" type="containsText">
      <formula>NOT(ISERROR(SEARCH("Verify",G2)))</formula>
    </cfRule>
  </conditionalFormatting>
  <conditionalFormatting sqref="A10:W11">
    <cfRule dxfId="2717" operator="equal" priority="20" type="cellIs">
      <formula>"skip"</formula>
    </cfRule>
  </conditionalFormatting>
  <conditionalFormatting sqref="R12:R13">
    <cfRule dxfId="2716" operator="equal" priority="19" type="cellIs">
      <formula>"skip"</formula>
    </cfRule>
  </conditionalFormatting>
  <conditionalFormatting sqref="R14:R15">
    <cfRule dxfId="2715" operator="equal" priority="18" type="cellIs">
      <formula>"skip"</formula>
    </cfRule>
  </conditionalFormatting>
  <conditionalFormatting sqref="T12:T13">
    <cfRule dxfId="2714" operator="equal" priority="17" type="cellIs">
      <formula>"skip"</formula>
    </cfRule>
  </conditionalFormatting>
  <conditionalFormatting sqref="T14">
    <cfRule dxfId="2713" operator="equal" priority="16" type="cellIs">
      <formula>"skip"</formula>
    </cfRule>
  </conditionalFormatting>
  <conditionalFormatting sqref="G24">
    <cfRule dxfId="2712" operator="equal" priority="15" type="cellIs">
      <formula>"skip"</formula>
    </cfRule>
  </conditionalFormatting>
  <conditionalFormatting sqref="G25">
    <cfRule dxfId="2711" operator="equal" priority="14" type="cellIs">
      <formula>"skip"</formula>
    </cfRule>
  </conditionalFormatting>
  <conditionalFormatting sqref="G29">
    <cfRule dxfId="2710" operator="equal" priority="13" type="cellIs">
      <formula>"skip"</formula>
    </cfRule>
  </conditionalFormatting>
  <conditionalFormatting sqref="G30">
    <cfRule dxfId="2709" operator="equal" priority="12" type="cellIs">
      <formula>"skip"</formula>
    </cfRule>
  </conditionalFormatting>
  <conditionalFormatting sqref="G31">
    <cfRule dxfId="2708" operator="equal" priority="11" type="cellIs">
      <formula>"skip"</formula>
    </cfRule>
  </conditionalFormatting>
  <conditionalFormatting sqref="G32">
    <cfRule dxfId="2707" operator="equal" priority="10" type="cellIs">
      <formula>"skip"</formula>
    </cfRule>
  </conditionalFormatting>
  <conditionalFormatting sqref="G26">
    <cfRule dxfId="2706" operator="equal" priority="9" type="cellIs">
      <formula>"skip"</formula>
    </cfRule>
  </conditionalFormatting>
  <conditionalFormatting sqref="G28">
    <cfRule dxfId="2705" operator="equal" priority="8" type="cellIs">
      <formula>"skip"</formula>
    </cfRule>
  </conditionalFormatting>
  <conditionalFormatting sqref="G27">
    <cfRule dxfId="2704" operator="equal" priority="7" type="cellIs">
      <formula>"skip"</formula>
    </cfRule>
  </conditionalFormatting>
  <conditionalFormatting sqref="I21">
    <cfRule dxfId="2703" operator="equal" priority="3" type="cellIs">
      <formula>"FAIL"</formula>
    </cfRule>
    <cfRule dxfId="2702" operator="equal" priority="4" type="cellIs">
      <formula>"PASS"</formula>
    </cfRule>
  </conditionalFormatting>
  <conditionalFormatting sqref="I23">
    <cfRule dxfId="2701" operator="equal" priority="1" type="cellIs">
      <formula>"FAIL"</formula>
    </cfRule>
    <cfRule dxfId="2700" operator="equal" priority="2" type="cellIs">
      <formula>"PASS"</formula>
    </cfRule>
  </conditionalFormatting>
  <dataValidations count="2">
    <dataValidation allowBlank="1" showErrorMessage="1" showInputMessage="1" sqref="G18 G1:G16 G23:G33 G20:G21" type="list" xr:uid="{00000000-0002-0000-0C00-000000000000}">
      <formula1>ActionList</formula1>
    </dataValidation>
    <dataValidation allowBlank="1" showErrorMessage="1" showInputMessage="1" sqref="E2:E18 E33 E21:E23" type="list" xr:uid="{00000000-0002-0000-0C00-000001000000}">
      <formula1>INDIRECT(D2)</formula1>
    </dataValidation>
  </dataValidations>
  <hyperlinks>
    <hyperlink r:id="rId1" ref="J4" xr:uid="{00000000-0004-0000-0C00-000000000000}"/>
    <hyperlink r:id="rId2" ref="L4" xr:uid="{00000000-0004-0000-0C00-000001000000}"/>
    <hyperlink r:id="rId3" ref="N4" xr:uid="{00000000-0004-0000-0C00-000002000000}"/>
    <hyperlink r:id="rId4" ref="P4" xr:uid="{00000000-0004-0000-0C00-000003000000}"/>
    <hyperlink r:id="rId5" ref="R4" xr:uid="{00000000-0004-0000-0C00-000004000000}"/>
    <hyperlink r:id="rId6" ref="T4" xr:uid="{00000000-0004-0000-0C00-000005000000}"/>
  </hyperlinks>
  <pageMargins bottom="0.75" footer="0.3" header="0.3" left="0.7" right="0.7" top="0.75"/>
  <pageSetup orientation="portrait" r:id="rId7"/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 xr:uid="{00000000-0002-0000-0C00-000002000000}">
          <x14:formula1>
            <xm:f>'C:\Users\jitendrasi\Downloads\udated_sonika\[GOLD_Pricing1.xlsx]Sheet2'!#REF!</xm:f>
          </x14:formula1>
          <xm:sqref>D10:D11</xm:sqref>
        </x14:dataValidation>
        <x14:dataValidation allowBlank="1" showErrorMessage="1" showInputMessage="1" type="list" xr:uid="{00000000-0002-0000-0C00-000003000000}">
          <x14:formula1>
            <xm:f>'C:\src_Harsh_4thSep\src\DataEngine\[GOLD_Commercials.xlsx]Sheet2'!#REF!</xm:f>
          </x14:formula1>
          <xm:sqref>D1</xm:sqref>
        </x14:dataValidation>
        <x14:dataValidation allowBlank="1" showErrorMessage="1" showInputMessage="1" type="list" xr:uid="{00000000-0002-0000-0C00-000004000000}">
          <x14:formula1>
            <xm:f>'C:\Users\jitendrasi\Downloads\[GOLD_Technical.xlsx]Sheet2'!#REF!</xm:f>
          </x14:formula1>
          <xm:sqref>D18 D33 D2:D9 D12:D16 D21 D23</xm:sqref>
        </x14:dataValidation>
      </x14:dataValidations>
    </ext>
  </extLst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J59"/>
  <sheetViews>
    <sheetView workbookViewId="0">
      <pane activePane="bottomRight" state="frozen" topLeftCell="O21" xSplit="5" ySplit="11"/>
      <selection activeCell="F1" pane="topRight" sqref="F1"/>
      <selection activeCell="A12" pane="bottomLeft" sqref="A12"/>
      <selection activeCell="E26" pane="bottomRight" sqref="E26"/>
    </sheetView>
  </sheetViews>
  <sheetFormatPr defaultRowHeight="15" x14ac:dyDescent="0.25"/>
  <cols>
    <col min="1" max="1" bestFit="true" customWidth="true" style="14" width="11.42578125" collapsed="true"/>
    <col min="2" max="2" bestFit="true" customWidth="true" style="14" width="7.0" collapsed="true"/>
    <col min="3" max="3" bestFit="true" customWidth="true" style="14" width="40.85546875" collapsed="true"/>
    <col min="4" max="4" bestFit="true" customWidth="true" style="14" width="16.5703125" collapsed="true"/>
    <col min="5" max="5" bestFit="true" customWidth="true" style="14" width="33.28515625" collapsed="true"/>
    <col min="6" max="6" bestFit="true" customWidth="true" style="14" width="5.0" collapsed="true"/>
    <col min="7" max="7" bestFit="true" customWidth="true" style="14" width="20.7109375" collapsed="true"/>
    <col min="8" max="8" bestFit="true" customWidth="true" style="14" width="6.0" collapsed="true"/>
    <col min="9" max="9" bestFit="true" customWidth="true" style="14" width="6.5703125" collapsed="true"/>
    <col min="10" max="10" bestFit="true" customWidth="true" style="14" width="15.28515625" collapsed="true"/>
    <col min="11" max="11" bestFit="true" customWidth="true" style="14" width="6.5703125" collapsed="true"/>
    <col min="12" max="12" bestFit="true" customWidth="true" style="14" width="15.28515625" collapsed="true"/>
    <col min="13" max="13" bestFit="true" customWidth="true" style="14" width="6.5703125" collapsed="true"/>
    <col min="14" max="14" bestFit="true" customWidth="true" style="14" width="15.28515625" collapsed="true"/>
    <col min="15" max="15" bestFit="true" customWidth="true" style="14" width="6.5703125" collapsed="true"/>
    <col min="16" max="16" bestFit="true" customWidth="true" style="14" width="15.28515625" collapsed="true"/>
    <col min="17" max="17" bestFit="true" customWidth="true" style="14" width="6.5703125" collapsed="true"/>
    <col min="18" max="18" bestFit="true" customWidth="true" style="14" width="15.28515625" collapsed="true"/>
    <col min="19" max="19" bestFit="true" customWidth="true" style="14" width="6.5703125" collapsed="true"/>
    <col min="20" max="20" bestFit="true" customWidth="true" style="14" width="15.28515625" collapsed="true"/>
    <col min="21" max="21" bestFit="true" customWidth="true" style="14" width="6.5703125" collapsed="true"/>
    <col min="22" max="22" bestFit="true" customWidth="true" style="14" width="15.28515625" collapsed="true"/>
    <col min="23" max="23" bestFit="true" customWidth="true" style="14" width="6.5703125" collapsed="true"/>
    <col min="24" max="16384" style="14" width="9.140625" collapsed="true"/>
  </cols>
  <sheetData>
    <row customHeight="1" ht="15" r="1" spans="1:113" x14ac:dyDescent="0.25">
      <c r="A1" s="50" t="s">
        <v>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36" t="s">
        <v>1427</v>
      </c>
      <c r="K1" s="50" t="s">
        <v>45</v>
      </c>
      <c r="L1" s="36" t="s">
        <v>1428</v>
      </c>
      <c r="M1" s="50" t="s">
        <v>45</v>
      </c>
      <c r="N1" s="36" t="s">
        <v>1429</v>
      </c>
      <c r="O1" s="50" t="s">
        <v>45</v>
      </c>
      <c r="P1" s="36" t="s">
        <v>1430</v>
      </c>
      <c r="Q1" s="50" t="s">
        <v>45</v>
      </c>
      <c r="R1" s="36" t="s">
        <v>1431</v>
      </c>
      <c r="S1" s="50" t="s">
        <v>45</v>
      </c>
      <c r="T1" s="36" t="s">
        <v>1432</v>
      </c>
      <c r="U1" s="50" t="s">
        <v>45</v>
      </c>
      <c r="V1" s="36" t="s">
        <v>1433</v>
      </c>
      <c r="W1" s="50" t="s">
        <v>45</v>
      </c>
    </row>
    <row customHeight="1" ht="15" r="2" spans="1:113" x14ac:dyDescent="0.25">
      <c r="A2" s="14" t="s">
        <v>296</v>
      </c>
      <c r="B2" s="14" t="s">
        <v>48</v>
      </c>
      <c r="C2" s="14" t="s">
        <v>15</v>
      </c>
      <c r="D2" s="14" t="s">
        <v>54</v>
      </c>
      <c r="E2" s="53" t="s">
        <v>93</v>
      </c>
      <c r="F2" s="53"/>
      <c r="G2" s="14" t="s">
        <v>1444</v>
      </c>
      <c r="J2" s="53"/>
      <c r="K2" t="s">
        <v>2106</v>
      </c>
      <c r="L2" s="53"/>
      <c r="N2" s="53"/>
      <c r="P2" s="53"/>
      <c r="R2" s="53"/>
      <c r="T2" s="53"/>
      <c r="V2" s="53"/>
      <c r="BM2" t="s">
        <v>2305</v>
      </c>
    </row>
    <row customHeight="1" ht="15" r="3" spans="1:113" x14ac:dyDescent="0.25">
      <c r="A3" s="14" t="s">
        <v>296</v>
      </c>
      <c r="B3" s="14" t="s">
        <v>49</v>
      </c>
      <c r="C3" s="54" t="s">
        <v>44</v>
      </c>
      <c r="D3" s="14" t="s">
        <v>54</v>
      </c>
      <c r="E3" s="53" t="s">
        <v>55</v>
      </c>
      <c r="F3" s="53"/>
      <c r="J3" s="53" t="s">
        <v>94</v>
      </c>
      <c r="L3" s="53" t="s">
        <v>94</v>
      </c>
      <c r="N3" s="53" t="s">
        <v>94</v>
      </c>
      <c r="P3" s="53" t="s">
        <v>94</v>
      </c>
      <c r="R3" s="53" t="s">
        <v>94</v>
      </c>
      <c r="T3" s="53" t="s">
        <v>94</v>
      </c>
      <c r="V3" s="53" t="s">
        <v>94</v>
      </c>
    </row>
    <row customHeight="1" ht="15" r="4" spans="1:113" x14ac:dyDescent="0.25">
      <c r="A4" s="14" t="s">
        <v>296</v>
      </c>
      <c r="B4" s="14" t="s">
        <v>50</v>
      </c>
      <c r="C4" s="54" t="s">
        <v>100</v>
      </c>
      <c r="D4" s="14" t="s">
        <v>54</v>
      </c>
      <c r="E4" s="53" t="s">
        <v>56</v>
      </c>
      <c r="F4" s="15"/>
      <c r="J4" s="15" t="s">
        <v>95</v>
      </c>
      <c r="L4" s="15" t="s">
        <v>95</v>
      </c>
      <c r="N4" s="15" t="s">
        <v>95</v>
      </c>
      <c r="P4" s="15" t="s">
        <v>95</v>
      </c>
      <c r="R4" s="15" t="s">
        <v>95</v>
      </c>
      <c r="T4" s="15" t="s">
        <v>95</v>
      </c>
      <c r="V4" s="15" t="s">
        <v>95</v>
      </c>
    </row>
    <row customHeight="1" ht="15" r="5" spans="1:113" x14ac:dyDescent="0.25">
      <c r="A5" s="14" t="s">
        <v>296</v>
      </c>
      <c r="B5" s="14" t="s">
        <v>51</v>
      </c>
      <c r="C5" s="54" t="s">
        <v>101</v>
      </c>
      <c r="D5" s="14" t="s">
        <v>54</v>
      </c>
      <c r="E5" s="53" t="s">
        <v>96</v>
      </c>
      <c r="F5" s="53"/>
      <c r="J5" s="53"/>
      <c r="L5" s="53"/>
      <c r="N5" s="53"/>
      <c r="P5" s="53"/>
      <c r="R5" s="53"/>
      <c r="T5" s="53"/>
      <c r="V5" s="53"/>
    </row>
    <row customHeight="1" ht="15" r="6" spans="1:113" x14ac:dyDescent="0.25">
      <c r="A6" s="14" t="s">
        <v>296</v>
      </c>
      <c r="B6" s="14" t="s">
        <v>99</v>
      </c>
      <c r="C6" s="54" t="s">
        <v>103</v>
      </c>
      <c r="E6" s="53"/>
      <c r="F6" s="53"/>
      <c r="G6" s="14" t="s">
        <v>670</v>
      </c>
      <c r="J6" s="53"/>
      <c r="K6" t="s">
        <v>2106</v>
      </c>
      <c r="L6" s="53"/>
      <c r="N6" s="53"/>
      <c r="P6" s="53"/>
      <c r="R6" s="53"/>
      <c r="T6" s="53"/>
      <c r="V6" s="53"/>
      <c r="BM6" t="s">
        <v>2306</v>
      </c>
    </row>
    <row customHeight="1" ht="15" r="7" spans="1:113" x14ac:dyDescent="0.25">
      <c r="A7" s="14" t="s">
        <v>296</v>
      </c>
      <c r="B7" s="14" t="s">
        <v>102</v>
      </c>
      <c r="C7" s="54" t="s">
        <v>352</v>
      </c>
      <c r="D7" s="14" t="s">
        <v>54</v>
      </c>
      <c r="E7" s="53" t="s">
        <v>98</v>
      </c>
      <c r="F7" s="53"/>
      <c r="G7" s="14" t="s">
        <v>197</v>
      </c>
      <c r="J7" s="53"/>
      <c r="K7" t="s">
        <v>2106</v>
      </c>
      <c r="L7" s="53"/>
      <c r="N7" s="53"/>
      <c r="P7" s="53"/>
      <c r="R7" s="53"/>
      <c r="T7" s="53"/>
      <c r="V7" s="53"/>
      <c r="BM7" t="s">
        <v>2307</v>
      </c>
    </row>
    <row customHeight="1" ht="15" r="8" spans="1:113" x14ac:dyDescent="0.25">
      <c r="A8" s="14" t="s">
        <v>296</v>
      </c>
      <c r="B8" s="14" t="s">
        <v>110</v>
      </c>
      <c r="C8" s="54" t="s">
        <v>285</v>
      </c>
      <c r="D8" s="14" t="s">
        <v>54</v>
      </c>
      <c r="E8" s="53" t="s">
        <v>105</v>
      </c>
      <c r="F8" s="53"/>
      <c r="G8" s="14" t="s">
        <v>11</v>
      </c>
      <c r="J8" s="53"/>
      <c r="K8" t="s">
        <v>2106</v>
      </c>
      <c r="L8" s="53"/>
      <c r="N8" s="53"/>
      <c r="P8" s="53"/>
      <c r="R8" s="53"/>
      <c r="T8" s="53"/>
      <c r="V8" s="53"/>
      <c r="BM8" t="s">
        <v>2308</v>
      </c>
    </row>
    <row customHeight="1" ht="15" r="9" spans="1:113" x14ac:dyDescent="0.25">
      <c r="A9" s="14" t="s">
        <v>296</v>
      </c>
      <c r="B9" s="14" t="s">
        <v>111</v>
      </c>
      <c r="C9" s="54" t="s">
        <v>103</v>
      </c>
      <c r="E9" s="53"/>
      <c r="F9" s="53"/>
      <c r="G9" s="14" t="s">
        <v>669</v>
      </c>
      <c r="J9" s="53"/>
      <c r="K9" t="s">
        <v>2106</v>
      </c>
      <c r="L9" s="53"/>
      <c r="N9" s="53"/>
      <c r="P9" s="53"/>
      <c r="R9" s="53"/>
      <c r="T9" s="53"/>
      <c r="V9" s="53"/>
      <c r="BM9" t="s">
        <v>2309</v>
      </c>
    </row>
    <row customHeight="1" ht="15" r="10" spans="1:113" x14ac:dyDescent="0.25">
      <c r="B10" s="14" t="s">
        <v>112</v>
      </c>
      <c r="C10" s="54" t="s">
        <v>637</v>
      </c>
      <c r="D10" s="14" t="s">
        <v>54</v>
      </c>
      <c r="E10" s="53" t="s">
        <v>200</v>
      </c>
      <c r="F10" s="55"/>
      <c r="G10" s="58" t="s">
        <v>64</v>
      </c>
      <c r="H10" s="159"/>
      <c r="J10" s="55"/>
      <c r="K10" t="s">
        <v>2106</v>
      </c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F10" s="55"/>
      <c r="BG10" s="55"/>
      <c r="BH10" s="55"/>
      <c r="BI10" s="55"/>
      <c r="BJ10" s="55"/>
      <c r="BK10" s="55"/>
      <c r="BL10" s="55"/>
      <c r="BM10" t="s">
        <v>2310</v>
      </c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Z10" s="55"/>
      <c r="CA10" s="55"/>
      <c r="CB10" s="59" t="s">
        <v>511</v>
      </c>
      <c r="CC10" s="55"/>
      <c r="CD10" s="59" t="s">
        <v>511</v>
      </c>
      <c r="CE10" s="55"/>
      <c r="CF10" s="59" t="s">
        <v>511</v>
      </c>
      <c r="CG10" s="55"/>
      <c r="CH10" s="59" t="s">
        <v>511</v>
      </c>
      <c r="CI10" s="55"/>
      <c r="CJ10" s="59" t="s">
        <v>511</v>
      </c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</row>
    <row customHeight="1" ht="15" r="11" spans="1:113" x14ac:dyDescent="0.25">
      <c r="B11" s="14" t="s">
        <v>113</v>
      </c>
      <c r="C11" s="54" t="s">
        <v>637</v>
      </c>
      <c r="D11" s="14" t="s">
        <v>54</v>
      </c>
      <c r="E11" s="53" t="s">
        <v>200</v>
      </c>
      <c r="F11" s="55" t="s">
        <v>203</v>
      </c>
      <c r="G11" s="58" t="s">
        <v>204</v>
      </c>
      <c r="H11" s="75"/>
      <c r="J11" s="55"/>
      <c r="K11" t="s">
        <v>2106</v>
      </c>
      <c r="L11" s="55"/>
      <c r="M11" s="55"/>
      <c r="N11" s="55"/>
      <c r="O11" s="55"/>
      <c r="Q11" s="55"/>
      <c r="S11" s="55"/>
      <c r="U11" s="55"/>
      <c r="W11" s="55"/>
      <c r="Y11" s="55"/>
      <c r="AA11" s="55"/>
      <c r="AC11" s="55"/>
      <c r="BF11" s="55"/>
      <c r="BG11" s="55"/>
      <c r="BH11" s="55"/>
      <c r="BI11" s="55"/>
      <c r="BJ11" s="55"/>
      <c r="BK11" s="55"/>
      <c r="BM11" t="s">
        <v>2311</v>
      </c>
      <c r="CA11" s="55"/>
      <c r="CB11" s="59" t="s">
        <v>511</v>
      </c>
      <c r="CC11" s="55"/>
      <c r="CD11" s="59" t="s">
        <v>511</v>
      </c>
      <c r="CE11" s="55"/>
      <c r="CF11" s="59" t="s">
        <v>511</v>
      </c>
      <c r="CG11" s="55"/>
      <c r="CH11" s="59" t="s">
        <v>511</v>
      </c>
      <c r="CI11" s="55"/>
      <c r="CJ11" s="59" t="s">
        <v>511</v>
      </c>
      <c r="CK11" s="55"/>
      <c r="CL11" s="14" t="s">
        <v>511</v>
      </c>
      <c r="CN11" s="14" t="s">
        <v>511</v>
      </c>
      <c r="CP11" s="14" t="s">
        <v>511</v>
      </c>
      <c r="CR11" s="14" t="s">
        <v>511</v>
      </c>
      <c r="CT11" s="14" t="s">
        <v>511</v>
      </c>
      <c r="CV11" s="14" t="s">
        <v>511</v>
      </c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</row>
    <row customHeight="1" ht="15" r="12" spans="1:113" x14ac:dyDescent="0.25">
      <c r="A12" s="14" t="s">
        <v>296</v>
      </c>
      <c r="B12" s="14" t="s">
        <v>112</v>
      </c>
      <c r="C12" s="54" t="s">
        <v>1434</v>
      </c>
      <c r="D12" s="14" t="s">
        <v>54</v>
      </c>
      <c r="E12" s="53" t="s">
        <v>1435</v>
      </c>
      <c r="F12" s="53"/>
      <c r="G12" s="58" t="s">
        <v>37</v>
      </c>
      <c r="J12" s="14" t="s">
        <v>511</v>
      </c>
      <c r="L12" s="14" t="s">
        <v>511</v>
      </c>
      <c r="N12" s="14" t="s">
        <v>511</v>
      </c>
      <c r="P12" s="14" t="s">
        <v>511</v>
      </c>
      <c r="R12" s="14" t="s">
        <v>511</v>
      </c>
      <c r="T12" s="14" t="s">
        <v>511</v>
      </c>
      <c r="V12" s="14" t="s">
        <v>511</v>
      </c>
    </row>
    <row customHeight="1" ht="15" r="13" spans="1:113" x14ac:dyDescent="0.25">
      <c r="A13" s="14" t="s">
        <v>296</v>
      </c>
      <c r="B13" s="14" t="s">
        <v>113</v>
      </c>
      <c r="C13" s="54" t="s">
        <v>103</v>
      </c>
      <c r="E13" s="53"/>
      <c r="F13" s="53"/>
      <c r="G13" s="14" t="s">
        <v>670</v>
      </c>
      <c r="J13" s="14" t="s">
        <v>511</v>
      </c>
      <c r="L13" s="14" t="s">
        <v>511</v>
      </c>
      <c r="N13" s="14" t="s">
        <v>511</v>
      </c>
      <c r="P13" s="14" t="s">
        <v>511</v>
      </c>
      <c r="R13" s="14" t="s">
        <v>511</v>
      </c>
      <c r="T13" s="14" t="s">
        <v>511</v>
      </c>
      <c r="V13" s="14" t="s">
        <v>511</v>
      </c>
    </row>
    <row r="14" spans="1:113" x14ac:dyDescent="0.25">
      <c r="A14" s="14" t="s">
        <v>296</v>
      </c>
      <c r="B14" s="14" t="s">
        <v>116</v>
      </c>
      <c r="C14" s="71" t="s">
        <v>291</v>
      </c>
      <c r="D14" s="58" t="s">
        <v>54</v>
      </c>
      <c r="E14" s="53" t="s">
        <v>1436</v>
      </c>
      <c r="F14" s="52"/>
      <c r="G14" s="58" t="s">
        <v>11</v>
      </c>
      <c r="J14" s="14" t="s">
        <v>511</v>
      </c>
      <c r="L14" s="14" t="s">
        <v>511</v>
      </c>
      <c r="N14" s="14" t="s">
        <v>511</v>
      </c>
      <c r="P14" s="14" t="s">
        <v>511</v>
      </c>
      <c r="R14" s="14" t="s">
        <v>511</v>
      </c>
      <c r="T14" s="14" t="s">
        <v>511</v>
      </c>
      <c r="V14" s="14" t="s">
        <v>511</v>
      </c>
    </row>
    <row customFormat="1" r="15" s="60" spans="1:113" x14ac:dyDescent="0.25">
      <c r="A15" s="60" t="s">
        <v>296</v>
      </c>
      <c r="B15" s="60" t="s">
        <v>117</v>
      </c>
      <c r="C15" s="147" t="s">
        <v>291</v>
      </c>
      <c r="D15" s="60" t="s">
        <v>54</v>
      </c>
      <c r="E15" s="131" t="s">
        <v>1437</v>
      </c>
      <c r="F15" s="131"/>
      <c r="G15" s="60" t="s">
        <v>11</v>
      </c>
      <c r="J15" s="14" t="s">
        <v>511</v>
      </c>
      <c r="L15" s="14" t="s">
        <v>511</v>
      </c>
      <c r="N15" s="14" t="s">
        <v>511</v>
      </c>
      <c r="P15" s="14" t="s">
        <v>511</v>
      </c>
      <c r="R15" s="14" t="s">
        <v>511</v>
      </c>
      <c r="T15" s="14" t="s">
        <v>511</v>
      </c>
      <c r="V15" s="14" t="s">
        <v>511</v>
      </c>
    </row>
    <row r="16" spans="1:113" x14ac:dyDescent="0.25">
      <c r="A16" s="14" t="s">
        <v>296</v>
      </c>
      <c r="B16" s="14" t="s">
        <v>118</v>
      </c>
      <c r="C16" s="54" t="s">
        <v>103</v>
      </c>
      <c r="E16" s="53"/>
      <c r="F16" s="53"/>
      <c r="G16" s="14" t="s">
        <v>670</v>
      </c>
      <c r="J16" s="14" t="s">
        <v>511</v>
      </c>
      <c r="L16" s="14" t="s">
        <v>511</v>
      </c>
      <c r="N16" s="14" t="s">
        <v>511</v>
      </c>
      <c r="P16" s="14" t="s">
        <v>511</v>
      </c>
      <c r="R16" s="14" t="s">
        <v>511</v>
      </c>
      <c r="T16" s="14" t="s">
        <v>511</v>
      </c>
      <c r="V16" s="14" t="s">
        <v>511</v>
      </c>
    </row>
    <row r="17" spans="1:22" x14ac:dyDescent="0.25">
      <c r="A17" s="14" t="s">
        <v>296</v>
      </c>
      <c r="B17" s="14" t="s">
        <v>119</v>
      </c>
      <c r="C17" s="71" t="s">
        <v>215</v>
      </c>
      <c r="D17" s="58" t="s">
        <v>54</v>
      </c>
      <c r="E17" s="53" t="s">
        <v>201</v>
      </c>
      <c r="G17" s="14" t="s">
        <v>11</v>
      </c>
      <c r="K17" t="s">
        <v>2106</v>
      </c>
      <c r="BM17" t="s">
        <v>2312</v>
      </c>
    </row>
    <row r="18" spans="1:22" x14ac:dyDescent="0.25">
      <c r="A18" s="14" t="s">
        <v>296</v>
      </c>
      <c r="B18" s="14" t="s">
        <v>120</v>
      </c>
      <c r="C18" s="71" t="s">
        <v>286</v>
      </c>
      <c r="D18" s="58" t="s">
        <v>54</v>
      </c>
      <c r="E18" s="53" t="s">
        <v>184</v>
      </c>
      <c r="G18" s="14" t="s">
        <v>42</v>
      </c>
      <c r="K18" t="s">
        <v>2106</v>
      </c>
      <c r="BM18" t="s">
        <v>2222</v>
      </c>
    </row>
    <row r="19" spans="1:22" x14ac:dyDescent="0.25">
      <c r="A19" s="14" t="s">
        <v>296</v>
      </c>
      <c r="B19" s="14" t="s">
        <v>121</v>
      </c>
      <c r="C19" s="71" t="s">
        <v>287</v>
      </c>
      <c r="D19" s="58" t="s">
        <v>54</v>
      </c>
      <c r="E19" s="53" t="s">
        <v>184</v>
      </c>
      <c r="G19" s="14" t="s">
        <v>11</v>
      </c>
      <c r="K19" t="s">
        <v>2106</v>
      </c>
      <c r="BM19" t="s">
        <v>2313</v>
      </c>
    </row>
    <row r="20" spans="1:22" x14ac:dyDescent="0.25">
      <c r="A20" s="14" t="s">
        <v>296</v>
      </c>
      <c r="B20" s="14" t="s">
        <v>122</v>
      </c>
      <c r="C20" s="71" t="s">
        <v>292</v>
      </c>
      <c r="D20" s="58" t="s">
        <v>293</v>
      </c>
      <c r="E20" s="53"/>
      <c r="F20" s="53"/>
      <c r="G20" s="14" t="s">
        <v>670</v>
      </c>
      <c r="J20" s="53"/>
      <c r="K20" t="s">
        <v>2106</v>
      </c>
      <c r="L20" s="53"/>
      <c r="N20" s="53"/>
      <c r="P20" s="53"/>
      <c r="R20" s="53"/>
      <c r="T20" s="53"/>
      <c r="V20" s="53"/>
      <c r="BM20" t="s">
        <v>2314</v>
      </c>
    </row>
    <row r="21" spans="1:22" x14ac:dyDescent="0.25">
      <c r="A21" s="14" t="s">
        <v>296</v>
      </c>
      <c r="B21" s="14" t="s">
        <v>123</v>
      </c>
      <c r="C21" s="71" t="s">
        <v>313</v>
      </c>
      <c r="D21" s="58" t="s">
        <v>54</v>
      </c>
      <c r="E21" s="53" t="s">
        <v>323</v>
      </c>
      <c r="F21" s="53"/>
      <c r="G21" s="58" t="s">
        <v>11</v>
      </c>
      <c r="J21" s="53"/>
      <c r="K21" t="s">
        <v>2106</v>
      </c>
      <c r="L21" s="53"/>
      <c r="N21" s="53"/>
      <c r="P21" s="53"/>
      <c r="T21" s="53"/>
      <c r="V21" s="53"/>
      <c r="BM21" t="s">
        <v>2315</v>
      </c>
    </row>
    <row r="22" spans="1:22" x14ac:dyDescent="0.25">
      <c r="A22" s="14" t="s">
        <v>296</v>
      </c>
      <c r="B22" s="14" t="s">
        <v>124</v>
      </c>
      <c r="C22" s="58" t="s">
        <v>305</v>
      </c>
      <c r="E22" s="53"/>
      <c r="F22" s="53"/>
      <c r="G22" s="14" t="s">
        <v>307</v>
      </c>
      <c r="J22" s="53" t="s">
        <v>306</v>
      </c>
      <c r="K22" t="s">
        <v>2106</v>
      </c>
      <c r="L22" s="53" t="s">
        <v>306</v>
      </c>
      <c r="N22" s="53" t="s">
        <v>306</v>
      </c>
      <c r="P22" s="53" t="s">
        <v>306</v>
      </c>
      <c r="R22" s="53"/>
      <c r="T22" s="53" t="s">
        <v>306</v>
      </c>
      <c r="V22" s="53" t="s">
        <v>306</v>
      </c>
      <c r="BM22" t="s">
        <v>2316</v>
      </c>
    </row>
    <row r="23" spans="1:22" x14ac:dyDescent="0.25">
      <c r="A23" s="14" t="s">
        <v>296</v>
      </c>
      <c r="B23" s="14" t="s">
        <v>125</v>
      </c>
      <c r="C23" s="71" t="s">
        <v>288</v>
      </c>
      <c r="E23" s="52" t="s">
        <v>329</v>
      </c>
      <c r="G23" s="14" t="s">
        <v>279</v>
      </c>
      <c r="K23" t="s">
        <v>2106</v>
      </c>
      <c r="BM23" t="s">
        <v>2109</v>
      </c>
    </row>
    <row r="24" spans="1:22" x14ac:dyDescent="0.25">
      <c r="A24" s="14" t="s">
        <v>296</v>
      </c>
      <c r="B24" s="14" t="s">
        <v>126</v>
      </c>
      <c r="C24" s="71" t="s">
        <v>330</v>
      </c>
      <c r="D24" s="58" t="s">
        <v>54</v>
      </c>
      <c r="E24" s="53" t="s">
        <v>358</v>
      </c>
      <c r="G24" s="58" t="s">
        <v>11</v>
      </c>
      <c r="K24" t="s">
        <v>2106</v>
      </c>
      <c r="BM24" t="s">
        <v>2317</v>
      </c>
    </row>
    <row r="25" spans="1:22" x14ac:dyDescent="0.25">
      <c r="A25" s="14" t="s">
        <v>296</v>
      </c>
      <c r="B25" s="14" t="s">
        <v>127</v>
      </c>
      <c r="C25" s="71" t="s">
        <v>292</v>
      </c>
      <c r="D25" s="58" t="s">
        <v>293</v>
      </c>
      <c r="E25" s="53"/>
      <c r="F25" s="53"/>
      <c r="G25" s="14" t="s">
        <v>670</v>
      </c>
      <c r="J25" s="53"/>
      <c r="K25" t="s">
        <v>2106</v>
      </c>
      <c r="L25" s="53"/>
      <c r="N25" s="53"/>
      <c r="P25" s="53"/>
      <c r="R25" s="53"/>
      <c r="T25" s="53"/>
      <c r="V25" s="53"/>
      <c r="BM25" t="s">
        <v>2318</v>
      </c>
    </row>
    <row r="26" spans="1:22" x14ac:dyDescent="0.25">
      <c r="A26" s="14" t="s">
        <v>296</v>
      </c>
      <c r="B26" s="14" t="s">
        <v>128</v>
      </c>
      <c r="C26" s="71" t="s">
        <v>331</v>
      </c>
      <c r="D26" s="58" t="s">
        <v>54</v>
      </c>
      <c r="E26" s="53" t="s">
        <v>359</v>
      </c>
      <c r="G26" s="58" t="s">
        <v>11</v>
      </c>
      <c r="K26" t="s">
        <v>2106</v>
      </c>
      <c r="R26" s="53" t="s">
        <v>604</v>
      </c>
      <c r="BM26" t="s">
        <v>2319</v>
      </c>
    </row>
    <row customHeight="1" ht="15" r="27" spans="1:22" x14ac:dyDescent="0.25">
      <c r="A27" s="14" t="s">
        <v>296</v>
      </c>
      <c r="B27" s="14" t="s">
        <v>129</v>
      </c>
      <c r="C27" s="71" t="s">
        <v>331</v>
      </c>
      <c r="D27" s="14" t="s">
        <v>54</v>
      </c>
      <c r="E27" s="53" t="s">
        <v>1793</v>
      </c>
      <c r="F27" s="55"/>
      <c r="G27" s="58" t="s">
        <v>1794</v>
      </c>
      <c r="J27" s="55" t="s">
        <v>604</v>
      </c>
      <c r="L27" s="55" t="s">
        <v>604</v>
      </c>
      <c r="M27" s="55"/>
      <c r="N27" s="55" t="s">
        <v>604</v>
      </c>
      <c r="P27" s="55" t="s">
        <v>604</v>
      </c>
      <c r="T27" s="55" t="s">
        <v>604</v>
      </c>
      <c r="V27" s="55" t="s">
        <v>604</v>
      </c>
    </row>
    <row customHeight="1" ht="15" r="28" spans="1:22" x14ac:dyDescent="0.25">
      <c r="A28" s="14" t="s">
        <v>296</v>
      </c>
      <c r="B28" s="14" t="s">
        <v>130</v>
      </c>
      <c r="C28" s="71" t="s">
        <v>1797</v>
      </c>
      <c r="D28" s="14" t="s">
        <v>54</v>
      </c>
      <c r="E28" s="53" t="s">
        <v>1795</v>
      </c>
      <c r="F28" s="55"/>
      <c r="G28" s="58" t="s">
        <v>1796</v>
      </c>
      <c r="J28" s="55" t="s">
        <v>604</v>
      </c>
      <c r="L28" s="55" t="s">
        <v>604</v>
      </c>
      <c r="M28" s="55"/>
      <c r="N28" s="55" t="s">
        <v>604</v>
      </c>
      <c r="P28" s="55" t="s">
        <v>604</v>
      </c>
      <c r="R28" s="55"/>
      <c r="T28" s="55" t="s">
        <v>604</v>
      </c>
      <c r="V28" s="55" t="s">
        <v>604</v>
      </c>
    </row>
    <row r="29" spans="1:22" x14ac:dyDescent="0.25">
      <c r="A29" s="14" t="s">
        <v>296</v>
      </c>
      <c r="B29" s="14" t="s">
        <v>131</v>
      </c>
      <c r="C29" s="71" t="s">
        <v>292</v>
      </c>
      <c r="D29" s="58" t="s">
        <v>293</v>
      </c>
      <c r="E29" s="53"/>
      <c r="F29" s="53"/>
      <c r="G29" s="14" t="s">
        <v>670</v>
      </c>
      <c r="J29" s="53"/>
      <c r="K29" t="s">
        <v>2106</v>
      </c>
      <c r="L29" s="53"/>
      <c r="N29" s="53"/>
      <c r="P29" s="53"/>
      <c r="R29" s="53"/>
      <c r="T29" s="53"/>
      <c r="V29" s="53"/>
      <c r="BM29" t="s">
        <v>2320</v>
      </c>
    </row>
    <row r="30" spans="1:22" x14ac:dyDescent="0.25">
      <c r="A30" s="14" t="s">
        <v>296</v>
      </c>
      <c r="B30" s="14" t="s">
        <v>141</v>
      </c>
      <c r="C30" s="54" t="s">
        <v>140</v>
      </c>
      <c r="E30" s="53"/>
      <c r="F30" s="53"/>
      <c r="G30" s="58" t="s">
        <v>57</v>
      </c>
      <c r="J30" s="53"/>
      <c r="K30" t="s">
        <v>2106</v>
      </c>
      <c r="L30" s="53"/>
      <c r="N30" s="53"/>
      <c r="P30" s="53"/>
      <c r="R30" s="53"/>
      <c r="T30" s="53"/>
      <c r="V30" s="53"/>
      <c r="BM30" t="s">
        <v>2321</v>
      </c>
    </row>
    <row r="31" spans="1:22" x14ac:dyDescent="0.25">
      <c r="A31" s="14" t="s">
        <v>296</v>
      </c>
      <c r="B31" s="14" t="s">
        <v>142</v>
      </c>
      <c r="C31" s="71" t="s">
        <v>292</v>
      </c>
      <c r="D31" s="58" t="s">
        <v>293</v>
      </c>
      <c r="E31" s="53"/>
      <c r="F31" s="53"/>
      <c r="G31" s="14" t="s">
        <v>663</v>
      </c>
      <c r="J31" s="53"/>
      <c r="K31" t="s">
        <v>2106</v>
      </c>
      <c r="L31" s="53"/>
      <c r="N31" s="53"/>
      <c r="P31" s="53"/>
      <c r="R31" s="53"/>
      <c r="T31" s="53"/>
      <c r="V31" s="53"/>
      <c r="BM31" t="s">
        <v>2322</v>
      </c>
    </row>
    <row r="32" spans="1:22" x14ac:dyDescent="0.25">
      <c r="A32" s="14" t="s">
        <v>296</v>
      </c>
      <c r="B32" s="14" t="s">
        <v>143</v>
      </c>
      <c r="C32" s="147" t="s">
        <v>162</v>
      </c>
      <c r="D32" s="60" t="s">
        <v>54</v>
      </c>
      <c r="E32" s="131" t="s">
        <v>1438</v>
      </c>
      <c r="F32" s="132"/>
      <c r="G32" s="60" t="s">
        <v>199</v>
      </c>
      <c r="J32" s="97"/>
      <c r="K32" t="s">
        <v>2106</v>
      </c>
      <c r="L32" s="97"/>
      <c r="N32" s="97"/>
      <c r="P32" s="97"/>
      <c r="R32" s="97"/>
      <c r="T32" s="97"/>
      <c r="V32" s="97"/>
      <c r="BM32" t="s">
        <v>2323</v>
      </c>
    </row>
    <row r="33" spans="1:22" x14ac:dyDescent="0.25">
      <c r="A33" s="14" t="s">
        <v>296</v>
      </c>
      <c r="B33" s="14" t="s">
        <v>144</v>
      </c>
      <c r="C33" s="54" t="s">
        <v>206</v>
      </c>
      <c r="D33" s="14" t="s">
        <v>54</v>
      </c>
      <c r="E33" s="53" t="s">
        <v>105</v>
      </c>
      <c r="F33" s="53"/>
      <c r="G33" s="14" t="s">
        <v>11</v>
      </c>
      <c r="J33" s="53"/>
      <c r="K33" t="s">
        <v>2106</v>
      </c>
      <c r="L33" s="53"/>
      <c r="N33" s="53"/>
      <c r="P33" s="53"/>
      <c r="R33" s="53"/>
      <c r="T33" s="53"/>
      <c r="V33" s="53"/>
      <c r="BM33" t="s">
        <v>2324</v>
      </c>
    </row>
    <row r="34" spans="1:22" x14ac:dyDescent="0.25">
      <c r="A34" s="14" t="s">
        <v>296</v>
      </c>
      <c r="B34" s="14" t="s">
        <v>150</v>
      </c>
      <c r="C34" s="71" t="s">
        <v>292</v>
      </c>
      <c r="D34" s="58" t="s">
        <v>293</v>
      </c>
      <c r="E34" s="53"/>
      <c r="F34" s="53"/>
      <c r="G34" s="14" t="s">
        <v>670</v>
      </c>
      <c r="J34" s="53"/>
      <c r="K34" t="s">
        <v>2106</v>
      </c>
      <c r="L34" s="53"/>
      <c r="N34" s="53"/>
      <c r="P34" s="53"/>
      <c r="R34" s="53"/>
      <c r="T34" s="53"/>
      <c r="V34" s="53"/>
      <c r="BM34" t="s">
        <v>2325</v>
      </c>
    </row>
    <row r="35" spans="1:22" x14ac:dyDescent="0.25">
      <c r="A35" s="14" t="s">
        <v>296</v>
      </c>
      <c r="B35" s="14" t="s">
        <v>151</v>
      </c>
      <c r="C35" s="54" t="s">
        <v>298</v>
      </c>
      <c r="D35" s="14" t="s">
        <v>54</v>
      </c>
      <c r="E35" s="53" t="s">
        <v>303</v>
      </c>
      <c r="F35" s="53"/>
      <c r="G35" s="14" t="s">
        <v>11</v>
      </c>
      <c r="J35" s="53"/>
      <c r="K35" t="s">
        <v>2106</v>
      </c>
      <c r="L35" s="53"/>
      <c r="N35" s="53"/>
      <c r="P35" s="53"/>
      <c r="R35" s="53"/>
      <c r="T35" s="53"/>
      <c r="V35" s="53"/>
      <c r="BM35" t="s">
        <v>2326</v>
      </c>
    </row>
    <row r="36" spans="1:22" x14ac:dyDescent="0.25">
      <c r="A36" s="14" t="s">
        <v>296</v>
      </c>
      <c r="B36" s="14" t="s">
        <v>152</v>
      </c>
      <c r="C36" s="71" t="s">
        <v>292</v>
      </c>
      <c r="D36" s="58" t="s">
        <v>293</v>
      </c>
      <c r="E36" s="53"/>
      <c r="F36" s="53"/>
      <c r="G36" s="14" t="s">
        <v>670</v>
      </c>
      <c r="J36" s="53"/>
      <c r="K36" t="s">
        <v>2106</v>
      </c>
      <c r="L36" s="53"/>
      <c r="N36" s="53"/>
      <c r="P36" s="53"/>
      <c r="R36" s="53"/>
      <c r="T36" s="53"/>
      <c r="V36" s="53"/>
      <c r="BM36" t="s">
        <v>2327</v>
      </c>
    </row>
    <row r="37" spans="1:22" x14ac:dyDescent="0.25">
      <c r="A37" s="14" t="s">
        <v>296</v>
      </c>
      <c r="B37" s="14" t="s">
        <v>153</v>
      </c>
      <c r="C37" s="54" t="s">
        <v>297</v>
      </c>
      <c r="D37" s="58" t="s">
        <v>54</v>
      </c>
      <c r="E37" s="53" t="s">
        <v>302</v>
      </c>
      <c r="F37" s="53"/>
      <c r="G37" s="58" t="s">
        <v>37</v>
      </c>
      <c r="J37" s="53"/>
      <c r="K37" t="s">
        <v>2106</v>
      </c>
      <c r="L37" s="53"/>
      <c r="N37" s="53"/>
      <c r="P37" s="53"/>
      <c r="R37" s="53"/>
      <c r="T37" s="53"/>
      <c r="V37" s="53"/>
      <c r="BM37" t="s">
        <v>2328</v>
      </c>
    </row>
    <row r="38" spans="1:22" x14ac:dyDescent="0.25">
      <c r="A38" s="14" t="s">
        <v>296</v>
      </c>
      <c r="B38" s="14" t="s">
        <v>154</v>
      </c>
      <c r="C38" s="71" t="s">
        <v>292</v>
      </c>
      <c r="D38" s="58" t="s">
        <v>293</v>
      </c>
      <c r="E38" s="53"/>
      <c r="F38" s="53"/>
      <c r="G38" s="14" t="s">
        <v>670</v>
      </c>
      <c r="J38" s="53"/>
      <c r="K38" t="s">
        <v>2106</v>
      </c>
      <c r="L38" s="53"/>
      <c r="N38" s="53"/>
      <c r="P38" s="53"/>
      <c r="R38" s="53"/>
      <c r="T38" s="53"/>
      <c r="V38" s="53"/>
      <c r="BM38" t="s">
        <v>2329</v>
      </c>
    </row>
    <row r="39" spans="1:22" x14ac:dyDescent="0.25">
      <c r="A39" s="14" t="s">
        <v>296</v>
      </c>
      <c r="B39" s="14" t="s">
        <v>155</v>
      </c>
      <c r="C39" s="71" t="s">
        <v>1439</v>
      </c>
      <c r="D39" s="58" t="s">
        <v>54</v>
      </c>
      <c r="E39" s="53" t="s">
        <v>1435</v>
      </c>
      <c r="F39" s="53"/>
      <c r="G39" s="58" t="s">
        <v>37</v>
      </c>
      <c r="J39" s="53"/>
      <c r="K39" t="s">
        <v>2106</v>
      </c>
      <c r="L39" s="53"/>
      <c r="N39" s="53"/>
      <c r="P39" s="53"/>
      <c r="R39" s="53"/>
      <c r="T39" s="53"/>
      <c r="V39" s="53"/>
      <c r="BM39" t="s">
        <v>2330</v>
      </c>
    </row>
    <row r="40" spans="1:22" x14ac:dyDescent="0.25">
      <c r="A40" s="14" t="s">
        <v>296</v>
      </c>
      <c r="B40" s="14" t="s">
        <v>479</v>
      </c>
      <c r="C40" s="71" t="s">
        <v>292</v>
      </c>
      <c r="D40" s="58" t="s">
        <v>293</v>
      </c>
      <c r="E40" s="53"/>
      <c r="F40" s="53"/>
      <c r="G40" s="14" t="s">
        <v>670</v>
      </c>
      <c r="J40" s="53"/>
      <c r="K40" t="s">
        <v>2106</v>
      </c>
      <c r="L40" s="53"/>
      <c r="N40" s="53"/>
      <c r="P40" s="53"/>
      <c r="R40" s="53"/>
      <c r="T40" s="53"/>
      <c r="V40" s="53"/>
      <c r="BM40" t="s">
        <v>2331</v>
      </c>
    </row>
    <row r="41" spans="1:22" x14ac:dyDescent="0.25">
      <c r="A41" s="14" t="s">
        <v>296</v>
      </c>
      <c r="B41" s="14" t="s">
        <v>480</v>
      </c>
      <c r="C41" s="54" t="s">
        <v>308</v>
      </c>
      <c r="D41" s="14" t="s">
        <v>54</v>
      </c>
      <c r="E41" s="53" t="s">
        <v>200</v>
      </c>
      <c r="F41" s="55"/>
      <c r="G41" s="58" t="s">
        <v>204</v>
      </c>
      <c r="J41" s="55" t="s">
        <v>203</v>
      </c>
      <c r="K41" t="s">
        <v>2106</v>
      </c>
      <c r="L41" s="55" t="s">
        <v>203</v>
      </c>
      <c r="N41" s="55" t="s">
        <v>203</v>
      </c>
      <c r="P41" s="55" t="s">
        <v>203</v>
      </c>
      <c r="R41" s="55" t="s">
        <v>203</v>
      </c>
      <c r="T41" s="55" t="s">
        <v>203</v>
      </c>
      <c r="V41" s="55" t="s">
        <v>203</v>
      </c>
      <c r="BM41" t="s">
        <v>2332</v>
      </c>
    </row>
    <row r="42" spans="1:22" x14ac:dyDescent="0.25">
      <c r="A42" s="14" t="s">
        <v>296</v>
      </c>
      <c r="B42" s="14" t="s">
        <v>481</v>
      </c>
      <c r="C42" s="54" t="s">
        <v>205</v>
      </c>
      <c r="D42" s="14" t="s">
        <v>54</v>
      </c>
      <c r="E42" s="53" t="s">
        <v>201</v>
      </c>
      <c r="F42" s="53"/>
      <c r="G42" s="58" t="s">
        <v>11</v>
      </c>
      <c r="J42" s="53"/>
      <c r="K42" t="s">
        <v>2106</v>
      </c>
      <c r="L42" s="53"/>
      <c r="N42" s="53"/>
      <c r="P42" s="53"/>
      <c r="R42" s="53"/>
      <c r="T42" s="53"/>
      <c r="V42" s="53"/>
      <c r="BM42" t="s">
        <v>2333</v>
      </c>
    </row>
    <row r="43" spans="1:22" x14ac:dyDescent="0.25">
      <c r="A43" s="14" t="s">
        <v>296</v>
      </c>
      <c r="B43" s="14" t="s">
        <v>482</v>
      </c>
      <c r="C43" s="54" t="s">
        <v>103</v>
      </c>
      <c r="E43" s="53"/>
      <c r="F43" s="55"/>
      <c r="G43" s="14" t="s">
        <v>670</v>
      </c>
      <c r="J43" s="55"/>
      <c r="K43" t="s">
        <v>2106</v>
      </c>
      <c r="L43" s="55"/>
      <c r="N43" s="55"/>
      <c r="P43" s="55"/>
      <c r="R43" s="55"/>
      <c r="T43" s="55"/>
      <c r="V43" s="55"/>
      <c r="BM43" t="s">
        <v>2334</v>
      </c>
    </row>
    <row r="44" spans="1:22" x14ac:dyDescent="0.25">
      <c r="A44" s="14" t="s">
        <v>296</v>
      </c>
      <c r="B44" s="14" t="s">
        <v>483</v>
      </c>
      <c r="C44" s="54" t="s">
        <v>299</v>
      </c>
      <c r="D44" s="14" t="s">
        <v>54</v>
      </c>
      <c r="E44" s="53" t="s">
        <v>184</v>
      </c>
      <c r="F44" s="53"/>
      <c r="G44" s="58" t="s">
        <v>11</v>
      </c>
      <c r="J44" s="53"/>
      <c r="K44" t="s">
        <v>2106</v>
      </c>
      <c r="L44" s="53"/>
      <c r="N44" s="53"/>
      <c r="P44" s="53"/>
      <c r="R44" s="53"/>
      <c r="T44" s="53"/>
      <c r="V44" s="53"/>
      <c r="BM44" t="s">
        <v>2335</v>
      </c>
    </row>
    <row r="45" spans="1:22" x14ac:dyDescent="0.25">
      <c r="A45" s="14" t="s">
        <v>296</v>
      </c>
      <c r="B45" s="14" t="s">
        <v>484</v>
      </c>
      <c r="C45" s="54" t="s">
        <v>300</v>
      </c>
      <c r="D45" s="58" t="s">
        <v>54</v>
      </c>
      <c r="E45" s="53" t="s">
        <v>360</v>
      </c>
      <c r="F45" s="53"/>
      <c r="G45" s="58" t="s">
        <v>11</v>
      </c>
      <c r="J45" s="53"/>
      <c r="K45" t="s">
        <v>2106</v>
      </c>
      <c r="L45" s="53"/>
      <c r="N45" s="53"/>
      <c r="P45" s="53"/>
      <c r="R45" s="53"/>
      <c r="T45" s="53"/>
      <c r="V45" s="53" t="s">
        <v>511</v>
      </c>
      <c r="BM45" t="s">
        <v>2336</v>
      </c>
    </row>
    <row customFormat="1" r="46" s="58" spans="1:22" x14ac:dyDescent="0.25">
      <c r="A46" s="58" t="s">
        <v>296</v>
      </c>
      <c r="B46" s="14" t="s">
        <v>52</v>
      </c>
      <c r="C46" s="71" t="s">
        <v>1440</v>
      </c>
      <c r="D46" s="58" t="s">
        <v>54</v>
      </c>
      <c r="E46" s="58" t="s">
        <v>1441</v>
      </c>
      <c r="F46" s="52"/>
      <c r="G46" s="58" t="s">
        <v>11</v>
      </c>
      <c r="J46" s="52" t="s">
        <v>604</v>
      </c>
      <c r="L46" s="52" t="s">
        <v>604</v>
      </c>
      <c r="N46" s="52" t="s">
        <v>604</v>
      </c>
      <c r="P46" s="52" t="s">
        <v>604</v>
      </c>
      <c r="R46" s="52" t="s">
        <v>604</v>
      </c>
      <c r="T46" s="52" t="s">
        <v>604</v>
      </c>
      <c r="V46" s="52"/>
    </row>
    <row r="47" spans="1:22" x14ac:dyDescent="0.25">
      <c r="A47" s="14" t="s">
        <v>296</v>
      </c>
      <c r="B47" s="14" t="s">
        <v>485</v>
      </c>
      <c r="C47" s="54" t="s">
        <v>140</v>
      </c>
      <c r="E47" s="53"/>
      <c r="F47" s="53"/>
      <c r="G47" s="58" t="s">
        <v>57</v>
      </c>
      <c r="J47" s="53"/>
      <c r="K47" t="s">
        <v>2106</v>
      </c>
      <c r="L47" s="53"/>
      <c r="N47" s="53"/>
      <c r="P47" s="53"/>
      <c r="R47" s="53"/>
      <c r="T47" s="53"/>
      <c r="V47" s="53"/>
      <c r="BM47" t="s">
        <v>2337</v>
      </c>
    </row>
    <row r="48" spans="1:22" x14ac:dyDescent="0.25">
      <c r="A48" s="14" t="s">
        <v>296</v>
      </c>
      <c r="B48" s="14" t="s">
        <v>486</v>
      </c>
      <c r="C48" s="71" t="s">
        <v>292</v>
      </c>
      <c r="D48" s="58" t="s">
        <v>293</v>
      </c>
      <c r="E48" s="53"/>
      <c r="F48" s="53"/>
      <c r="G48" s="14" t="s">
        <v>669</v>
      </c>
      <c r="J48" s="53"/>
      <c r="K48" t="s">
        <v>2106</v>
      </c>
      <c r="L48" s="53"/>
      <c r="N48" s="53"/>
      <c r="P48" s="53"/>
      <c r="R48" s="53"/>
      <c r="T48" s="53"/>
      <c r="V48" s="53"/>
      <c r="BM48" t="s">
        <v>2338</v>
      </c>
    </row>
    <row r="49" spans="1:22" x14ac:dyDescent="0.25">
      <c r="A49" s="14" t="s">
        <v>296</v>
      </c>
      <c r="B49" s="14" t="s">
        <v>158</v>
      </c>
      <c r="C49" s="54" t="s">
        <v>334</v>
      </c>
      <c r="D49" s="58" t="s">
        <v>54</v>
      </c>
      <c r="E49" s="53" t="s">
        <v>361</v>
      </c>
      <c r="F49" s="53"/>
      <c r="G49" s="58" t="s">
        <v>86</v>
      </c>
      <c r="J49" s="53" t="s">
        <v>309</v>
      </c>
      <c r="K49" t="s">
        <v>2106</v>
      </c>
      <c r="L49" s="53" t="s">
        <v>309</v>
      </c>
      <c r="N49" s="53" t="s">
        <v>309</v>
      </c>
      <c r="P49" s="53" t="s">
        <v>309</v>
      </c>
      <c r="R49" s="53" t="s">
        <v>309</v>
      </c>
      <c r="T49" s="53" t="s">
        <v>309</v>
      </c>
      <c r="V49" s="53" t="s">
        <v>604</v>
      </c>
      <c r="BM49" t="s">
        <v>2339</v>
      </c>
    </row>
    <row r="50" spans="1:22" x14ac:dyDescent="0.25">
      <c r="A50" s="14" t="s">
        <v>296</v>
      </c>
      <c r="B50" s="14" t="s">
        <v>159</v>
      </c>
      <c r="C50" s="71" t="s">
        <v>292</v>
      </c>
      <c r="D50" s="58" t="s">
        <v>293</v>
      </c>
      <c r="E50" s="53"/>
      <c r="F50" s="53"/>
      <c r="G50" s="14" t="s">
        <v>670</v>
      </c>
      <c r="J50" s="53"/>
      <c r="K50" t="s">
        <v>2106</v>
      </c>
      <c r="L50" s="53"/>
      <c r="N50" s="53"/>
      <c r="P50" s="53"/>
      <c r="R50" s="53"/>
      <c r="T50" s="53"/>
      <c r="V50" s="53" t="s">
        <v>604</v>
      </c>
      <c r="BM50" t="s">
        <v>2340</v>
      </c>
    </row>
    <row r="51" spans="1:22" x14ac:dyDescent="0.25">
      <c r="G51" s="67" t="s">
        <v>91</v>
      </c>
    </row>
    <row r="57" spans="1:22" x14ac:dyDescent="0.25">
      <c r="A57" s="14" t="s">
        <v>296</v>
      </c>
      <c r="B57" s="14" t="s">
        <v>121</v>
      </c>
      <c r="C57" s="71" t="s">
        <v>289</v>
      </c>
      <c r="E57" s="52" t="s">
        <v>294</v>
      </c>
      <c r="G57" s="14" t="s">
        <v>279</v>
      </c>
      <c r="K57" t="s">
        <v>2106</v>
      </c>
      <c r="BM57" t="s">
        <v>2126</v>
      </c>
    </row>
    <row r="58" spans="1:22" x14ac:dyDescent="0.25">
      <c r="A58" s="14" t="s">
        <v>296</v>
      </c>
      <c r="B58" s="14" t="s">
        <v>124</v>
      </c>
      <c r="C58" s="71" t="s">
        <v>290</v>
      </c>
      <c r="E58" s="52" t="s">
        <v>295</v>
      </c>
      <c r="G58" s="14" t="s">
        <v>279</v>
      </c>
      <c r="K58" t="s">
        <v>2106</v>
      </c>
      <c r="BM58" t="s">
        <v>2137</v>
      </c>
    </row>
    <row r="59" spans="1:22" x14ac:dyDescent="0.25">
      <c r="A59" s="14" t="s">
        <v>296</v>
      </c>
      <c r="B59" s="14" t="s">
        <v>112</v>
      </c>
      <c r="C59" s="71" t="s">
        <v>291</v>
      </c>
      <c r="D59" s="58" t="s">
        <v>54</v>
      </c>
      <c r="E59" s="53" t="s">
        <v>1442</v>
      </c>
      <c r="F59" s="52"/>
      <c r="G59" s="14" t="s">
        <v>35</v>
      </c>
      <c r="J59" s="52" t="s">
        <v>1443</v>
      </c>
      <c r="K59" t="s">
        <v>2106</v>
      </c>
      <c r="L59" s="52" t="s">
        <v>1443</v>
      </c>
      <c r="N59" s="52" t="s">
        <v>1443</v>
      </c>
      <c r="P59" s="52" t="s">
        <v>1443</v>
      </c>
      <c r="R59" s="52" t="s">
        <v>1443</v>
      </c>
      <c r="T59" s="52" t="s">
        <v>1443</v>
      </c>
      <c r="V59" s="52" t="s">
        <v>1443</v>
      </c>
      <c r="BM59" t="s">
        <v>2138</v>
      </c>
    </row>
  </sheetData>
  <conditionalFormatting sqref="I4">
    <cfRule dxfId="2699" operator="equal" priority="163" type="cellIs">
      <formula>"FAIL"</formula>
    </cfRule>
    <cfRule dxfId="2698" operator="equal" priority="164" type="cellIs">
      <formula>"PASS"</formula>
    </cfRule>
  </conditionalFormatting>
  <conditionalFormatting sqref="I2:I3">
    <cfRule dxfId="2697" operator="equal" priority="161" type="cellIs">
      <formula>"FAIL"</formula>
    </cfRule>
    <cfRule dxfId="2696" operator="equal" priority="162" type="cellIs">
      <formula>"PASS"</formula>
    </cfRule>
  </conditionalFormatting>
  <conditionalFormatting sqref="I5:I8">
    <cfRule dxfId="2695" operator="equal" priority="159" type="cellIs">
      <formula>"FAIL"</formula>
    </cfRule>
    <cfRule dxfId="2694" operator="equal" priority="160" type="cellIs">
      <formula>"PASS"</formula>
    </cfRule>
  </conditionalFormatting>
  <conditionalFormatting sqref="I9 I12:I13">
    <cfRule dxfId="2693" operator="equal" priority="157" type="cellIs">
      <formula>"FAIL"</formula>
    </cfRule>
    <cfRule dxfId="2692" operator="equal" priority="158" type="cellIs">
      <formula>"PASS"</formula>
    </cfRule>
  </conditionalFormatting>
  <conditionalFormatting sqref="K4">
    <cfRule dxfId="2691" operator="equal" priority="155" type="cellIs">
      <formula>"FAIL"</formula>
    </cfRule>
    <cfRule dxfId="2690" operator="equal" priority="156" type="cellIs">
      <formula>"PASS"</formula>
    </cfRule>
  </conditionalFormatting>
  <conditionalFormatting sqref="K2:K3">
    <cfRule dxfId="2689" operator="equal" priority="153" type="cellIs">
      <formula>"FAIL"</formula>
    </cfRule>
    <cfRule dxfId="2688" operator="equal" priority="154" type="cellIs">
      <formula>"PASS"</formula>
    </cfRule>
  </conditionalFormatting>
  <conditionalFormatting sqref="K5:K8">
    <cfRule dxfId="2687" operator="equal" priority="151" type="cellIs">
      <formula>"FAIL"</formula>
    </cfRule>
    <cfRule dxfId="2686" operator="equal" priority="152" type="cellIs">
      <formula>"PASS"</formula>
    </cfRule>
  </conditionalFormatting>
  <conditionalFormatting sqref="K9 K12:K13">
    <cfRule dxfId="2685" operator="equal" priority="149" type="cellIs">
      <formula>"FAIL"</formula>
    </cfRule>
    <cfRule dxfId="2684" operator="equal" priority="150" type="cellIs">
      <formula>"PASS"</formula>
    </cfRule>
  </conditionalFormatting>
  <conditionalFormatting sqref="M4">
    <cfRule dxfId="2683" operator="equal" priority="147" type="cellIs">
      <formula>"FAIL"</formula>
    </cfRule>
    <cfRule dxfId="2682" operator="equal" priority="148" type="cellIs">
      <formula>"PASS"</formula>
    </cfRule>
  </conditionalFormatting>
  <conditionalFormatting sqref="M2:M3">
    <cfRule dxfId="2681" operator="equal" priority="145" type="cellIs">
      <formula>"FAIL"</formula>
    </cfRule>
    <cfRule dxfId="2680" operator="equal" priority="146" type="cellIs">
      <formula>"PASS"</formula>
    </cfRule>
  </conditionalFormatting>
  <conditionalFormatting sqref="M5:M8">
    <cfRule dxfId="2679" operator="equal" priority="143" type="cellIs">
      <formula>"FAIL"</formula>
    </cfRule>
    <cfRule dxfId="2678" operator="equal" priority="144" type="cellIs">
      <formula>"PASS"</formula>
    </cfRule>
  </conditionalFormatting>
  <conditionalFormatting sqref="M9 M12:M13">
    <cfRule dxfId="2677" operator="equal" priority="141" type="cellIs">
      <formula>"FAIL"</formula>
    </cfRule>
    <cfRule dxfId="2676" operator="equal" priority="142" type="cellIs">
      <formula>"PASS"</formula>
    </cfRule>
  </conditionalFormatting>
  <conditionalFormatting sqref="O4">
    <cfRule dxfId="2675" operator="equal" priority="139" type="cellIs">
      <formula>"FAIL"</formula>
    </cfRule>
    <cfRule dxfId="2674" operator="equal" priority="140" type="cellIs">
      <formula>"PASS"</formula>
    </cfRule>
  </conditionalFormatting>
  <conditionalFormatting sqref="O2:O3">
    <cfRule dxfId="2673" operator="equal" priority="137" type="cellIs">
      <formula>"FAIL"</formula>
    </cfRule>
    <cfRule dxfId="2672" operator="equal" priority="138" type="cellIs">
      <formula>"PASS"</formula>
    </cfRule>
  </conditionalFormatting>
  <conditionalFormatting sqref="O5:O8">
    <cfRule dxfId="2671" operator="equal" priority="135" type="cellIs">
      <formula>"FAIL"</formula>
    </cfRule>
    <cfRule dxfId="2670" operator="equal" priority="136" type="cellIs">
      <formula>"PASS"</formula>
    </cfRule>
  </conditionalFormatting>
  <conditionalFormatting sqref="O9 O12:O13">
    <cfRule dxfId="2669" operator="equal" priority="133" type="cellIs">
      <formula>"FAIL"</formula>
    </cfRule>
    <cfRule dxfId="2668" operator="equal" priority="134" type="cellIs">
      <formula>"PASS"</formula>
    </cfRule>
  </conditionalFormatting>
  <conditionalFormatting sqref="Q4">
    <cfRule dxfId="2667" operator="equal" priority="131" type="cellIs">
      <formula>"FAIL"</formula>
    </cfRule>
    <cfRule dxfId="2666" operator="equal" priority="132" type="cellIs">
      <formula>"PASS"</formula>
    </cfRule>
  </conditionalFormatting>
  <conditionalFormatting sqref="Q2:Q3">
    <cfRule dxfId="2665" operator="equal" priority="129" type="cellIs">
      <formula>"FAIL"</formula>
    </cfRule>
    <cfRule dxfId="2664" operator="equal" priority="130" type="cellIs">
      <formula>"PASS"</formula>
    </cfRule>
  </conditionalFormatting>
  <conditionalFormatting sqref="Q5:Q8">
    <cfRule dxfId="2663" operator="equal" priority="127" type="cellIs">
      <formula>"FAIL"</formula>
    </cfRule>
    <cfRule dxfId="2662" operator="equal" priority="128" type="cellIs">
      <formula>"PASS"</formula>
    </cfRule>
  </conditionalFormatting>
  <conditionalFormatting sqref="Q9 Q12:Q13">
    <cfRule dxfId="2661" operator="equal" priority="125" type="cellIs">
      <formula>"FAIL"</formula>
    </cfRule>
    <cfRule dxfId="2660" operator="equal" priority="126" type="cellIs">
      <formula>"PASS"</formula>
    </cfRule>
  </conditionalFormatting>
  <conditionalFormatting sqref="S4">
    <cfRule dxfId="2659" operator="equal" priority="123" type="cellIs">
      <formula>"FAIL"</formula>
    </cfRule>
    <cfRule dxfId="2658" operator="equal" priority="124" type="cellIs">
      <formula>"PASS"</formula>
    </cfRule>
  </conditionalFormatting>
  <conditionalFormatting sqref="S2:S3">
    <cfRule dxfId="2657" operator="equal" priority="121" type="cellIs">
      <formula>"FAIL"</formula>
    </cfRule>
    <cfRule dxfId="2656" operator="equal" priority="122" type="cellIs">
      <formula>"PASS"</formula>
    </cfRule>
  </conditionalFormatting>
  <conditionalFormatting sqref="S5:S8">
    <cfRule dxfId="2655" operator="equal" priority="119" type="cellIs">
      <formula>"FAIL"</formula>
    </cfRule>
    <cfRule dxfId="2654" operator="equal" priority="120" type="cellIs">
      <formula>"PASS"</formula>
    </cfRule>
  </conditionalFormatting>
  <conditionalFormatting sqref="S9">
    <cfRule dxfId="2653" operator="equal" priority="117" type="cellIs">
      <formula>"FAIL"</formula>
    </cfRule>
    <cfRule dxfId="2652" operator="equal" priority="118" type="cellIs">
      <formula>"PASS"</formula>
    </cfRule>
  </conditionalFormatting>
  <conditionalFormatting sqref="U4">
    <cfRule dxfId="2651" operator="equal" priority="115" type="cellIs">
      <formula>"FAIL"</formula>
    </cfRule>
    <cfRule dxfId="2650" operator="equal" priority="116" type="cellIs">
      <formula>"PASS"</formula>
    </cfRule>
  </conditionalFormatting>
  <conditionalFormatting sqref="U2:U3">
    <cfRule dxfId="2649" operator="equal" priority="113" type="cellIs">
      <formula>"FAIL"</formula>
    </cfRule>
    <cfRule dxfId="2648" operator="equal" priority="114" type="cellIs">
      <formula>"PASS"</formula>
    </cfRule>
  </conditionalFormatting>
  <conditionalFormatting sqref="U5:U8">
    <cfRule dxfId="2647" operator="equal" priority="111" type="cellIs">
      <formula>"FAIL"</formula>
    </cfRule>
    <cfRule dxfId="2646" operator="equal" priority="112" type="cellIs">
      <formula>"PASS"</formula>
    </cfRule>
  </conditionalFormatting>
  <conditionalFormatting sqref="U9 U12:U13">
    <cfRule dxfId="2645" operator="equal" priority="109" type="cellIs">
      <formula>"FAIL"</formula>
    </cfRule>
    <cfRule dxfId="2644" operator="equal" priority="110" type="cellIs">
      <formula>"PASS"</formula>
    </cfRule>
  </conditionalFormatting>
  <conditionalFormatting sqref="S12:S13">
    <cfRule dxfId="2643" operator="equal" priority="107" type="cellIs">
      <formula>"FAIL"</formula>
    </cfRule>
    <cfRule dxfId="2642" operator="equal" priority="108" type="cellIs">
      <formula>"PASS"</formula>
    </cfRule>
  </conditionalFormatting>
  <conditionalFormatting sqref="W4">
    <cfRule dxfId="2641" operator="equal" priority="105" type="cellIs">
      <formula>"FAIL"</formula>
    </cfRule>
    <cfRule dxfId="2640" operator="equal" priority="106" type="cellIs">
      <formula>"PASS"</formula>
    </cfRule>
  </conditionalFormatting>
  <conditionalFormatting sqref="W2:W3">
    <cfRule dxfId="2639" operator="equal" priority="103" type="cellIs">
      <formula>"FAIL"</formula>
    </cfRule>
    <cfRule dxfId="2638" operator="equal" priority="104" type="cellIs">
      <formula>"PASS"</formula>
    </cfRule>
  </conditionalFormatting>
  <conditionalFormatting sqref="W5:W8">
    <cfRule dxfId="2637" operator="equal" priority="101" type="cellIs">
      <formula>"FAIL"</formula>
    </cfRule>
    <cfRule dxfId="2636" operator="equal" priority="102" type="cellIs">
      <formula>"PASS"</formula>
    </cfRule>
  </conditionalFormatting>
  <conditionalFormatting sqref="W9 W12:W13">
    <cfRule dxfId="2635" operator="equal" priority="99" type="cellIs">
      <formula>"FAIL"</formula>
    </cfRule>
    <cfRule dxfId="2634" operator="equal" priority="100" type="cellIs">
      <formula>"PASS"</formula>
    </cfRule>
  </conditionalFormatting>
  <conditionalFormatting sqref="I28">
    <cfRule dxfId="2633" operator="equal" priority="97" type="cellIs">
      <formula>"FAIL"</formula>
    </cfRule>
    <cfRule dxfId="2632" operator="equal" priority="98" type="cellIs">
      <formula>"PASS"</formula>
    </cfRule>
  </conditionalFormatting>
  <conditionalFormatting sqref="K28">
    <cfRule dxfId="2631" operator="equal" priority="95" type="cellIs">
      <formula>"FAIL"</formula>
    </cfRule>
    <cfRule dxfId="2630" operator="equal" priority="96" type="cellIs">
      <formula>"PASS"</formula>
    </cfRule>
  </conditionalFormatting>
  <conditionalFormatting sqref="O28">
    <cfRule dxfId="2629" operator="equal" priority="93" type="cellIs">
      <formula>"FAIL"</formula>
    </cfRule>
    <cfRule dxfId="2628" operator="equal" priority="94" type="cellIs">
      <formula>"PASS"</formula>
    </cfRule>
  </conditionalFormatting>
  <conditionalFormatting sqref="I27">
    <cfRule dxfId="2627" operator="equal" priority="91" type="cellIs">
      <formula>"FAIL"</formula>
    </cfRule>
    <cfRule dxfId="2626" operator="equal" priority="92" type="cellIs">
      <formula>"PASS"</formula>
    </cfRule>
  </conditionalFormatting>
  <conditionalFormatting sqref="K27">
    <cfRule dxfId="2625" operator="equal" priority="89" type="cellIs">
      <formula>"FAIL"</formula>
    </cfRule>
    <cfRule dxfId="2624" operator="equal" priority="90" type="cellIs">
      <formula>"PASS"</formula>
    </cfRule>
  </conditionalFormatting>
  <conditionalFormatting sqref="O27">
    <cfRule dxfId="2623" operator="equal" priority="87" type="cellIs">
      <formula>"FAIL"</formula>
    </cfRule>
    <cfRule dxfId="2622" operator="equal" priority="88" type="cellIs">
      <formula>"PASS"</formula>
    </cfRule>
  </conditionalFormatting>
  <conditionalFormatting sqref="I11">
    <cfRule dxfId="2621" operator="equal" priority="84" type="cellIs">
      <formula>"FAIL"</formula>
    </cfRule>
    <cfRule dxfId="2620" operator="equal" priority="85" type="cellIs">
      <formula>"PASS"</formula>
    </cfRule>
  </conditionalFormatting>
  <conditionalFormatting sqref="I10">
    <cfRule dxfId="2619" operator="equal" priority="82" type="cellIs">
      <formula>"FAIL"</formula>
    </cfRule>
    <cfRule dxfId="2618" operator="equal" priority="83" type="cellIs">
      <formula>"PASS"</formula>
    </cfRule>
  </conditionalFormatting>
  <dataValidations count="2">
    <dataValidation allowBlank="1" showErrorMessage="1" showInputMessage="1" sqref="G59 G22 G39 G30 G41:G47 G37 G27:G28 G49 G13 G16 G32:G33 G35 G1:G11" type="list" xr:uid="{00000000-0002-0000-0D00-000000000000}">
      <formula1>ActionList</formula1>
    </dataValidation>
    <dataValidation allowBlank="1" showErrorMessage="1" showInputMessage="1" sqref="E59 E24:E45 E47:E50 E2:E22" type="list" xr:uid="{00000000-0002-0000-0D00-000001000000}">
      <formula1>INDIRECT(D2)</formula1>
    </dataValidation>
  </dataValidations>
  <hyperlinks>
    <hyperlink r:id="rId1" ref="J4" xr:uid="{00000000-0004-0000-0D00-000000000000}"/>
    <hyperlink r:id="rId2" ref="L4" xr:uid="{00000000-0004-0000-0D00-000001000000}"/>
    <hyperlink r:id="rId3" ref="N4" xr:uid="{00000000-0004-0000-0D00-000002000000}"/>
    <hyperlink r:id="rId4" ref="P4" xr:uid="{00000000-0004-0000-0D00-000003000000}"/>
    <hyperlink r:id="rId5" ref="R4" xr:uid="{00000000-0004-0000-0D00-000004000000}"/>
    <hyperlink r:id="rId6" ref="T4" xr:uid="{00000000-0004-0000-0D00-000005000000}"/>
    <hyperlink r:id="rId7" ref="V4" xr:uid="{00000000-0004-0000-0D00-000006000000}"/>
  </hyperlink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73B9B363-7CDD-4AC8-AAB0-E80A50E4377A}" operator="containsText" priority="86" type="containsText">
            <xm:f>NOT(ISERROR(SEARCH($J$31,J10)))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J10:O11 CA10:CA11 CC10:CC11 CE10:CE11 CG10:CG11 CI10:CI11 CK10:CK11 Q11 U11 BM11</xm:sqref>
        </x14:conditionalFormatting>
        <x14:conditionalFormatting xmlns:xm="http://schemas.microsoft.com/office/excel/2006/main">
          <x14:cfRule id="{53A60E27-79BA-4C45-B224-3DB4BE5C924C}" operator="containsText" priority="81" type="containsText">
            <xm:f>NOT(ISERROR(SEARCH($J$31,P10)))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P10:Q10</xm:sqref>
        </x14:conditionalFormatting>
        <x14:conditionalFormatting xmlns:xm="http://schemas.microsoft.com/office/excel/2006/main">
          <x14:cfRule id="{31E32211-4F08-4765-A8A1-BA9AD8CD0D0E}" operator="containsText" priority="80" type="containsText">
            <xm:f>NOT(ISERROR(SEARCH($J$31,R10)))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R10:S10 S11</xm:sqref>
        </x14:conditionalFormatting>
        <x14:conditionalFormatting xmlns:xm="http://schemas.microsoft.com/office/excel/2006/main">
          <x14:cfRule id="{DCE6CF1E-3AF7-4A32-8D25-35E65E7AAC3D}" operator="containsText" priority="79" type="containsText">
            <xm:f>NOT(ISERROR(SEARCH($J$31,T10)))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T10:U10</xm:sqref>
        </x14:conditionalFormatting>
        <x14:conditionalFormatting xmlns:xm="http://schemas.microsoft.com/office/excel/2006/main">
          <x14:cfRule id="{B2A5CD6C-EAA1-4FDE-98EB-6300A4B1F881}" operator="containsText" priority="78" type="containsText">
            <xm:f>NOT(ISERROR(SEARCH($J$31,V10)))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V10:W10 W11</xm:sqref>
        </x14:conditionalFormatting>
        <x14:conditionalFormatting xmlns:xm="http://schemas.microsoft.com/office/excel/2006/main">
          <x14:cfRule id="{0F405148-8E89-45FC-8364-9E3FE739C007}" operator="containsText" priority="77" type="containsText">
            <xm:f>NOT(ISERROR(SEARCH($J$31,X10)))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X10:Y10 Y11</xm:sqref>
        </x14:conditionalFormatting>
        <x14:conditionalFormatting xmlns:xm="http://schemas.microsoft.com/office/excel/2006/main">
          <x14:cfRule id="{178B69AC-7C5F-4F0D-A341-818BA466AD32}" operator="containsText" priority="76" type="containsText">
            <xm:f>NOT(ISERROR(SEARCH($J$31,Z10)))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Z10:AA10 AA11</xm:sqref>
        </x14:conditionalFormatting>
        <x14:conditionalFormatting xmlns:xm="http://schemas.microsoft.com/office/excel/2006/main">
          <x14:cfRule id="{0DB47708-A983-4817-BBAA-E0FAF1F65276}" operator="containsText" priority="75" type="containsText">
            <xm:f>NOT(ISERROR(SEARCH($J$31,AB10)))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AB10:AC10 AC11</xm:sqref>
        </x14:conditionalFormatting>
        <x14:conditionalFormatting xmlns:xm="http://schemas.microsoft.com/office/excel/2006/main">
          <x14:cfRule id="{0722113D-A323-4D88-95CE-9F64DBA9FEDA}" operator="containsText" priority="74" type="containsText">
            <xm:f>NOT(ISERROR(SEARCH($J$31,AD11)))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AD11:AE11</xm:sqref>
        </x14:conditionalFormatting>
        <x14:conditionalFormatting xmlns:xm="http://schemas.microsoft.com/office/excel/2006/main">
          <x14:cfRule id="{3CC5FF78-979E-4AA8-ABA2-1190424F5D91}" operator="containsText" priority="73" type="containsText">
            <xm:f>NOT(ISERROR(SEARCH($J$31,AD10)))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AD10:AE10</xm:sqref>
        </x14:conditionalFormatting>
        <x14:conditionalFormatting xmlns:xm="http://schemas.microsoft.com/office/excel/2006/main">
          <x14:cfRule id="{A4DF180A-B4E1-41A7-B75A-FAA97B783561}" operator="containsText" priority="72" type="containsText">
            <xm:f>NOT(ISERROR(SEARCH($J$31,AF11)))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AF11:AG11</xm:sqref>
        </x14:conditionalFormatting>
        <x14:conditionalFormatting xmlns:xm="http://schemas.microsoft.com/office/excel/2006/main">
          <x14:cfRule id="{959F075C-A14C-4D7A-BBF9-A6D7B15DFC86}" operator="containsText" priority="71" type="containsText">
            <xm:f>NOT(ISERROR(SEARCH($J$31,AF10)))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AF10:AG10</xm:sqref>
        </x14:conditionalFormatting>
        <x14:conditionalFormatting xmlns:xm="http://schemas.microsoft.com/office/excel/2006/main">
          <x14:cfRule id="{635EAA7B-4825-4D62-A04E-46548AC2F600}" operator="containsText" priority="70" type="containsText">
            <xm:f>NOT(ISERROR(SEARCH($J$31,AH11)))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AH11:AI11</xm:sqref>
        </x14:conditionalFormatting>
        <x14:conditionalFormatting xmlns:xm="http://schemas.microsoft.com/office/excel/2006/main">
          <x14:cfRule id="{F0BD6FDF-5ED0-4F30-A621-713007D48D68}" operator="containsText" priority="69" type="containsText">
            <xm:f>NOT(ISERROR(SEARCH($J$31,AH10)))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AH10:AI10</xm:sqref>
        </x14:conditionalFormatting>
        <x14:conditionalFormatting xmlns:xm="http://schemas.microsoft.com/office/excel/2006/main">
          <x14:cfRule id="{6A196388-3623-4A4F-A354-DA2BE66639DE}" operator="containsText" priority="68" type="containsText">
            <xm:f>NOT(ISERROR(SEARCH($J$31,AJ11)))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AJ11:AK11</xm:sqref>
        </x14:conditionalFormatting>
        <x14:conditionalFormatting xmlns:xm="http://schemas.microsoft.com/office/excel/2006/main">
          <x14:cfRule id="{7335511B-1625-49E2-8878-A897EC9CD051}" operator="containsText" priority="67" type="containsText">
            <xm:f>NOT(ISERROR(SEARCH($J$31,AJ10)))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AJ10:AK10</xm:sqref>
        </x14:conditionalFormatting>
        <x14:conditionalFormatting xmlns:xm="http://schemas.microsoft.com/office/excel/2006/main">
          <x14:cfRule id="{80889D91-5529-42E7-A3D9-6370D62233B4}" operator="containsText" priority="66" type="containsText">
            <xm:f>NOT(ISERROR(SEARCH($J$31,AL11)))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AL11:AM11</xm:sqref>
        </x14:conditionalFormatting>
        <x14:conditionalFormatting xmlns:xm="http://schemas.microsoft.com/office/excel/2006/main">
          <x14:cfRule id="{F7F4C7E3-0815-40FF-8632-8EE4F0FB07F3}" operator="containsText" priority="65" type="containsText">
            <xm:f>NOT(ISERROR(SEARCH($J$31,AL10)))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AL10:AM10</xm:sqref>
        </x14:conditionalFormatting>
        <x14:conditionalFormatting xmlns:xm="http://schemas.microsoft.com/office/excel/2006/main">
          <x14:cfRule id="{A946C6CE-D905-4CF5-82B2-A7640E60B55F}" operator="containsText" priority="64" type="containsText">
            <xm:f>NOT(ISERROR(SEARCH($J$31,AN11)))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AN11:AO11</xm:sqref>
        </x14:conditionalFormatting>
        <x14:conditionalFormatting xmlns:xm="http://schemas.microsoft.com/office/excel/2006/main">
          <x14:cfRule id="{5683862D-7FBC-4A6B-A293-443A563DDE20}" operator="containsText" priority="63" type="containsText">
            <xm:f>NOT(ISERROR(SEARCH($J$31,AN10)))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AN10:AO10</xm:sqref>
        </x14:conditionalFormatting>
        <x14:conditionalFormatting xmlns:xm="http://schemas.microsoft.com/office/excel/2006/main">
          <x14:cfRule id="{11029300-AD33-4C1F-A353-85214EAF3B3D}" operator="containsText" priority="62" type="containsText">
            <xm:f>NOT(ISERROR(SEARCH($J$31,AP11)))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AP11</xm:sqref>
        </x14:conditionalFormatting>
        <x14:conditionalFormatting xmlns:xm="http://schemas.microsoft.com/office/excel/2006/main">
          <x14:cfRule id="{98B3B634-A432-4509-88A7-E5C74252C47F}" operator="containsText" priority="61" type="containsText">
            <xm:f>NOT(ISERROR(SEARCH($J$31,AP10)))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AP10</xm:sqref>
        </x14:conditionalFormatting>
        <x14:conditionalFormatting xmlns:xm="http://schemas.microsoft.com/office/excel/2006/main">
          <x14:cfRule id="{9D1A004B-1ECB-470F-82BB-2C7369D68E5F}" operator="containsText" priority="60" type="containsText">
            <xm:f>NOT(ISERROR(SEARCH($J$31,AR11)))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AR11:AS11</xm:sqref>
        </x14:conditionalFormatting>
        <x14:conditionalFormatting xmlns:xm="http://schemas.microsoft.com/office/excel/2006/main">
          <x14:cfRule id="{BD169465-AED1-42E0-96E7-3CF23214F612}" operator="containsText" priority="59" type="containsText">
            <xm:f>NOT(ISERROR(SEARCH($J$31,AR10)))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AR10:AS10</xm:sqref>
        </x14:conditionalFormatting>
        <x14:conditionalFormatting xmlns:xm="http://schemas.microsoft.com/office/excel/2006/main">
          <x14:cfRule id="{71C8060A-9640-44A1-AD7A-9EEDA230ED2A}" operator="containsText" priority="58" type="containsText">
            <xm:f>NOT(ISERROR(SEARCH($J$31,AT11)))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AT11:AU11</xm:sqref>
        </x14:conditionalFormatting>
        <x14:conditionalFormatting xmlns:xm="http://schemas.microsoft.com/office/excel/2006/main">
          <x14:cfRule id="{32329795-6C34-4E59-BA9C-2E37441AD0C9}" operator="containsText" priority="57" type="containsText">
            <xm:f>NOT(ISERROR(SEARCH($J$31,AT10)))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AT10:AU10</xm:sqref>
        </x14:conditionalFormatting>
        <x14:conditionalFormatting xmlns:xm="http://schemas.microsoft.com/office/excel/2006/main">
          <x14:cfRule id="{036E1D26-EE02-4CBC-9B2F-D1B683762F27}" operator="containsText" priority="56" type="containsText">
            <xm:f>NOT(ISERROR(SEARCH($J$31,AV11)))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AV11:AW11</xm:sqref>
        </x14:conditionalFormatting>
        <x14:conditionalFormatting xmlns:xm="http://schemas.microsoft.com/office/excel/2006/main">
          <x14:cfRule id="{3D43D277-42EA-484F-BDA0-754948F66531}" operator="containsText" priority="55" type="containsText">
            <xm:f>NOT(ISERROR(SEARCH($J$31,AV10)))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AV10:AW10</xm:sqref>
        </x14:conditionalFormatting>
        <x14:conditionalFormatting xmlns:xm="http://schemas.microsoft.com/office/excel/2006/main">
          <x14:cfRule id="{DEEEDE7D-2F7F-4B2E-B730-E01BBB0E631A}" operator="containsText" priority="54" type="containsText">
            <xm:f>NOT(ISERROR(SEARCH($J$31,AX11)))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AX11:AY11</xm:sqref>
        </x14:conditionalFormatting>
        <x14:conditionalFormatting xmlns:xm="http://schemas.microsoft.com/office/excel/2006/main">
          <x14:cfRule id="{EF58644E-B247-4262-BEB6-179C6650E350}" operator="containsText" priority="53" type="containsText">
            <xm:f>NOT(ISERROR(SEARCH($J$31,AX10)))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AX10:AY10</xm:sqref>
        </x14:conditionalFormatting>
        <x14:conditionalFormatting xmlns:xm="http://schemas.microsoft.com/office/excel/2006/main">
          <x14:cfRule id="{04B9E1E4-7C1A-4421-AF2E-0CB207801A4F}" operator="containsText" priority="52" type="containsText">
            <xm:f>NOT(ISERROR(SEARCH($J$31,AZ11)))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AZ11:BA11</xm:sqref>
        </x14:conditionalFormatting>
        <x14:conditionalFormatting xmlns:xm="http://schemas.microsoft.com/office/excel/2006/main">
          <x14:cfRule id="{2335F6E3-8C8C-4E34-95A9-CE8705BAEDA3}" operator="containsText" priority="51" type="containsText">
            <xm:f>NOT(ISERROR(SEARCH($J$31,AZ10)))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AZ10:BA10</xm:sqref>
        </x14:conditionalFormatting>
        <x14:conditionalFormatting xmlns:xm="http://schemas.microsoft.com/office/excel/2006/main">
          <x14:cfRule id="{41FAC274-A435-49D9-A488-249416748988}" operator="containsText" priority="50" type="containsText">
            <xm:f>NOT(ISERROR(SEARCH($J$31,BB11)))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BB11:BC11</xm:sqref>
        </x14:conditionalFormatting>
        <x14:conditionalFormatting xmlns:xm="http://schemas.microsoft.com/office/excel/2006/main">
          <x14:cfRule id="{9D596B3B-CCE3-4EF5-B5FF-7118830F9080}" operator="containsText" priority="49" type="containsText">
            <xm:f>NOT(ISERROR(SEARCH($J$31,BB10)))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BB10:BC10</xm:sqref>
        </x14:conditionalFormatting>
        <x14:conditionalFormatting xmlns:xm="http://schemas.microsoft.com/office/excel/2006/main">
          <x14:cfRule id="{51BF8CEF-FD31-4EB6-BD39-D73356EE4FE9}" operator="containsText" priority="47" type="containsText">
            <xm:f>NOT(ISERROR(SEARCH($J$31,BD10)))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BD10</xm:sqref>
        </x14:conditionalFormatting>
        <x14:conditionalFormatting xmlns:xm="http://schemas.microsoft.com/office/excel/2006/main">
          <x14:cfRule id="{793E9363-B1E4-4C02-9A3C-753F4597CDED}" operator="containsText" priority="48" type="containsText">
            <xm:f>NOT(ISERROR(SEARCH($J$31,BD11)))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BD11</xm:sqref>
        </x14:conditionalFormatting>
        <x14:conditionalFormatting xmlns:xm="http://schemas.microsoft.com/office/excel/2006/main">
          <x14:cfRule id="{E9777C2C-86F8-4C90-B692-353EB390C385}" operator="containsText" priority="46" type="containsText">
            <xm:f>NOT(ISERROR(SEARCH($J$31,BF10)))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BF10:BK11</xm:sqref>
        </x14:conditionalFormatting>
        <x14:conditionalFormatting xmlns:xm="http://schemas.microsoft.com/office/excel/2006/main">
          <x14:cfRule id="{BEC4115A-3163-4870-9E92-A9C680B28AF5}" operator="containsText" priority="45" type="containsText">
            <xm:f>NOT(ISERROR(SEARCH($J$31,BL10)))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BL10:BM10</xm:sqref>
        </x14:conditionalFormatting>
        <x14:conditionalFormatting xmlns:xm="http://schemas.microsoft.com/office/excel/2006/main">
          <x14:cfRule id="{C1DE4617-5FF9-437C-B4D4-1BBEFD14561B}" operator="containsText" priority="44" type="containsText">
            <xm:f>NOT(ISERROR(SEARCH($J$31,BS11)))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BS11</xm:sqref>
        </x14:conditionalFormatting>
        <x14:conditionalFormatting xmlns:xm="http://schemas.microsoft.com/office/excel/2006/main">
          <x14:cfRule id="{CDF95033-9170-4E1E-947D-A0E10FC26DD2}" operator="containsText" priority="43" type="containsText">
            <xm:f>NOT(ISERROR(SEARCH($J$31,BR10)))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BR10:BS10</xm:sqref>
        </x14:conditionalFormatting>
        <x14:conditionalFormatting xmlns:xm="http://schemas.microsoft.com/office/excel/2006/main">
          <x14:cfRule id="{0DDC7F65-91DD-4C8C-AC74-BCC3DEC84834}" operator="containsText" priority="42" type="containsText">
            <xm:f>NOT(ISERROR(SEARCH($J$31,BU11)))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BU11</xm:sqref>
        </x14:conditionalFormatting>
        <x14:conditionalFormatting xmlns:xm="http://schemas.microsoft.com/office/excel/2006/main">
          <x14:cfRule id="{95FE3F1A-A1B3-4B38-86B6-58BF3FF7C4AB}" operator="containsText" priority="41" type="containsText">
            <xm:f>NOT(ISERROR(SEARCH($J$31,BT10)))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BT10:BU10</xm:sqref>
        </x14:conditionalFormatting>
        <x14:conditionalFormatting xmlns:xm="http://schemas.microsoft.com/office/excel/2006/main">
          <x14:cfRule id="{CB38F5C6-BDDE-4DD3-B844-352E47A880CD}" operator="containsText" priority="40" type="containsText">
            <xm:f>NOT(ISERROR(SEARCH($J$31,BW11)))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BW11</xm:sqref>
        </x14:conditionalFormatting>
        <x14:conditionalFormatting xmlns:xm="http://schemas.microsoft.com/office/excel/2006/main">
          <x14:cfRule id="{33456FAA-52B2-4B6B-91E4-45F34497C949}" operator="containsText" priority="39" type="containsText">
            <xm:f>NOT(ISERROR(SEARCH($J$31,BV10)))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BV10:BW10</xm:sqref>
        </x14:conditionalFormatting>
        <x14:conditionalFormatting xmlns:xm="http://schemas.microsoft.com/office/excel/2006/main">
          <x14:cfRule id="{64512171-6FC5-4805-B3DB-7AD91E314E59}" operator="containsText" priority="38" type="containsText">
            <xm:f>NOT(ISERROR(SEARCH($J$31,BX10)))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BX10</xm:sqref>
        </x14:conditionalFormatting>
        <x14:conditionalFormatting xmlns:xm="http://schemas.microsoft.com/office/excel/2006/main">
          <x14:cfRule id="{49E64B7C-93B1-4CC2-B729-5AEA9C477C96}" operator="containsText" priority="37" type="containsText">
            <xm:f>NOT(ISERROR(SEARCH($J$31,BQ11)))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BQ11</xm:sqref>
        </x14:conditionalFormatting>
        <x14:conditionalFormatting xmlns:xm="http://schemas.microsoft.com/office/excel/2006/main">
          <x14:cfRule id="{C47E6ECF-6534-4BDE-AD2C-6D3B4AAB06FF}" operator="containsText" priority="36" type="containsText">
            <xm:f>NOT(ISERROR(SEARCH($J$31,BP10)))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BP10:BQ10</xm:sqref>
        </x14:conditionalFormatting>
        <x14:conditionalFormatting xmlns:xm="http://schemas.microsoft.com/office/excel/2006/main">
          <x14:cfRule id="{A6A27CA8-E20A-4417-BAC0-09B30E739D36}" operator="containsText" priority="35" type="containsText">
            <xm:f>NOT(ISERROR(SEARCH($J$31,BZ10)))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BZ10</xm:sqref>
        </x14:conditionalFormatting>
        <x14:conditionalFormatting xmlns:xm="http://schemas.microsoft.com/office/excel/2006/main">
          <x14:cfRule id="{C9C3C0C9-2606-4408-9849-56A69F11FA03}" operator="containsText" priority="34" type="containsText">
            <xm:f>NOT(ISERROR(SEARCH($J$31,CB10)))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CB10:CB11</xm:sqref>
        </x14:conditionalFormatting>
        <x14:conditionalFormatting xmlns:xm="http://schemas.microsoft.com/office/excel/2006/main">
          <x14:cfRule id="{FCAAD643-BC48-4207-8A26-62849925B701}" operator="containsText" priority="33" type="containsText">
            <xm:f>NOT(ISERROR(SEARCH($J$31,CD10)))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CD10:CD11</xm:sqref>
        </x14:conditionalFormatting>
        <x14:conditionalFormatting xmlns:xm="http://schemas.microsoft.com/office/excel/2006/main">
          <x14:cfRule id="{24772075-485A-43F2-B35D-8D9D113D229D}" operator="containsText" priority="32" type="containsText">
            <xm:f>NOT(ISERROR(SEARCH($J$31,CF10)))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CF10:CF11</xm:sqref>
        </x14:conditionalFormatting>
        <x14:conditionalFormatting xmlns:xm="http://schemas.microsoft.com/office/excel/2006/main">
          <x14:cfRule id="{C681B918-15DA-480C-A6EB-539A396CA0F4}" operator="containsText" priority="31" type="containsText">
            <xm:f>NOT(ISERROR(SEARCH($J$31,CH10)))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CH10:CH11</xm:sqref>
        </x14:conditionalFormatting>
        <x14:conditionalFormatting xmlns:xm="http://schemas.microsoft.com/office/excel/2006/main">
          <x14:cfRule id="{95DECB7F-87B4-43F8-8037-983B7B1A5DF4}" operator="containsText" priority="30" type="containsText">
            <xm:f>NOT(ISERROR(SEARCH($J$31,CJ10)))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CJ10:CJ11</xm:sqref>
        </x14:conditionalFormatting>
        <x14:conditionalFormatting xmlns:xm="http://schemas.microsoft.com/office/excel/2006/main">
          <x14:cfRule id="{5CC2A76E-90F6-488F-B33F-6CF0D16E1313}" operator="containsText" priority="29" type="containsText">
            <xm:f>NOT(ISERROR(SEARCH($J$31,T11)))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T11</xm:sqref>
        </x14:conditionalFormatting>
        <x14:conditionalFormatting xmlns:xm="http://schemas.microsoft.com/office/excel/2006/main">
          <x14:cfRule id="{810C2B86-CCCB-4FFE-883B-692A67E1F05C}" operator="containsText" priority="28" type="containsText">
            <xm:f>NOT(ISERROR(SEARCH($J$31,V11)))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V11</xm:sqref>
        </x14:conditionalFormatting>
        <x14:conditionalFormatting xmlns:xm="http://schemas.microsoft.com/office/excel/2006/main">
          <x14:cfRule id="{2BB57EA7-736A-409B-A415-C2AAC400DFA6}" operator="containsText" priority="27" type="containsText">
            <xm:f>NOT(ISERROR(SEARCH($J$31,X11)))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X11</xm:sqref>
        </x14:conditionalFormatting>
        <x14:conditionalFormatting xmlns:xm="http://schemas.microsoft.com/office/excel/2006/main">
          <x14:cfRule id="{3EE873B2-D9C2-4C6F-B11A-69CCDB0B81F9}" operator="containsText" priority="26" type="containsText">
            <xm:f>NOT(ISERROR(SEARCH($J$31,Z11)))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Z11</xm:sqref>
        </x14:conditionalFormatting>
        <x14:conditionalFormatting xmlns:xm="http://schemas.microsoft.com/office/excel/2006/main">
          <x14:cfRule id="{60648D16-7386-4E36-BB15-02CEF31FC95A}" operator="containsText" priority="25" type="containsText">
            <xm:f>NOT(ISERROR(SEARCH($J$31,AB11)))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AB11</xm:sqref>
        </x14:conditionalFormatting>
        <x14:conditionalFormatting xmlns:xm="http://schemas.microsoft.com/office/excel/2006/main">
          <x14:cfRule id="{927B8973-892B-4602-B029-625813952DBE}" operator="containsText" priority="24" type="containsText">
            <xm:f>NOT(ISERROR(SEARCH($J$31,CL11)))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CL11:CM11</xm:sqref>
        </x14:conditionalFormatting>
        <x14:conditionalFormatting xmlns:xm="http://schemas.microsoft.com/office/excel/2006/main">
          <x14:cfRule id="{9506A7FB-4A04-4C11-8C98-13CAFC391B03}" operator="containsText" priority="23" type="containsText">
            <xm:f>NOT(ISERROR(SEARCH($J$31,CL10)))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CL10:CM10</xm:sqref>
        </x14:conditionalFormatting>
        <x14:conditionalFormatting xmlns:xm="http://schemas.microsoft.com/office/excel/2006/main">
          <x14:cfRule id="{D49A7EF3-DECA-4CC6-BE82-415EEEEA5848}" operator="containsText" priority="22" type="containsText">
            <xm:f>NOT(ISERROR(SEARCH($J$31,CN11)))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CN11:CO11</xm:sqref>
        </x14:conditionalFormatting>
        <x14:conditionalFormatting xmlns:xm="http://schemas.microsoft.com/office/excel/2006/main">
          <x14:cfRule id="{AA672D77-23B7-488F-954E-1C9F544E964E}" operator="containsText" priority="21" type="containsText">
            <xm:f>NOT(ISERROR(SEARCH($J$31,CN10)))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CN10:CO10</xm:sqref>
        </x14:conditionalFormatting>
        <x14:conditionalFormatting xmlns:xm="http://schemas.microsoft.com/office/excel/2006/main">
          <x14:cfRule id="{B4DE914E-2F23-486D-A5B6-20314FFD5CB1}" operator="containsText" priority="20" type="containsText">
            <xm:f>NOT(ISERROR(SEARCH($J$31,CP11)))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CP11:CQ11</xm:sqref>
        </x14:conditionalFormatting>
        <x14:conditionalFormatting xmlns:xm="http://schemas.microsoft.com/office/excel/2006/main">
          <x14:cfRule id="{196C15B8-AB9F-498D-8258-B9024515FAF8}" operator="containsText" priority="19" type="containsText">
            <xm:f>NOT(ISERROR(SEARCH($J$31,CP10)))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CP10:CQ10</xm:sqref>
        </x14:conditionalFormatting>
        <x14:conditionalFormatting xmlns:xm="http://schemas.microsoft.com/office/excel/2006/main">
          <x14:cfRule id="{C4AD649D-9B56-4654-86E8-648348E11E08}" operator="containsText" priority="18" type="containsText">
            <xm:f>NOT(ISERROR(SEARCH($J$31,CR11)))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CR11:CS11</xm:sqref>
        </x14:conditionalFormatting>
        <x14:conditionalFormatting xmlns:xm="http://schemas.microsoft.com/office/excel/2006/main">
          <x14:cfRule id="{C495700D-52D8-461B-97A4-C0985F65DE5A}" operator="containsText" priority="17" type="containsText">
            <xm:f>NOT(ISERROR(SEARCH($J$31,CR10)))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CR10:CS10</xm:sqref>
        </x14:conditionalFormatting>
        <x14:conditionalFormatting xmlns:xm="http://schemas.microsoft.com/office/excel/2006/main">
          <x14:cfRule id="{C738B850-8850-480E-A5BB-910054F811CF}" operator="containsText" priority="16" type="containsText">
            <xm:f>NOT(ISERROR(SEARCH($J$31,CT11)))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CT11:CU11</xm:sqref>
        </x14:conditionalFormatting>
        <x14:conditionalFormatting xmlns:xm="http://schemas.microsoft.com/office/excel/2006/main">
          <x14:cfRule id="{C7D79E91-D105-4A93-BBA2-430EEA6B43F8}" operator="containsText" priority="15" type="containsText">
            <xm:f>NOT(ISERROR(SEARCH($J$31,CT10)))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CT10:CU10</xm:sqref>
        </x14:conditionalFormatting>
        <x14:conditionalFormatting xmlns:xm="http://schemas.microsoft.com/office/excel/2006/main">
          <x14:cfRule id="{2E291CD9-9F44-4240-B8B6-875BA5309D1A}" operator="containsText" priority="14" type="containsText">
            <xm:f>NOT(ISERROR(SEARCH($J$31,CV11)))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CV11</xm:sqref>
        </x14:conditionalFormatting>
        <x14:conditionalFormatting xmlns:xm="http://schemas.microsoft.com/office/excel/2006/main">
          <x14:cfRule id="{A589BD4A-494F-475D-B215-BEB9CB44598F}" operator="containsText" priority="13" type="containsText">
            <xm:f>NOT(ISERROR(SEARCH($J$31,CV10)))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CV10</xm:sqref>
        </x14:conditionalFormatting>
        <x14:conditionalFormatting xmlns:xm="http://schemas.microsoft.com/office/excel/2006/main">
          <x14:cfRule id="{60418BF6-6EFF-43A0-AB7F-CD303A63943A}" operator="containsText" priority="12" type="containsText">
            <xm:f>NOT(ISERROR(SEARCH($J$31,CX10)))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CX10:CY11</xm:sqref>
        </x14:conditionalFormatting>
        <x14:conditionalFormatting xmlns:xm="http://schemas.microsoft.com/office/excel/2006/main">
          <x14:cfRule id="{BBA1C792-09A2-4398-9B9E-E93DECCFCC3C}" operator="containsText" priority="11" type="containsText">
            <xm:f>NOT(ISERROR(SEARCH($J$31,CZ10)))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CZ10:DA11</xm:sqref>
        </x14:conditionalFormatting>
        <x14:conditionalFormatting xmlns:xm="http://schemas.microsoft.com/office/excel/2006/main">
          <x14:cfRule id="{D54A4EA6-0336-4458-B8EA-6F72B3AA1DA6}" operator="containsText" priority="10" type="containsText">
            <xm:f>NOT(ISERROR(SEARCH($J$31,DB10)))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DB10:DC11</xm:sqref>
        </x14:conditionalFormatting>
        <x14:conditionalFormatting xmlns:xm="http://schemas.microsoft.com/office/excel/2006/main">
          <x14:cfRule id="{E5A08B32-D320-4E28-B240-8677DE0209D6}" operator="containsText" priority="9" type="containsText">
            <xm:f>NOT(ISERROR(SEARCH($J$31,BO11)))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BO11</xm:sqref>
        </x14:conditionalFormatting>
        <x14:conditionalFormatting xmlns:xm="http://schemas.microsoft.com/office/excel/2006/main">
          <x14:cfRule id="{DF9D437A-B945-4834-9182-5FA7FFF137BD}" operator="containsText" priority="8" type="containsText">
            <xm:f>NOT(ISERROR(SEARCH($J$31,BO10)))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BO10</xm:sqref>
        </x14:conditionalFormatting>
        <x14:conditionalFormatting xmlns:xm="http://schemas.microsoft.com/office/excel/2006/main">
          <x14:cfRule id="{691243D1-2D54-4CA2-8EFA-46DEE261D3E5}" operator="containsText" priority="7" type="containsText">
            <xm:f>NOT(ISERROR(SEARCH($J$31,BN11)))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BN11</xm:sqref>
        </x14:conditionalFormatting>
        <x14:conditionalFormatting xmlns:xm="http://schemas.microsoft.com/office/excel/2006/main">
          <x14:cfRule id="{306539E2-C708-4338-9535-799A2506D0A2}" operator="containsText" priority="6" type="containsText">
            <xm:f>NOT(ISERROR(SEARCH($J$31,BN10)))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BN10</xm:sqref>
        </x14:conditionalFormatting>
        <x14:conditionalFormatting xmlns:xm="http://schemas.microsoft.com/office/excel/2006/main">
          <x14:cfRule id="{55254333-0ACB-4129-99F9-936A1DEA6970}" operator="containsText" priority="5" type="containsText">
            <xm:f>NOT(ISERROR(SEARCH($J$31,P11)))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id="{B10D96B5-38F8-48B8-8A7B-9306187B28F8}" operator="containsText" priority="4" type="containsText">
            <xm:f>NOT(ISERROR(SEARCH($J$31,DD10)))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DD10:DE11</xm:sqref>
        </x14:conditionalFormatting>
        <x14:conditionalFormatting xmlns:xm="http://schemas.microsoft.com/office/excel/2006/main">
          <x14:cfRule id="{441D6605-2BAE-426F-B4B9-A1042C1D957C}" operator="containsText" priority="3" type="containsText">
            <xm:f>NOT(ISERROR(SEARCH($J$31,DF10)))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DF10:DF11</xm:sqref>
        </x14:conditionalFormatting>
        <x14:conditionalFormatting xmlns:xm="http://schemas.microsoft.com/office/excel/2006/main">
          <x14:cfRule id="{686F3103-FB27-4EB6-B086-5638E0D4174F}" operator="containsText" priority="2" type="containsText">
            <xm:f>NOT(ISERROR(SEARCH($J$31,DG10)))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DG10:DG11</xm:sqref>
        </x14:conditionalFormatting>
        <x14:conditionalFormatting xmlns:xm="http://schemas.microsoft.com/office/excel/2006/main">
          <x14:cfRule id="{D1C6E8D6-6840-4087-AA9B-2BCBB7E6BC24}" operator="containsText" priority="1" type="containsText">
            <xm:f>NOT(ISERROR(SEARCH($J$31,DH10)))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DH10:DI11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 xr:uid="{00000000-0002-0000-0D00-000002000000}">
          <x14:formula1>
            <xm:f>'C:\GoldAutomation_Framework_Puresoftware\src_06072015\DataEngine\[GOLD_NewOrder_Creation11.xlsx]Sheet2'!#REF!</xm:f>
          </x14:formula1>
          <xm:sqref>D27:D28</xm:sqref>
        </x14:dataValidation>
        <x14:dataValidation allowBlank="1" showErrorMessage="1" showInputMessage="1" type="list" xr:uid="{00000000-0002-0000-0D00-000003000000}">
          <x14:formula1>
            <xm:f>'C:\src_Harsh_4thSep\src\DataEngine\[GOLD_Commercials.xlsx]Sheet2'!#REF!</xm:f>
          </x14:formula1>
          <xm:sqref>D41:D44 D16 D30 D47 D37 D39 D35 D32:D33 D1:D9 D12:D13</xm:sqref>
        </x14:dataValidation>
        <x14:dataValidation allowBlank="1" showErrorMessage="1" showInputMessage="1" type="list" xr:uid="{00000000-0002-0000-0D00-000004000000}">
          <x14:formula1>
            <xm:f>'C:\PureSoftAutomation\src\DataEngine\[StandlAloneWebALC_Escalation.xlsx]Sheet2'!#REF!</xm:f>
          </x14:formula1>
          <xm:sqref>D22</xm:sqref>
        </x14:dataValidation>
        <x14:dataValidation allowBlank="1" showErrorMessage="1" showInputMessage="1" type="list" xr:uid="{00000000-0002-0000-0D00-000005000000}">
          <x14:formula1>
            <xm:f>'C:\Users\jitendrasi\Downloads\udated_sonika\[GOLD_Pricing1.xlsx]Sheet2'!#REF!</xm:f>
          </x14:formula1>
          <xm:sqref>D10:D11</xm:sqref>
        </x14:dataValidation>
      </x14:dataValidations>
    </ext>
  </extLst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P32"/>
  <sheetViews>
    <sheetView topLeftCell="A10" workbookViewId="0" zoomScaleNormal="100">
      <selection activeCell="G22" sqref="G22"/>
    </sheetView>
  </sheetViews>
  <sheetFormatPr defaultRowHeight="15" x14ac:dyDescent="0.25"/>
  <cols>
    <col min="1" max="1" bestFit="true" customWidth="true" style="14" width="2.0" collapsed="true"/>
    <col min="2" max="2" bestFit="true" customWidth="true" style="14" width="7.0" collapsed="true"/>
    <col min="3" max="3" bestFit="true" customWidth="true" style="14" width="29.28515625" collapsed="true"/>
    <col min="4" max="4" bestFit="true" customWidth="true" style="14" width="16.5703125" collapsed="true"/>
    <col min="5" max="5" bestFit="true" customWidth="true" style="14" width="28.28515625" collapsed="true"/>
    <col min="6" max="6" bestFit="true" customWidth="true" style="14" width="11.42578125" collapsed="true"/>
    <col min="7" max="7" bestFit="true" customWidth="true" style="14" width="16.0" collapsed="true"/>
    <col min="8" max="8" bestFit="true" customWidth="true" style="14" width="6.0" collapsed="true"/>
    <col min="9" max="9" bestFit="true" customWidth="true" style="14" width="6.5703125" collapsed="true"/>
    <col min="10" max="10" bestFit="true" customWidth="true" style="14" width="15.28515625" collapsed="true"/>
    <col min="11" max="11" bestFit="true" customWidth="true" style="14" width="6.5703125" collapsed="true"/>
    <col min="12" max="12" bestFit="true" customWidth="true" style="14" width="15.28515625" collapsed="true"/>
    <col min="13" max="13" bestFit="true" customWidth="true" style="14" width="6.5703125" collapsed="true"/>
    <col min="14" max="14" bestFit="true" customWidth="true" style="14" width="15.28515625" collapsed="true"/>
    <col min="15" max="15" bestFit="true" customWidth="true" style="14" width="6.5703125" collapsed="true"/>
    <col min="16" max="16384" style="14" width="9.140625" collapsed="true"/>
  </cols>
  <sheetData>
    <row r="1" spans="1:15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545</v>
      </c>
      <c r="G1" s="50" t="s">
        <v>2</v>
      </c>
      <c r="H1" s="50" t="s">
        <v>43</v>
      </c>
      <c r="I1" s="50" t="s">
        <v>45</v>
      </c>
      <c r="J1" s="22" t="s">
        <v>601</v>
      </c>
      <c r="K1" s="50" t="s">
        <v>45</v>
      </c>
      <c r="L1" s="22" t="s">
        <v>603</v>
      </c>
      <c r="M1" s="50" t="s">
        <v>45</v>
      </c>
      <c r="N1" s="22" t="s">
        <v>602</v>
      </c>
      <c r="O1" s="50" t="s">
        <v>45</v>
      </c>
    </row>
    <row r="2" spans="1:15" x14ac:dyDescent="0.25">
      <c r="B2" s="14" t="s">
        <v>48</v>
      </c>
      <c r="C2" s="14" t="s">
        <v>15</v>
      </c>
      <c r="D2" s="14" t="s">
        <v>54</v>
      </c>
      <c r="E2" s="53" t="s">
        <v>93</v>
      </c>
      <c r="F2" s="53"/>
      <c r="G2" s="14" t="s">
        <v>1444</v>
      </c>
      <c r="L2" s="53"/>
      <c r="N2" s="53"/>
    </row>
    <row r="3" spans="1:15" x14ac:dyDescent="0.25">
      <c r="B3" s="14" t="s">
        <v>49</v>
      </c>
      <c r="C3" s="54" t="s">
        <v>44</v>
      </c>
      <c r="D3" s="14" t="s">
        <v>54</v>
      </c>
      <c r="E3" s="53" t="s">
        <v>55</v>
      </c>
      <c r="F3" s="53" t="s">
        <v>94</v>
      </c>
      <c r="J3" s="53" t="s">
        <v>94</v>
      </c>
      <c r="L3" s="53" t="s">
        <v>94</v>
      </c>
      <c r="N3" s="53" t="s">
        <v>94</v>
      </c>
    </row>
    <row r="4" spans="1:15" x14ac:dyDescent="0.25">
      <c r="B4" s="14" t="s">
        <v>50</v>
      </c>
      <c r="C4" s="54" t="s">
        <v>100</v>
      </c>
      <c r="D4" s="14" t="s">
        <v>54</v>
      </c>
      <c r="E4" s="53" t="s">
        <v>56</v>
      </c>
      <c r="F4" s="14" t="s">
        <v>95</v>
      </c>
      <c r="J4" s="14" t="s">
        <v>95</v>
      </c>
      <c r="L4" s="14" t="s">
        <v>95</v>
      </c>
      <c r="N4" s="14" t="s">
        <v>95</v>
      </c>
    </row>
    <row r="5" spans="1:15" x14ac:dyDescent="0.25">
      <c r="B5" s="14" t="s">
        <v>51</v>
      </c>
      <c r="C5" s="54" t="s">
        <v>101</v>
      </c>
      <c r="D5" s="14" t="s">
        <v>54</v>
      </c>
      <c r="E5" s="53" t="s">
        <v>96</v>
      </c>
      <c r="F5" s="53"/>
      <c r="L5" s="53"/>
      <c r="N5" s="53"/>
    </row>
    <row r="6" spans="1:15" x14ac:dyDescent="0.25">
      <c r="B6" s="14" t="s">
        <v>99</v>
      </c>
      <c r="C6" s="54" t="s">
        <v>103</v>
      </c>
      <c r="E6" s="53"/>
      <c r="F6" s="53" t="s">
        <v>104</v>
      </c>
      <c r="G6" s="14" t="s">
        <v>36</v>
      </c>
      <c r="J6" s="53" t="s">
        <v>104</v>
      </c>
      <c r="L6" s="53" t="s">
        <v>104</v>
      </c>
      <c r="N6" s="53" t="s">
        <v>104</v>
      </c>
    </row>
    <row r="7" spans="1:15" x14ac:dyDescent="0.25">
      <c r="B7" s="14" t="s">
        <v>102</v>
      </c>
      <c r="C7" s="54" t="s">
        <v>352</v>
      </c>
      <c r="D7" s="14" t="s">
        <v>54</v>
      </c>
      <c r="E7" s="53" t="s">
        <v>98</v>
      </c>
      <c r="F7" s="53" t="s">
        <v>104</v>
      </c>
      <c r="G7" s="14" t="s">
        <v>197</v>
      </c>
      <c r="L7" s="53"/>
      <c r="N7" s="53"/>
    </row>
    <row r="8" spans="1:15" x14ac:dyDescent="0.25">
      <c r="B8" s="14" t="s">
        <v>110</v>
      </c>
      <c r="C8" s="54" t="s">
        <v>103</v>
      </c>
      <c r="E8" s="53"/>
      <c r="F8" s="53" t="s">
        <v>104</v>
      </c>
      <c r="G8" s="14" t="s">
        <v>36</v>
      </c>
      <c r="J8" s="53" t="s">
        <v>104</v>
      </c>
      <c r="L8" s="53" t="s">
        <v>104</v>
      </c>
      <c r="N8" s="53" t="s">
        <v>104</v>
      </c>
    </row>
    <row r="9" spans="1:15" x14ac:dyDescent="0.25">
      <c r="B9" s="14" t="s">
        <v>111</v>
      </c>
      <c r="C9" s="71" t="s">
        <v>546</v>
      </c>
      <c r="D9" s="14" t="s">
        <v>54</v>
      </c>
      <c r="E9" s="53" t="s">
        <v>557</v>
      </c>
      <c r="G9" s="58" t="s">
        <v>11</v>
      </c>
    </row>
    <row r="10" spans="1:15" x14ac:dyDescent="0.25">
      <c r="B10" s="14" t="s">
        <v>112</v>
      </c>
      <c r="C10" s="71" t="s">
        <v>547</v>
      </c>
      <c r="D10" s="14" t="s">
        <v>54</v>
      </c>
      <c r="E10" s="53" t="s">
        <v>558</v>
      </c>
      <c r="F10" s="58" t="s">
        <v>588</v>
      </c>
      <c r="G10" s="58" t="s">
        <v>11</v>
      </c>
      <c r="J10" s="58" t="s">
        <v>588</v>
      </c>
      <c r="L10" s="58" t="s">
        <v>588</v>
      </c>
      <c r="N10" s="58" t="s">
        <v>588</v>
      </c>
    </row>
    <row r="11" spans="1:15" x14ac:dyDescent="0.25">
      <c r="B11" s="14" t="s">
        <v>113</v>
      </c>
      <c r="C11" s="54" t="s">
        <v>103</v>
      </c>
      <c r="E11" s="53"/>
      <c r="F11" s="53" t="s">
        <v>104</v>
      </c>
      <c r="G11" s="14" t="s">
        <v>36</v>
      </c>
      <c r="J11" s="53" t="s">
        <v>214</v>
      </c>
      <c r="L11" s="53" t="s">
        <v>214</v>
      </c>
      <c r="N11" s="53" t="s">
        <v>214</v>
      </c>
    </row>
    <row r="12" spans="1:15" x14ac:dyDescent="0.25">
      <c r="B12" s="14" t="s">
        <v>116</v>
      </c>
      <c r="C12" s="71" t="s">
        <v>591</v>
      </c>
      <c r="D12" s="14" t="s">
        <v>54</v>
      </c>
      <c r="E12" s="53" t="s">
        <v>559</v>
      </c>
      <c r="F12" s="58"/>
      <c r="G12" s="58" t="s">
        <v>64</v>
      </c>
      <c r="J12" s="14" t="s">
        <v>604</v>
      </c>
      <c r="L12" s="58"/>
      <c r="N12" s="14" t="s">
        <v>604</v>
      </c>
    </row>
    <row r="13" spans="1:15" x14ac:dyDescent="0.25">
      <c r="B13" s="14" t="s">
        <v>117</v>
      </c>
      <c r="C13" s="71" t="s">
        <v>591</v>
      </c>
      <c r="D13" s="14" t="s">
        <v>54</v>
      </c>
      <c r="E13" s="53" t="s">
        <v>559</v>
      </c>
      <c r="F13" s="14" t="s">
        <v>590</v>
      </c>
      <c r="G13" s="58" t="s">
        <v>35</v>
      </c>
      <c r="J13" s="58" t="s">
        <v>604</v>
      </c>
      <c r="L13" s="14" t="s">
        <v>590</v>
      </c>
      <c r="N13" s="58" t="s">
        <v>1784</v>
      </c>
    </row>
    <row r="14" spans="1:15" x14ac:dyDescent="0.25">
      <c r="B14" s="14" t="s">
        <v>118</v>
      </c>
      <c r="C14" s="71" t="s">
        <v>429</v>
      </c>
      <c r="D14" s="14" t="s">
        <v>54</v>
      </c>
      <c r="E14" s="53" t="s">
        <v>183</v>
      </c>
      <c r="G14" s="58" t="s">
        <v>11</v>
      </c>
      <c r="J14" s="14" t="s">
        <v>604</v>
      </c>
    </row>
    <row r="15" spans="1:15" x14ac:dyDescent="0.25">
      <c r="B15" s="14" t="s">
        <v>119</v>
      </c>
      <c r="C15" s="71" t="s">
        <v>595</v>
      </c>
      <c r="D15" s="14" t="s">
        <v>54</v>
      </c>
      <c r="E15" s="53" t="s">
        <v>184</v>
      </c>
      <c r="G15" s="58" t="s">
        <v>42</v>
      </c>
      <c r="J15" s="14" t="s">
        <v>604</v>
      </c>
    </row>
    <row r="16" spans="1:15" x14ac:dyDescent="0.25">
      <c r="B16" s="14" t="s">
        <v>120</v>
      </c>
      <c r="C16" s="54" t="s">
        <v>103</v>
      </c>
      <c r="E16" s="53"/>
      <c r="F16" s="53" t="s">
        <v>104</v>
      </c>
      <c r="G16" s="14" t="s">
        <v>36</v>
      </c>
      <c r="J16" s="53" t="s">
        <v>104</v>
      </c>
      <c r="L16" s="53" t="s">
        <v>104</v>
      </c>
      <c r="N16" s="53" t="s">
        <v>195</v>
      </c>
    </row>
    <row r="17" spans="2:14" x14ac:dyDescent="0.25">
      <c r="B17" s="14" t="s">
        <v>121</v>
      </c>
      <c r="C17" s="71" t="s">
        <v>605</v>
      </c>
      <c r="D17" s="58" t="s">
        <v>54</v>
      </c>
      <c r="E17" s="52" t="s">
        <v>606</v>
      </c>
      <c r="G17" s="58" t="s">
        <v>11</v>
      </c>
      <c r="J17" s="14" t="s">
        <v>604</v>
      </c>
      <c r="L17" s="14" t="s">
        <v>604</v>
      </c>
    </row>
    <row r="18" spans="2:14" x14ac:dyDescent="0.25">
      <c r="B18" s="14" t="s">
        <v>122</v>
      </c>
      <c r="C18" s="71" t="s">
        <v>548</v>
      </c>
      <c r="D18" s="14" t="s">
        <v>54</v>
      </c>
      <c r="E18" s="53" t="s">
        <v>517</v>
      </c>
      <c r="G18" s="58" t="s">
        <v>11</v>
      </c>
      <c r="L18" s="14" t="s">
        <v>604</v>
      </c>
      <c r="N18" s="14" t="s">
        <v>604</v>
      </c>
    </row>
    <row r="19" spans="2:14" x14ac:dyDescent="0.25">
      <c r="B19" s="14" t="s">
        <v>123</v>
      </c>
      <c r="C19" s="54" t="s">
        <v>103</v>
      </c>
      <c r="E19" s="53"/>
      <c r="F19" s="53" t="s">
        <v>104</v>
      </c>
      <c r="G19" s="14" t="s">
        <v>36</v>
      </c>
      <c r="J19" s="53" t="s">
        <v>214</v>
      </c>
      <c r="L19" s="53" t="s">
        <v>214</v>
      </c>
      <c r="N19" s="53" t="s">
        <v>214</v>
      </c>
    </row>
    <row r="20" spans="2:14" x14ac:dyDescent="0.25">
      <c r="B20" s="14" t="s">
        <v>124</v>
      </c>
      <c r="C20" s="71" t="s">
        <v>549</v>
      </c>
      <c r="D20" s="14" t="s">
        <v>54</v>
      </c>
      <c r="E20" s="53" t="s">
        <v>562</v>
      </c>
      <c r="F20" s="58" t="s">
        <v>589</v>
      </c>
      <c r="G20" s="58" t="s">
        <v>35</v>
      </c>
      <c r="J20" s="58" t="s">
        <v>1784</v>
      </c>
      <c r="L20" s="14" t="s">
        <v>604</v>
      </c>
      <c r="N20" s="14" t="s">
        <v>604</v>
      </c>
    </row>
    <row r="21" spans="2:14" x14ac:dyDescent="0.25">
      <c r="B21" s="14" t="s">
        <v>125</v>
      </c>
      <c r="C21" s="71" t="s">
        <v>550</v>
      </c>
      <c r="D21" s="14" t="s">
        <v>54</v>
      </c>
      <c r="E21" s="53" t="s">
        <v>563</v>
      </c>
      <c r="F21" s="58" t="s">
        <v>592</v>
      </c>
      <c r="G21" s="58" t="s">
        <v>37</v>
      </c>
      <c r="J21" s="58" t="s">
        <v>592</v>
      </c>
      <c r="L21" s="14" t="s">
        <v>604</v>
      </c>
      <c r="N21" s="14" t="s">
        <v>604</v>
      </c>
    </row>
    <row r="22" spans="2:14" x14ac:dyDescent="0.25">
      <c r="B22" s="14" t="s">
        <v>126</v>
      </c>
      <c r="C22" s="71" t="s">
        <v>551</v>
      </c>
      <c r="D22" s="14" t="s">
        <v>54</v>
      </c>
      <c r="E22" s="53" t="s">
        <v>564</v>
      </c>
      <c r="F22" s="58" t="s">
        <v>593</v>
      </c>
      <c r="G22" s="58" t="s">
        <v>37</v>
      </c>
      <c r="J22" s="58" t="s">
        <v>593</v>
      </c>
      <c r="L22" s="14" t="s">
        <v>604</v>
      </c>
      <c r="N22" s="14" t="s">
        <v>604</v>
      </c>
    </row>
    <row r="23" spans="2:14" x14ac:dyDescent="0.25">
      <c r="B23" s="14" t="s">
        <v>127</v>
      </c>
      <c r="C23" s="71" t="s">
        <v>552</v>
      </c>
      <c r="D23" s="14" t="s">
        <v>54</v>
      </c>
      <c r="E23" s="53" t="s">
        <v>565</v>
      </c>
      <c r="F23" s="58" t="s">
        <v>589</v>
      </c>
      <c r="G23" s="58" t="s">
        <v>35</v>
      </c>
      <c r="J23" s="58" t="s">
        <v>589</v>
      </c>
      <c r="L23" s="14" t="s">
        <v>604</v>
      </c>
      <c r="N23" s="14" t="s">
        <v>604</v>
      </c>
    </row>
    <row r="24" spans="2:14" x14ac:dyDescent="0.25">
      <c r="B24" s="14" t="s">
        <v>128</v>
      </c>
      <c r="C24" s="71" t="s">
        <v>553</v>
      </c>
      <c r="D24" s="14" t="s">
        <v>54</v>
      </c>
      <c r="E24" s="53" t="s">
        <v>566</v>
      </c>
      <c r="F24" s="58" t="s">
        <v>589</v>
      </c>
      <c r="G24" s="58" t="s">
        <v>35</v>
      </c>
      <c r="J24" s="58" t="s">
        <v>589</v>
      </c>
      <c r="L24" s="14" t="s">
        <v>604</v>
      </c>
      <c r="N24" s="14" t="s">
        <v>604</v>
      </c>
    </row>
    <row r="25" spans="2:14" x14ac:dyDescent="0.25">
      <c r="B25" s="14" t="s">
        <v>129</v>
      </c>
      <c r="C25" s="71" t="s">
        <v>554</v>
      </c>
      <c r="D25" s="14" t="s">
        <v>54</v>
      </c>
      <c r="E25" s="53" t="s">
        <v>567</v>
      </c>
      <c r="F25" s="58" t="s">
        <v>600</v>
      </c>
      <c r="G25" s="58" t="s">
        <v>37</v>
      </c>
      <c r="J25" s="58" t="s">
        <v>600</v>
      </c>
      <c r="L25" s="14" t="s">
        <v>604</v>
      </c>
      <c r="N25" s="14" t="s">
        <v>604</v>
      </c>
    </row>
    <row r="26" spans="2:14" x14ac:dyDescent="0.25">
      <c r="B26" s="14" t="s">
        <v>130</v>
      </c>
      <c r="C26" s="71" t="s">
        <v>555</v>
      </c>
      <c r="D26" s="14" t="s">
        <v>54</v>
      </c>
      <c r="E26" s="53" t="s">
        <v>568</v>
      </c>
      <c r="F26" s="58" t="s">
        <v>594</v>
      </c>
      <c r="G26" s="58" t="s">
        <v>37</v>
      </c>
      <c r="J26" s="58" t="s">
        <v>594</v>
      </c>
      <c r="L26" s="14" t="s">
        <v>604</v>
      </c>
      <c r="N26" s="14" t="s">
        <v>604</v>
      </c>
    </row>
    <row r="27" spans="2:14" x14ac:dyDescent="0.25">
      <c r="B27" s="14" t="s">
        <v>131</v>
      </c>
      <c r="C27" s="71" t="s">
        <v>556</v>
      </c>
      <c r="D27" s="14" t="s">
        <v>54</v>
      </c>
      <c r="E27" s="53" t="s">
        <v>569</v>
      </c>
      <c r="F27" s="75" t="s">
        <v>596</v>
      </c>
      <c r="G27" s="58" t="s">
        <v>35</v>
      </c>
      <c r="J27" s="75" t="s">
        <v>596</v>
      </c>
      <c r="L27" s="14" t="s">
        <v>604</v>
      </c>
      <c r="N27" s="14" t="s">
        <v>604</v>
      </c>
    </row>
    <row r="28" spans="2:14" x14ac:dyDescent="0.25">
      <c r="B28" s="14" t="s">
        <v>141</v>
      </c>
      <c r="C28" s="71" t="s">
        <v>221</v>
      </c>
      <c r="D28" s="14" t="s">
        <v>54</v>
      </c>
      <c r="E28" s="52" t="s">
        <v>570</v>
      </c>
      <c r="G28" s="58" t="s">
        <v>11</v>
      </c>
      <c r="L28" s="14" t="s">
        <v>604</v>
      </c>
      <c r="N28" s="14" t="s">
        <v>604</v>
      </c>
    </row>
    <row r="29" spans="2:14" x14ac:dyDescent="0.25">
      <c r="B29" s="14" t="s">
        <v>142</v>
      </c>
      <c r="C29" s="54" t="s">
        <v>103</v>
      </c>
      <c r="E29" s="53"/>
      <c r="F29" s="53" t="s">
        <v>104</v>
      </c>
      <c r="G29" s="14" t="s">
        <v>36</v>
      </c>
      <c r="J29" s="53" t="s">
        <v>104</v>
      </c>
      <c r="L29" s="53" t="s">
        <v>104</v>
      </c>
      <c r="N29" s="53" t="s">
        <v>195</v>
      </c>
    </row>
    <row r="30" spans="2:14" x14ac:dyDescent="0.25">
      <c r="B30" s="14" t="s">
        <v>143</v>
      </c>
      <c r="C30" s="54" t="s">
        <v>140</v>
      </c>
      <c r="E30" s="53"/>
      <c r="F30" s="53"/>
      <c r="G30" s="14" t="s">
        <v>57</v>
      </c>
      <c r="J30" s="14" t="s">
        <v>604</v>
      </c>
      <c r="L30" s="14" t="s">
        <v>604</v>
      </c>
    </row>
    <row r="31" spans="2:14" x14ac:dyDescent="0.25">
      <c r="B31" s="14" t="s">
        <v>144</v>
      </c>
      <c r="C31" s="71" t="s">
        <v>597</v>
      </c>
      <c r="D31" s="58" t="s">
        <v>54</v>
      </c>
      <c r="E31" s="52" t="s">
        <v>598</v>
      </c>
      <c r="F31" s="14" t="s">
        <v>599</v>
      </c>
      <c r="G31" s="58" t="s">
        <v>42</v>
      </c>
      <c r="J31" s="14" t="s">
        <v>599</v>
      </c>
      <c r="L31" s="14" t="s">
        <v>604</v>
      </c>
      <c r="N31" s="14" t="s">
        <v>599</v>
      </c>
    </row>
    <row r="32" spans="2:14" x14ac:dyDescent="0.25">
      <c r="G32" s="67" t="s">
        <v>91</v>
      </c>
    </row>
  </sheetData>
  <conditionalFormatting sqref="G1:G7 G32 G9:G10 G20:G30 G12:G15 G17:G18">
    <cfRule dxfId="2535" operator="containsText" priority="11" text="Verify" type="containsText">
      <formula>NOT(ISERROR(SEARCH("Verify",G1)))</formula>
    </cfRule>
  </conditionalFormatting>
  <conditionalFormatting sqref="G8">
    <cfRule dxfId="2534" operator="containsText" priority="10" text="Verify" type="containsText">
      <formula>NOT(ISERROR(SEARCH("Verify",G8)))</formula>
    </cfRule>
  </conditionalFormatting>
  <conditionalFormatting sqref="F10 F12">
    <cfRule dxfId="2533" operator="containsText" priority="9" text="Verify" type="containsText">
      <formula>NOT(ISERROR(SEARCH("Verify",F10)))</formula>
    </cfRule>
  </conditionalFormatting>
  <conditionalFormatting sqref="L10 L12">
    <cfRule dxfId="2532" operator="containsText" priority="7" text="Verify" type="containsText">
      <formula>NOT(ISERROR(SEARCH("Verify",L10)))</formula>
    </cfRule>
  </conditionalFormatting>
  <conditionalFormatting sqref="N10">
    <cfRule dxfId="2531" operator="containsText" priority="6" text="Verify" type="containsText">
      <formula>NOT(ISERROR(SEARCH("Verify",N10)))</formula>
    </cfRule>
  </conditionalFormatting>
  <conditionalFormatting sqref="G31">
    <cfRule dxfId="2530" operator="containsText" priority="5" text="Verify" type="containsText">
      <formula>NOT(ISERROR(SEARCH("Verify",G31)))</formula>
    </cfRule>
  </conditionalFormatting>
  <conditionalFormatting sqref="J10">
    <cfRule dxfId="2529" operator="containsText" priority="4" text="Verify" type="containsText">
      <formula>NOT(ISERROR(SEARCH("Verify",J10)))</formula>
    </cfRule>
  </conditionalFormatting>
  <conditionalFormatting sqref="G19">
    <cfRule dxfId="2528" operator="containsText" priority="3" text="Verify" type="containsText">
      <formula>NOT(ISERROR(SEARCH("Verify",G19)))</formula>
    </cfRule>
  </conditionalFormatting>
  <conditionalFormatting sqref="G11">
    <cfRule dxfId="2527" operator="containsText" priority="2" text="Verify" type="containsText">
      <formula>NOT(ISERROR(SEARCH("Verify",G11)))</formula>
    </cfRule>
  </conditionalFormatting>
  <conditionalFormatting sqref="G16">
    <cfRule dxfId="2526" operator="containsText" priority="1" text="Verify" type="containsText">
      <formula>NOT(ISERROR(SEARCH("Verify",G16)))</formula>
    </cfRule>
  </conditionalFormatting>
  <dataValidations count="2">
    <dataValidation allowBlank="1" showErrorMessage="1" showInputMessage="1" sqref="E29:E30 E18:E27 E2:E16" type="list" xr:uid="{00000000-0002-0000-0E00-000000000000}">
      <formula1>INDIRECT(D2)</formula1>
    </dataValidation>
    <dataValidation allowBlank="1" showErrorMessage="1" showInputMessage="1" sqref="G1:G8 G29:G30 G19 G11 G16" type="list" xr:uid="{00000000-0002-0000-0E00-000001000000}">
      <formula1>ActionList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E00-000002000000}">
          <x14:formula1>
            <xm:f>Sheet2!$C$5:$C$13</xm:f>
          </x14:formula1>
          <xm:sqref>D1:D31</xm:sqref>
        </x14:dataValidation>
      </x14:dataValidations>
    </ext>
  </extLst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AC109"/>
  <sheetViews>
    <sheetView topLeftCell="A55" workbookViewId="0" zoomScaleNormal="100">
      <selection activeCell="A69" sqref="A69"/>
    </sheetView>
  </sheetViews>
  <sheetFormatPr defaultRowHeight="15" x14ac:dyDescent="0.25"/>
  <cols>
    <col min="1" max="1" bestFit="true" customWidth="true" style="14" width="2.0" collapsed="true"/>
    <col min="2" max="2" bestFit="true" customWidth="true" style="14" width="8.0" collapsed="true"/>
    <col min="3" max="3" bestFit="true" customWidth="true" style="14" width="40.5703125" collapsed="true"/>
    <col min="4" max="4" bestFit="true" customWidth="true" style="14" width="16.5703125" collapsed="true"/>
    <col min="5" max="5" bestFit="true" customWidth="true" style="14" width="52.7109375" collapsed="true"/>
    <col min="6" max="6" bestFit="true" customWidth="true" style="14" width="36.7109375" collapsed="true"/>
    <col min="7" max="7" bestFit="true" customWidth="true" style="14" width="23.5703125" collapsed="true"/>
    <col min="8" max="8" bestFit="true" customWidth="true" style="14" width="6.0" collapsed="true"/>
    <col min="9" max="9" bestFit="true" customWidth="true" style="14" width="6.5703125" collapsed="true"/>
    <col min="10" max="10" bestFit="true" customWidth="true" style="14" width="15.28515625" collapsed="true"/>
    <col min="11" max="11" bestFit="true" customWidth="true" style="14" width="6.5703125" collapsed="true"/>
    <col min="12" max="12" bestFit="true" customWidth="true" style="14" width="36.7109375" collapsed="true"/>
    <col min="13" max="13" bestFit="true" customWidth="true" style="14" width="6.5703125" collapsed="true"/>
    <col min="14" max="16384" style="14" width="9.140625" collapsed="true"/>
  </cols>
  <sheetData>
    <row r="1" spans="1:13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22" t="s">
        <v>626</v>
      </c>
      <c r="K1" s="50" t="s">
        <v>45</v>
      </c>
      <c r="L1" s="22" t="s">
        <v>1318</v>
      </c>
      <c r="M1" s="50" t="s">
        <v>45</v>
      </c>
    </row>
    <row r="2" spans="1:13" x14ac:dyDescent="0.25">
      <c r="B2" s="14" t="s">
        <v>48</v>
      </c>
      <c r="C2" s="14" t="s">
        <v>15</v>
      </c>
      <c r="D2" s="14" t="s">
        <v>54</v>
      </c>
      <c r="E2" s="53" t="s">
        <v>93</v>
      </c>
      <c r="F2" s="53"/>
      <c r="G2" s="14" t="s">
        <v>1444</v>
      </c>
      <c r="J2" s="70"/>
      <c r="L2" s="70"/>
    </row>
    <row r="3" spans="1:13" x14ac:dyDescent="0.25">
      <c r="B3" s="14" t="s">
        <v>49</v>
      </c>
      <c r="C3" s="54" t="s">
        <v>44</v>
      </c>
      <c r="D3" s="14" t="s">
        <v>54</v>
      </c>
      <c r="E3" s="53" t="s">
        <v>55</v>
      </c>
      <c r="F3" s="53" t="s">
        <v>94</v>
      </c>
      <c r="J3" s="70" t="s">
        <v>94</v>
      </c>
      <c r="L3" s="70" t="s">
        <v>94</v>
      </c>
    </row>
    <row r="4" spans="1:13" x14ac:dyDescent="0.25">
      <c r="B4" s="14" t="s">
        <v>50</v>
      </c>
      <c r="C4" s="54" t="s">
        <v>100</v>
      </c>
      <c r="D4" s="14" t="s">
        <v>54</v>
      </c>
      <c r="E4" s="53" t="s">
        <v>56</v>
      </c>
      <c r="F4" s="14" t="s">
        <v>95</v>
      </c>
      <c r="J4" s="72" t="s">
        <v>95</v>
      </c>
      <c r="L4" s="72" t="s">
        <v>95</v>
      </c>
    </row>
    <row r="5" spans="1:13" x14ac:dyDescent="0.25">
      <c r="B5" s="14" t="s">
        <v>51</v>
      </c>
      <c r="C5" s="54" t="s">
        <v>101</v>
      </c>
      <c r="D5" s="14" t="s">
        <v>54</v>
      </c>
      <c r="E5" s="53" t="s">
        <v>96</v>
      </c>
      <c r="F5" s="53"/>
      <c r="J5" s="70"/>
      <c r="L5" s="70"/>
    </row>
    <row r="6" spans="1:13" x14ac:dyDescent="0.25">
      <c r="B6" s="14" t="s">
        <v>99</v>
      </c>
      <c r="C6" s="54" t="s">
        <v>103</v>
      </c>
      <c r="E6" s="53"/>
      <c r="F6" s="53" t="s">
        <v>104</v>
      </c>
      <c r="G6" s="14" t="s">
        <v>858</v>
      </c>
      <c r="J6" s="70" t="s">
        <v>104</v>
      </c>
      <c r="L6" s="70" t="s">
        <v>104</v>
      </c>
    </row>
    <row r="7" spans="1:13" x14ac:dyDescent="0.25">
      <c r="B7" s="14" t="s">
        <v>102</v>
      </c>
      <c r="C7" s="54" t="s">
        <v>352</v>
      </c>
      <c r="D7" s="14" t="s">
        <v>54</v>
      </c>
      <c r="E7" s="53" t="s">
        <v>98</v>
      </c>
      <c r="F7" s="53" t="s">
        <v>104</v>
      </c>
      <c r="G7" s="14" t="s">
        <v>197</v>
      </c>
      <c r="J7" s="70" t="s">
        <v>104</v>
      </c>
      <c r="L7" s="70" t="s">
        <v>104</v>
      </c>
    </row>
    <row r="8" spans="1:13" x14ac:dyDescent="0.25">
      <c r="B8" s="14" t="s">
        <v>110</v>
      </c>
      <c r="C8" s="71" t="s">
        <v>365</v>
      </c>
      <c r="D8" s="14" t="s">
        <v>54</v>
      </c>
      <c r="E8" s="53" t="s">
        <v>427</v>
      </c>
      <c r="G8" s="58" t="s">
        <v>11</v>
      </c>
      <c r="J8" s="72"/>
      <c r="L8" s="72" t="s">
        <v>604</v>
      </c>
    </row>
    <row r="9" spans="1:13" x14ac:dyDescent="0.25">
      <c r="B9" s="14" t="s">
        <v>111</v>
      </c>
      <c r="C9" s="54" t="s">
        <v>103</v>
      </c>
      <c r="E9" s="53"/>
      <c r="F9" s="53" t="s">
        <v>104</v>
      </c>
      <c r="G9" s="14" t="s">
        <v>858</v>
      </c>
      <c r="J9" s="70" t="s">
        <v>104</v>
      </c>
      <c r="L9" s="72" t="s">
        <v>604</v>
      </c>
    </row>
    <row r="10" spans="1:13" x14ac:dyDescent="0.25">
      <c r="B10" s="14" t="s">
        <v>112</v>
      </c>
      <c r="C10" s="71" t="s">
        <v>428</v>
      </c>
      <c r="D10" s="14" t="s">
        <v>54</v>
      </c>
      <c r="E10" s="53" t="s">
        <v>167</v>
      </c>
      <c r="G10" s="58" t="s">
        <v>35</v>
      </c>
      <c r="J10" s="69" t="s">
        <v>138</v>
      </c>
      <c r="L10" s="72" t="s">
        <v>604</v>
      </c>
    </row>
    <row r="11" spans="1:13" x14ac:dyDescent="0.25">
      <c r="B11" s="14" t="s">
        <v>113</v>
      </c>
      <c r="C11" s="71" t="s">
        <v>429</v>
      </c>
      <c r="D11" s="14" t="s">
        <v>54</v>
      </c>
      <c r="E11" s="53" t="s">
        <v>183</v>
      </c>
      <c r="G11" s="58" t="s">
        <v>11</v>
      </c>
      <c r="J11" s="72"/>
      <c r="L11" s="72" t="s">
        <v>604</v>
      </c>
    </row>
    <row r="12" spans="1:13" x14ac:dyDescent="0.25">
      <c r="B12" s="14" t="s">
        <v>116</v>
      </c>
      <c r="C12" s="54" t="s">
        <v>103</v>
      </c>
      <c r="E12" s="53"/>
      <c r="F12" s="53" t="s">
        <v>104</v>
      </c>
      <c r="G12" s="14" t="s">
        <v>858</v>
      </c>
      <c r="J12" s="70" t="s">
        <v>104</v>
      </c>
      <c r="L12" s="72" t="s">
        <v>604</v>
      </c>
    </row>
    <row r="13" spans="1:13" x14ac:dyDescent="0.25">
      <c r="B13" s="14" t="s">
        <v>117</v>
      </c>
      <c r="C13" s="71" t="s">
        <v>430</v>
      </c>
      <c r="D13" s="14" t="s">
        <v>54</v>
      </c>
      <c r="E13" s="53" t="s">
        <v>184</v>
      </c>
      <c r="G13" s="58" t="s">
        <v>11</v>
      </c>
      <c r="J13" s="72"/>
      <c r="L13" s="72" t="s">
        <v>604</v>
      </c>
    </row>
    <row r="14" spans="1:13" x14ac:dyDescent="0.25">
      <c r="B14" s="14" t="s">
        <v>118</v>
      </c>
      <c r="C14" s="71" t="s">
        <v>430</v>
      </c>
      <c r="D14" s="14" t="s">
        <v>54</v>
      </c>
      <c r="E14" s="53" t="s">
        <v>184</v>
      </c>
      <c r="G14" s="14" t="s">
        <v>197</v>
      </c>
      <c r="J14" s="72"/>
      <c r="L14" s="72" t="s">
        <v>604</v>
      </c>
    </row>
    <row r="15" spans="1:13" x14ac:dyDescent="0.25">
      <c r="B15" s="14" t="s">
        <v>119</v>
      </c>
      <c r="C15" s="54" t="s">
        <v>103</v>
      </c>
      <c r="E15" s="53"/>
      <c r="F15" s="53" t="s">
        <v>104</v>
      </c>
      <c r="G15" s="14" t="s">
        <v>858</v>
      </c>
      <c r="J15" s="70" t="s">
        <v>104</v>
      </c>
      <c r="L15" s="72" t="s">
        <v>604</v>
      </c>
    </row>
    <row r="16" spans="1:13" x14ac:dyDescent="0.25">
      <c r="B16" s="14" t="s">
        <v>120</v>
      </c>
      <c r="C16" s="71" t="s">
        <v>462</v>
      </c>
      <c r="D16" s="14" t="s">
        <v>54</v>
      </c>
      <c r="E16" s="53" t="s">
        <v>450</v>
      </c>
      <c r="G16" s="58" t="s">
        <v>11</v>
      </c>
      <c r="J16" s="72" t="s">
        <v>469</v>
      </c>
      <c r="L16" s="72" t="s">
        <v>604</v>
      </c>
    </row>
    <row r="17" spans="2:12" x14ac:dyDescent="0.25">
      <c r="B17" s="14" t="s">
        <v>121</v>
      </c>
      <c r="C17" s="54" t="s">
        <v>463</v>
      </c>
      <c r="E17" s="53"/>
      <c r="F17" s="53" t="s">
        <v>104</v>
      </c>
      <c r="G17" s="14" t="s">
        <v>858</v>
      </c>
      <c r="J17" s="70" t="s">
        <v>284</v>
      </c>
      <c r="L17" s="72" t="s">
        <v>604</v>
      </c>
    </row>
    <row r="18" spans="2:12" x14ac:dyDescent="0.25">
      <c r="B18" s="14" t="s">
        <v>122</v>
      </c>
      <c r="C18" s="54" t="s">
        <v>496</v>
      </c>
      <c r="D18" s="58" t="s">
        <v>38</v>
      </c>
      <c r="E18" s="53" t="s">
        <v>504</v>
      </c>
      <c r="F18" s="53"/>
      <c r="G18" s="58" t="s">
        <v>42</v>
      </c>
      <c r="J18" s="70"/>
      <c r="L18" s="72" t="s">
        <v>604</v>
      </c>
    </row>
    <row r="19" spans="2:12" x14ac:dyDescent="0.25">
      <c r="B19" s="14" t="s">
        <v>123</v>
      </c>
      <c r="C19" s="71" t="s">
        <v>548</v>
      </c>
      <c r="D19" s="14" t="s">
        <v>54</v>
      </c>
      <c r="E19" s="53" t="s">
        <v>517</v>
      </c>
      <c r="G19" s="58" t="s">
        <v>11</v>
      </c>
      <c r="L19" s="72" t="s">
        <v>604</v>
      </c>
    </row>
    <row r="20" spans="2:12" x14ac:dyDescent="0.25">
      <c r="B20" s="14" t="s">
        <v>124</v>
      </c>
      <c r="C20" s="54" t="s">
        <v>103</v>
      </c>
      <c r="E20" s="53"/>
      <c r="F20" s="53" t="s">
        <v>104</v>
      </c>
      <c r="G20" s="14" t="s">
        <v>858</v>
      </c>
      <c r="J20" s="70" t="s">
        <v>104</v>
      </c>
      <c r="L20" s="72" t="s">
        <v>604</v>
      </c>
    </row>
    <row r="21" spans="2:12" x14ac:dyDescent="0.25">
      <c r="B21" s="14" t="s">
        <v>125</v>
      </c>
      <c r="C21" s="71" t="s">
        <v>607</v>
      </c>
      <c r="D21" s="14" t="s">
        <v>54</v>
      </c>
      <c r="E21" s="53" t="s">
        <v>621</v>
      </c>
      <c r="G21" s="58" t="s">
        <v>35</v>
      </c>
      <c r="J21" s="14" t="s">
        <v>2003</v>
      </c>
      <c r="L21" s="72" t="s">
        <v>604</v>
      </c>
    </row>
    <row r="22" spans="2:12" x14ac:dyDescent="0.25">
      <c r="B22" s="14" t="s">
        <v>126</v>
      </c>
      <c r="C22" s="71" t="s">
        <v>608</v>
      </c>
      <c r="D22" s="14" t="s">
        <v>54</v>
      </c>
      <c r="E22" s="53" t="s">
        <v>622</v>
      </c>
      <c r="G22" s="58" t="s">
        <v>11</v>
      </c>
      <c r="L22" s="72" t="s">
        <v>604</v>
      </c>
    </row>
    <row r="23" spans="2:12" x14ac:dyDescent="0.25">
      <c r="B23" s="14" t="s">
        <v>127</v>
      </c>
      <c r="C23" s="54" t="s">
        <v>609</v>
      </c>
      <c r="D23" s="58" t="s">
        <v>73</v>
      </c>
      <c r="E23" s="53"/>
      <c r="F23" s="14" t="s">
        <v>610</v>
      </c>
      <c r="G23" s="14" t="s">
        <v>88</v>
      </c>
      <c r="L23" s="72" t="s">
        <v>604</v>
      </c>
    </row>
    <row r="24" spans="2:12" x14ac:dyDescent="0.25">
      <c r="B24" s="14" t="s">
        <v>128</v>
      </c>
      <c r="C24" s="54" t="s">
        <v>103</v>
      </c>
      <c r="E24" s="53"/>
      <c r="F24" s="55" t="s">
        <v>104</v>
      </c>
      <c r="G24" s="14" t="s">
        <v>858</v>
      </c>
      <c r="J24" s="55" t="s">
        <v>104</v>
      </c>
      <c r="L24" s="72" t="s">
        <v>604</v>
      </c>
    </row>
    <row r="25" spans="2:12" x14ac:dyDescent="0.25">
      <c r="B25" s="14" t="s">
        <v>129</v>
      </c>
      <c r="C25" s="54" t="s">
        <v>611</v>
      </c>
      <c r="D25" s="58" t="s">
        <v>54</v>
      </c>
      <c r="E25" s="14" t="s">
        <v>367</v>
      </c>
      <c r="F25" s="95" t="s">
        <v>612</v>
      </c>
      <c r="G25" s="58" t="s">
        <v>11</v>
      </c>
      <c r="J25" s="65" t="s">
        <v>2004</v>
      </c>
      <c r="L25" s="72" t="s">
        <v>604</v>
      </c>
    </row>
    <row r="26" spans="2:12" x14ac:dyDescent="0.25">
      <c r="B26" s="14" t="s">
        <v>130</v>
      </c>
      <c r="C26" s="54" t="s">
        <v>613</v>
      </c>
      <c r="E26" s="53"/>
      <c r="F26" s="55"/>
      <c r="G26" s="14" t="s">
        <v>88</v>
      </c>
      <c r="L26" s="72" t="s">
        <v>604</v>
      </c>
    </row>
    <row r="27" spans="2:12" x14ac:dyDescent="0.25">
      <c r="B27" s="14" t="s">
        <v>131</v>
      </c>
      <c r="C27" s="71" t="s">
        <v>614</v>
      </c>
      <c r="D27" s="14" t="s">
        <v>54</v>
      </c>
      <c r="E27" s="53" t="s">
        <v>623</v>
      </c>
      <c r="G27" s="58" t="s">
        <v>35</v>
      </c>
      <c r="J27" s="65" t="s">
        <v>615</v>
      </c>
      <c r="L27" s="72" t="s">
        <v>604</v>
      </c>
    </row>
    <row r="28" spans="2:12" x14ac:dyDescent="0.25">
      <c r="B28" s="14" t="s">
        <v>141</v>
      </c>
      <c r="C28" s="71" t="s">
        <v>616</v>
      </c>
      <c r="D28" s="14" t="s">
        <v>54</v>
      </c>
      <c r="E28" s="53" t="s">
        <v>624</v>
      </c>
      <c r="G28" s="14" t="s">
        <v>37</v>
      </c>
      <c r="J28" s="14" t="s">
        <v>617</v>
      </c>
      <c r="L28" s="72" t="s">
        <v>604</v>
      </c>
    </row>
    <row r="29" spans="2:12" x14ac:dyDescent="0.25">
      <c r="B29" s="14" t="s">
        <v>142</v>
      </c>
      <c r="C29" s="71" t="s">
        <v>618</v>
      </c>
      <c r="D29" s="14" t="s">
        <v>54</v>
      </c>
      <c r="E29" s="53" t="s">
        <v>625</v>
      </c>
      <c r="G29" s="58" t="s">
        <v>35</v>
      </c>
      <c r="J29" s="14" t="s">
        <v>138</v>
      </c>
      <c r="L29" s="72" t="s">
        <v>604</v>
      </c>
    </row>
    <row r="30" spans="2:12" x14ac:dyDescent="0.25">
      <c r="B30" s="14" t="s">
        <v>143</v>
      </c>
      <c r="C30" s="71" t="s">
        <v>619</v>
      </c>
      <c r="D30" s="14" t="s">
        <v>54</v>
      </c>
      <c r="E30" s="14" t="s">
        <v>570</v>
      </c>
      <c r="G30" s="14" t="s">
        <v>11</v>
      </c>
      <c r="L30" s="72" t="s">
        <v>604</v>
      </c>
    </row>
    <row r="31" spans="2:12" x14ac:dyDescent="0.25">
      <c r="B31" s="14" t="s">
        <v>144</v>
      </c>
      <c r="C31" s="54" t="s">
        <v>103</v>
      </c>
      <c r="E31" s="53"/>
      <c r="F31" s="53" t="s">
        <v>104</v>
      </c>
      <c r="G31" s="14" t="s">
        <v>858</v>
      </c>
      <c r="J31" s="70" t="s">
        <v>620</v>
      </c>
      <c r="L31" s="72" t="s">
        <v>604</v>
      </c>
    </row>
    <row r="32" spans="2:12" x14ac:dyDescent="0.25">
      <c r="B32" s="14" t="s">
        <v>150</v>
      </c>
      <c r="C32" s="71" t="s">
        <v>597</v>
      </c>
      <c r="D32" s="58" t="s">
        <v>54</v>
      </c>
      <c r="E32" s="52" t="s">
        <v>598</v>
      </c>
      <c r="F32" s="14" t="s">
        <v>599</v>
      </c>
      <c r="G32" s="58" t="s">
        <v>42</v>
      </c>
      <c r="J32" s="14" t="s">
        <v>599</v>
      </c>
      <c r="L32" s="72" t="s">
        <v>604</v>
      </c>
    </row>
    <row r="33" spans="2:28" x14ac:dyDescent="0.25">
      <c r="B33" s="14" t="s">
        <v>151</v>
      </c>
      <c r="C33" s="54" t="s">
        <v>107</v>
      </c>
      <c r="D33" s="14" t="s">
        <v>54</v>
      </c>
      <c r="E33" s="53" t="s">
        <v>105</v>
      </c>
      <c r="F33" s="53"/>
      <c r="G33" s="14" t="s">
        <v>11</v>
      </c>
      <c r="J33" s="72" t="s">
        <v>604</v>
      </c>
      <c r="L33" s="53"/>
    </row>
    <row r="34" spans="2:28" x14ac:dyDescent="0.25">
      <c r="B34" s="14" t="s">
        <v>152</v>
      </c>
      <c r="C34" s="54" t="s">
        <v>103</v>
      </c>
      <c r="E34" s="53"/>
      <c r="F34" s="55" t="s">
        <v>620</v>
      </c>
      <c r="G34" s="14" t="s">
        <v>858</v>
      </c>
      <c r="J34" s="72" t="s">
        <v>604</v>
      </c>
      <c r="L34" s="55" t="s">
        <v>620</v>
      </c>
    </row>
    <row customHeight="1" ht="15" r="35" spans="2:28" x14ac:dyDescent="0.25">
      <c r="B35" s="14" t="s">
        <v>153</v>
      </c>
      <c r="C35" s="54" t="s">
        <v>1752</v>
      </c>
      <c r="E35" s="53"/>
      <c r="F35" s="53"/>
      <c r="G35" s="58" t="s">
        <v>1753</v>
      </c>
      <c r="J35" s="55"/>
      <c r="L35" s="55"/>
      <c r="N35" s="55"/>
      <c r="P35" s="55"/>
      <c r="R35" s="172"/>
      <c r="S35" s="173"/>
      <c r="T35" s="55"/>
      <c r="V35" s="55"/>
      <c r="X35" s="132"/>
      <c r="Z35" s="55"/>
      <c r="AB35" s="55"/>
    </row>
    <row r="36" spans="2:28" x14ac:dyDescent="0.25">
      <c r="B36" s="14" t="s">
        <v>154</v>
      </c>
      <c r="C36" s="54" t="s">
        <v>859</v>
      </c>
      <c r="D36" s="14" t="s">
        <v>54</v>
      </c>
      <c r="E36" s="53" t="s">
        <v>106</v>
      </c>
      <c r="G36" s="14" t="s">
        <v>11</v>
      </c>
      <c r="J36" s="72" t="s">
        <v>604</v>
      </c>
      <c r="L36" s="53"/>
    </row>
    <row r="37" spans="2:28" x14ac:dyDescent="0.25">
      <c r="B37" s="14" t="s">
        <v>155</v>
      </c>
      <c r="C37" s="54" t="s">
        <v>860</v>
      </c>
      <c r="E37" s="53" t="s">
        <v>861</v>
      </c>
      <c r="G37" s="14" t="s">
        <v>279</v>
      </c>
      <c r="J37" s="72" t="s">
        <v>604</v>
      </c>
      <c r="L37" s="53"/>
    </row>
    <row r="38" spans="2:28" x14ac:dyDescent="0.25">
      <c r="B38" s="14" t="s">
        <v>479</v>
      </c>
      <c r="C38" s="54" t="s">
        <v>862</v>
      </c>
      <c r="D38" s="14" t="s">
        <v>54</v>
      </c>
      <c r="E38" s="53" t="s">
        <v>109</v>
      </c>
      <c r="F38" s="53"/>
      <c r="G38" s="14" t="s">
        <v>11</v>
      </c>
      <c r="J38" s="72" t="s">
        <v>604</v>
      </c>
      <c r="L38" s="53"/>
    </row>
    <row r="39" spans="2:28" x14ac:dyDescent="0.25">
      <c r="B39" s="14" t="s">
        <v>480</v>
      </c>
      <c r="C39" s="54" t="s">
        <v>114</v>
      </c>
      <c r="D39" s="14" t="s">
        <v>54</v>
      </c>
      <c r="E39" s="53" t="s">
        <v>166</v>
      </c>
      <c r="F39" s="53"/>
      <c r="G39" s="14" t="s">
        <v>11</v>
      </c>
      <c r="J39" s="72" t="s">
        <v>604</v>
      </c>
      <c r="L39" s="53"/>
    </row>
    <row r="40" spans="2:28" x14ac:dyDescent="0.25">
      <c r="B40" s="14" t="s">
        <v>481</v>
      </c>
      <c r="C40" s="54" t="s">
        <v>115</v>
      </c>
      <c r="D40" s="14" t="s">
        <v>73</v>
      </c>
      <c r="E40" s="53"/>
      <c r="F40" s="14" t="s">
        <v>189</v>
      </c>
      <c r="G40" s="14" t="s">
        <v>88</v>
      </c>
      <c r="J40" s="72" t="s">
        <v>604</v>
      </c>
      <c r="L40" s="14" t="s">
        <v>189</v>
      </c>
    </row>
    <row r="41" spans="2:28" x14ac:dyDescent="0.25">
      <c r="B41" s="14" t="s">
        <v>482</v>
      </c>
      <c r="C41" s="54" t="s">
        <v>103</v>
      </c>
      <c r="E41" s="53"/>
      <c r="F41" s="55" t="s">
        <v>255</v>
      </c>
      <c r="G41" s="14" t="s">
        <v>858</v>
      </c>
      <c r="J41" s="72" t="s">
        <v>604</v>
      </c>
      <c r="L41" s="55" t="s">
        <v>255</v>
      </c>
    </row>
    <row customFormat="1" r="42" s="60" spans="2:28" x14ac:dyDescent="0.25">
      <c r="B42" s="14" t="s">
        <v>483</v>
      </c>
      <c r="C42" s="147" t="s">
        <v>280</v>
      </c>
      <c r="D42" s="60" t="s">
        <v>54</v>
      </c>
      <c r="E42" s="131" t="s">
        <v>281</v>
      </c>
      <c r="F42" s="132"/>
      <c r="G42" s="60" t="s">
        <v>74</v>
      </c>
      <c r="J42" s="140" t="s">
        <v>604</v>
      </c>
      <c r="L42" s="132"/>
    </row>
    <row customFormat="1" r="43" s="60" spans="2:28" x14ac:dyDescent="0.25">
      <c r="B43" s="14" t="s">
        <v>484</v>
      </c>
      <c r="C43" s="147" t="s">
        <v>132</v>
      </c>
      <c r="D43" s="60" t="s">
        <v>54</v>
      </c>
      <c r="E43" s="131" t="s">
        <v>167</v>
      </c>
      <c r="F43" s="131" t="s">
        <v>138</v>
      </c>
      <c r="G43" s="60" t="s">
        <v>35</v>
      </c>
      <c r="J43" s="140" t="s">
        <v>604</v>
      </c>
      <c r="L43" s="131" t="s">
        <v>138</v>
      </c>
    </row>
    <row customFormat="1" r="44" s="60" spans="2:28" x14ac:dyDescent="0.25">
      <c r="B44" s="14" t="s">
        <v>52</v>
      </c>
      <c r="C44" s="147" t="s">
        <v>139</v>
      </c>
      <c r="D44" s="60" t="s">
        <v>54</v>
      </c>
      <c r="E44" s="131" t="s">
        <v>183</v>
      </c>
      <c r="F44" s="131"/>
      <c r="G44" s="60" t="s">
        <v>11</v>
      </c>
      <c r="J44" s="140" t="s">
        <v>604</v>
      </c>
      <c r="L44" s="131"/>
    </row>
    <row customFormat="1" r="45" s="60" spans="2:28" x14ac:dyDescent="0.25">
      <c r="B45" s="14" t="s">
        <v>485</v>
      </c>
      <c r="C45" s="147" t="s">
        <v>103</v>
      </c>
      <c r="E45" s="131"/>
      <c r="F45" s="132" t="s">
        <v>255</v>
      </c>
      <c r="G45" s="60" t="s">
        <v>858</v>
      </c>
      <c r="J45" s="140" t="s">
        <v>604</v>
      </c>
      <c r="L45" s="132" t="s">
        <v>255</v>
      </c>
    </row>
    <row customFormat="1" r="46" s="60" spans="2:28" x14ac:dyDescent="0.25">
      <c r="B46" s="14" t="s">
        <v>486</v>
      </c>
      <c r="C46" s="147" t="s">
        <v>133</v>
      </c>
      <c r="D46" s="60" t="s">
        <v>54</v>
      </c>
      <c r="E46" s="131" t="s">
        <v>184</v>
      </c>
      <c r="F46" s="131"/>
      <c r="G46" s="60" t="s">
        <v>11</v>
      </c>
      <c r="J46" s="140" t="s">
        <v>604</v>
      </c>
      <c r="L46" s="131"/>
    </row>
    <row customFormat="1" r="47" s="60" spans="2:28" x14ac:dyDescent="0.25">
      <c r="B47" s="14" t="s">
        <v>158</v>
      </c>
      <c r="C47" s="147" t="s">
        <v>282</v>
      </c>
      <c r="D47" s="60" t="s">
        <v>54</v>
      </c>
      <c r="E47" s="131" t="s">
        <v>281</v>
      </c>
      <c r="F47" s="132"/>
      <c r="G47" s="60" t="s">
        <v>72</v>
      </c>
      <c r="J47" s="140" t="s">
        <v>604</v>
      </c>
      <c r="L47" s="132"/>
    </row>
    <row customFormat="1" r="48" s="60" spans="2:28" x14ac:dyDescent="0.25">
      <c r="B48" s="14" t="s">
        <v>159</v>
      </c>
      <c r="C48" s="147" t="s">
        <v>283</v>
      </c>
      <c r="E48" s="131"/>
      <c r="F48" s="132"/>
      <c r="G48" s="60" t="s">
        <v>88</v>
      </c>
      <c r="J48" s="140" t="s">
        <v>604</v>
      </c>
      <c r="L48" s="132"/>
    </row>
    <row customFormat="1" r="49" s="60" spans="2:12" x14ac:dyDescent="0.25">
      <c r="B49" s="14" t="s">
        <v>163</v>
      </c>
      <c r="C49" s="147" t="s">
        <v>134</v>
      </c>
      <c r="D49" s="60" t="s">
        <v>54</v>
      </c>
      <c r="E49" s="175" t="s">
        <v>2063</v>
      </c>
      <c r="F49" s="131"/>
      <c r="G49" s="60" t="s">
        <v>11</v>
      </c>
      <c r="J49" s="140" t="s">
        <v>604</v>
      </c>
      <c r="L49" s="131"/>
    </row>
    <row customFormat="1" r="50" s="60" spans="2:12" x14ac:dyDescent="0.25">
      <c r="B50" s="14" t="s">
        <v>164</v>
      </c>
      <c r="C50" s="147" t="s">
        <v>115</v>
      </c>
      <c r="D50" s="60" t="s">
        <v>73</v>
      </c>
      <c r="E50" s="131"/>
      <c r="F50" s="74" t="s">
        <v>2064</v>
      </c>
      <c r="G50" s="60" t="s">
        <v>88</v>
      </c>
      <c r="J50" s="140" t="s">
        <v>604</v>
      </c>
      <c r="L50" s="74" t="s">
        <v>2064</v>
      </c>
    </row>
    <row customFormat="1" r="51" s="60" spans="2:12" x14ac:dyDescent="0.25">
      <c r="B51" s="14" t="s">
        <v>165</v>
      </c>
      <c r="C51" s="147" t="s">
        <v>280</v>
      </c>
      <c r="D51" s="60" t="s">
        <v>54</v>
      </c>
      <c r="E51" s="131" t="s">
        <v>281</v>
      </c>
      <c r="F51" s="132"/>
      <c r="G51" s="60" t="s">
        <v>74</v>
      </c>
      <c r="J51" s="140" t="s">
        <v>604</v>
      </c>
      <c r="L51" s="132"/>
    </row>
    <row customFormat="1" r="52" s="60" spans="2:12" x14ac:dyDescent="0.25">
      <c r="B52" s="14" t="s">
        <v>224</v>
      </c>
      <c r="C52" s="147" t="s">
        <v>103</v>
      </c>
      <c r="E52" s="131"/>
      <c r="F52" s="132" t="s">
        <v>255</v>
      </c>
      <c r="G52" s="60" t="s">
        <v>858</v>
      </c>
      <c r="J52" s="140" t="s">
        <v>604</v>
      </c>
      <c r="L52" s="132" t="s">
        <v>255</v>
      </c>
    </row>
    <row customFormat="1" r="53" s="60" spans="2:12" x14ac:dyDescent="0.25">
      <c r="B53" s="14" t="s">
        <v>225</v>
      </c>
      <c r="C53" s="147" t="s">
        <v>133</v>
      </c>
      <c r="D53" s="60" t="s">
        <v>54</v>
      </c>
      <c r="E53" s="131" t="s">
        <v>184</v>
      </c>
      <c r="F53" s="131"/>
      <c r="G53" s="60" t="s">
        <v>11</v>
      </c>
      <c r="J53" s="140" t="s">
        <v>604</v>
      </c>
      <c r="L53" s="131"/>
    </row>
    <row customFormat="1" r="54" s="60" spans="2:12" x14ac:dyDescent="0.25">
      <c r="B54" s="14" t="s">
        <v>226</v>
      </c>
      <c r="C54" s="147" t="s">
        <v>282</v>
      </c>
      <c r="D54" s="60" t="s">
        <v>54</v>
      </c>
      <c r="E54" s="131" t="s">
        <v>281</v>
      </c>
      <c r="F54" s="132"/>
      <c r="G54" s="60" t="s">
        <v>72</v>
      </c>
      <c r="J54" s="140" t="s">
        <v>604</v>
      </c>
      <c r="L54" s="132"/>
    </row>
    <row customFormat="1" r="55" s="60" spans="2:12" x14ac:dyDescent="0.25">
      <c r="B55" s="14" t="s">
        <v>227</v>
      </c>
      <c r="C55" s="147" t="s">
        <v>283</v>
      </c>
      <c r="E55" s="131"/>
      <c r="F55" s="132"/>
      <c r="G55" s="60" t="s">
        <v>88</v>
      </c>
      <c r="J55" s="140" t="s">
        <v>604</v>
      </c>
      <c r="L55" s="132"/>
    </row>
    <row customFormat="1" r="56" s="60" spans="2:12" x14ac:dyDescent="0.25">
      <c r="B56" s="14" t="s">
        <v>228</v>
      </c>
      <c r="C56" s="147" t="s">
        <v>135</v>
      </c>
      <c r="D56" s="60" t="s">
        <v>54</v>
      </c>
      <c r="E56" s="131" t="s">
        <v>168</v>
      </c>
      <c r="F56" s="131"/>
      <c r="G56" s="60" t="s">
        <v>11</v>
      </c>
      <c r="J56" s="140" t="s">
        <v>604</v>
      </c>
      <c r="L56" s="131"/>
    </row>
    <row customFormat="1" r="57" s="60" spans="2:12" x14ac:dyDescent="0.25">
      <c r="B57" s="14" t="s">
        <v>229</v>
      </c>
      <c r="C57" s="147" t="s">
        <v>115</v>
      </c>
      <c r="D57" s="60" t="s">
        <v>73</v>
      </c>
      <c r="E57" s="131"/>
      <c r="F57" s="60" t="s">
        <v>191</v>
      </c>
      <c r="G57" s="60" t="s">
        <v>88</v>
      </c>
      <c r="J57" s="140" t="s">
        <v>604</v>
      </c>
      <c r="L57" s="60" t="s">
        <v>191</v>
      </c>
    </row>
    <row customFormat="1" r="58" s="60" spans="2:12" x14ac:dyDescent="0.25">
      <c r="B58" s="14" t="s">
        <v>230</v>
      </c>
      <c r="C58" s="147" t="s">
        <v>280</v>
      </c>
      <c r="D58" s="60" t="s">
        <v>54</v>
      </c>
      <c r="E58" s="131" t="s">
        <v>281</v>
      </c>
      <c r="F58" s="132"/>
      <c r="G58" s="60" t="s">
        <v>74</v>
      </c>
      <c r="J58" s="140" t="s">
        <v>604</v>
      </c>
      <c r="L58" s="132"/>
    </row>
    <row customFormat="1" r="59" s="60" spans="2:12" x14ac:dyDescent="0.25">
      <c r="B59" s="14" t="s">
        <v>231</v>
      </c>
      <c r="C59" s="147" t="s">
        <v>103</v>
      </c>
      <c r="E59" s="131"/>
      <c r="F59" s="132" t="s">
        <v>104</v>
      </c>
      <c r="G59" s="60" t="s">
        <v>858</v>
      </c>
      <c r="J59" s="140" t="s">
        <v>604</v>
      </c>
      <c r="L59" s="132" t="s">
        <v>104</v>
      </c>
    </row>
    <row customFormat="1" r="60" s="60" spans="2:12" x14ac:dyDescent="0.25">
      <c r="B60" s="14" t="s">
        <v>232</v>
      </c>
      <c r="C60" s="147" t="s">
        <v>133</v>
      </c>
      <c r="D60" s="60" t="s">
        <v>54</v>
      </c>
      <c r="E60" s="131" t="s">
        <v>184</v>
      </c>
      <c r="F60" s="131"/>
      <c r="G60" s="60" t="s">
        <v>11</v>
      </c>
      <c r="J60" s="140" t="s">
        <v>604</v>
      </c>
      <c r="L60" s="131"/>
    </row>
    <row customFormat="1" r="61" s="60" spans="2:12" x14ac:dyDescent="0.25">
      <c r="B61" s="14" t="s">
        <v>233</v>
      </c>
      <c r="C61" s="147" t="s">
        <v>282</v>
      </c>
      <c r="D61" s="60" t="s">
        <v>54</v>
      </c>
      <c r="E61" s="131" t="s">
        <v>281</v>
      </c>
      <c r="F61" s="132"/>
      <c r="G61" s="60" t="s">
        <v>72</v>
      </c>
      <c r="J61" s="140" t="s">
        <v>604</v>
      </c>
      <c r="L61" s="132"/>
    </row>
    <row customFormat="1" r="62" s="60" spans="2:12" x14ac:dyDescent="0.25">
      <c r="B62" s="14" t="s">
        <v>234</v>
      </c>
      <c r="C62" s="147" t="s">
        <v>283</v>
      </c>
      <c r="E62" s="131"/>
      <c r="F62" s="132"/>
      <c r="G62" s="60" t="s">
        <v>88</v>
      </c>
      <c r="J62" s="140" t="s">
        <v>604</v>
      </c>
      <c r="L62" s="132"/>
    </row>
    <row customFormat="1" r="63" s="60" spans="2:12" x14ac:dyDescent="0.25">
      <c r="B63" s="14" t="s">
        <v>508</v>
      </c>
      <c r="C63" s="147" t="s">
        <v>136</v>
      </c>
      <c r="D63" s="60" t="s">
        <v>54</v>
      </c>
      <c r="E63" s="131" t="s">
        <v>169</v>
      </c>
      <c r="F63" s="131" t="s">
        <v>137</v>
      </c>
      <c r="G63" s="60" t="s">
        <v>35</v>
      </c>
      <c r="J63" s="140" t="s">
        <v>604</v>
      </c>
      <c r="L63" s="131" t="s">
        <v>137</v>
      </c>
    </row>
    <row customFormat="1" r="64" s="60" spans="2:12" x14ac:dyDescent="0.25">
      <c r="B64" s="14" t="s">
        <v>509</v>
      </c>
      <c r="C64" s="147" t="s">
        <v>863</v>
      </c>
      <c r="D64" s="60" t="s">
        <v>54</v>
      </c>
      <c r="E64" s="131" t="s">
        <v>170</v>
      </c>
      <c r="F64" s="131" t="s">
        <v>864</v>
      </c>
      <c r="G64" s="60" t="s">
        <v>37</v>
      </c>
      <c r="J64" s="140" t="s">
        <v>604</v>
      </c>
      <c r="L64" s="131" t="s">
        <v>864</v>
      </c>
    </row>
    <row customFormat="1" r="65" s="60" spans="2:12" x14ac:dyDescent="0.25">
      <c r="B65" s="14" t="s">
        <v>510</v>
      </c>
      <c r="C65" s="147" t="s">
        <v>865</v>
      </c>
      <c r="D65" s="60" t="s">
        <v>54</v>
      </c>
      <c r="E65" s="131" t="s">
        <v>172</v>
      </c>
      <c r="F65" s="131" t="s">
        <v>157</v>
      </c>
      <c r="G65" s="60" t="s">
        <v>37</v>
      </c>
      <c r="J65" s="140" t="s">
        <v>604</v>
      </c>
      <c r="L65" s="131" t="s">
        <v>157</v>
      </c>
    </row>
    <row customFormat="1" r="66" s="60" spans="2:12" x14ac:dyDescent="0.25">
      <c r="B66" s="14" t="s">
        <v>526</v>
      </c>
      <c r="C66" s="147" t="s">
        <v>103</v>
      </c>
      <c r="E66" s="131"/>
      <c r="F66" s="132" t="s">
        <v>284</v>
      </c>
      <c r="G66" s="60" t="s">
        <v>858</v>
      </c>
      <c r="J66" s="140" t="s">
        <v>604</v>
      </c>
      <c r="L66" s="132" t="s">
        <v>284</v>
      </c>
    </row>
    <row customFormat="1" r="67" s="60" spans="2:12" x14ac:dyDescent="0.25">
      <c r="B67" s="14" t="s">
        <v>527</v>
      </c>
      <c r="C67" s="147" t="s">
        <v>140</v>
      </c>
      <c r="E67" s="131"/>
      <c r="F67" s="131"/>
      <c r="G67" s="60" t="s">
        <v>57</v>
      </c>
      <c r="J67" s="140" t="s">
        <v>604</v>
      </c>
      <c r="L67" s="131" t="s">
        <v>604</v>
      </c>
    </row>
    <row customFormat="1" r="68" s="60" spans="2:12" x14ac:dyDescent="0.25">
      <c r="B68" s="14" t="s">
        <v>235</v>
      </c>
      <c r="C68" s="147" t="s">
        <v>103</v>
      </c>
      <c r="E68" s="131"/>
      <c r="F68" s="132" t="s">
        <v>284</v>
      </c>
      <c r="G68" s="60" t="s">
        <v>858</v>
      </c>
      <c r="J68" s="140" t="s">
        <v>604</v>
      </c>
      <c r="L68" s="132" t="s">
        <v>284</v>
      </c>
    </row>
    <row customFormat="1" r="69" s="60" spans="2:12" x14ac:dyDescent="0.25">
      <c r="B69" s="14" t="s">
        <v>236</v>
      </c>
      <c r="C69" s="147" t="s">
        <v>867</v>
      </c>
      <c r="D69" s="60" t="s">
        <v>54</v>
      </c>
      <c r="E69" s="131" t="s">
        <v>171</v>
      </c>
      <c r="F69" s="131" t="s">
        <v>866</v>
      </c>
      <c r="G69" s="60" t="s">
        <v>37</v>
      </c>
      <c r="J69" s="140" t="s">
        <v>604</v>
      </c>
      <c r="L69" s="131" t="s">
        <v>866</v>
      </c>
    </row>
    <row customFormat="1" r="70" s="60" spans="2:12" x14ac:dyDescent="0.25">
      <c r="B70" s="14" t="s">
        <v>237</v>
      </c>
      <c r="C70" s="147" t="s">
        <v>103</v>
      </c>
      <c r="E70" s="131"/>
      <c r="F70" s="132" t="s">
        <v>284</v>
      </c>
      <c r="G70" s="60" t="s">
        <v>858</v>
      </c>
      <c r="J70" s="140" t="s">
        <v>604</v>
      </c>
      <c r="L70" s="132" t="s">
        <v>284</v>
      </c>
    </row>
    <row customFormat="1" r="71" s="60" spans="2:12" x14ac:dyDescent="0.25">
      <c r="B71" s="14" t="s">
        <v>238</v>
      </c>
      <c r="C71" s="147" t="s">
        <v>868</v>
      </c>
      <c r="D71" s="60" t="s">
        <v>54</v>
      </c>
      <c r="E71" s="131" t="s">
        <v>178</v>
      </c>
      <c r="F71" s="131" t="s">
        <v>869</v>
      </c>
      <c r="G71" s="60" t="s">
        <v>37</v>
      </c>
      <c r="J71" s="140" t="s">
        <v>604</v>
      </c>
      <c r="L71" s="131" t="s">
        <v>869</v>
      </c>
    </row>
    <row customFormat="1" r="72" s="60" spans="2:12" x14ac:dyDescent="0.25">
      <c r="B72" s="14" t="s">
        <v>239</v>
      </c>
      <c r="C72" s="147" t="s">
        <v>103</v>
      </c>
      <c r="E72" s="131"/>
      <c r="F72" s="132" t="s">
        <v>284</v>
      </c>
      <c r="G72" s="60" t="s">
        <v>858</v>
      </c>
      <c r="J72" s="140" t="s">
        <v>604</v>
      </c>
      <c r="L72" s="132" t="s">
        <v>284</v>
      </c>
    </row>
    <row customFormat="1" r="73" s="60" spans="2:12" x14ac:dyDescent="0.25">
      <c r="B73" s="14" t="s">
        <v>240</v>
      </c>
      <c r="C73" s="147" t="s">
        <v>146</v>
      </c>
      <c r="D73" s="60" t="s">
        <v>54</v>
      </c>
      <c r="E73" s="131" t="s">
        <v>173</v>
      </c>
      <c r="G73" s="60" t="s">
        <v>11</v>
      </c>
      <c r="J73" s="140" t="s">
        <v>604</v>
      </c>
    </row>
    <row customFormat="1" r="74" s="60" spans="2:12" x14ac:dyDescent="0.25">
      <c r="B74" s="14" t="s">
        <v>241</v>
      </c>
      <c r="C74" s="147" t="s">
        <v>145</v>
      </c>
      <c r="D74" s="60" t="s">
        <v>73</v>
      </c>
      <c r="E74" s="131"/>
      <c r="F74" s="60" t="s">
        <v>192</v>
      </c>
      <c r="G74" s="60" t="s">
        <v>88</v>
      </c>
      <c r="J74" s="140" t="s">
        <v>604</v>
      </c>
      <c r="L74" s="60" t="s">
        <v>192</v>
      </c>
    </row>
    <row customFormat="1" r="75" s="60" spans="2:12" x14ac:dyDescent="0.25">
      <c r="B75" s="14" t="s">
        <v>242</v>
      </c>
      <c r="C75" s="147" t="s">
        <v>280</v>
      </c>
      <c r="D75" s="60" t="s">
        <v>54</v>
      </c>
      <c r="E75" s="131" t="s">
        <v>281</v>
      </c>
      <c r="F75" s="132"/>
      <c r="G75" s="60" t="s">
        <v>74</v>
      </c>
      <c r="J75" s="140" t="s">
        <v>604</v>
      </c>
      <c r="L75" s="132"/>
    </row>
    <row customFormat="1" r="76" s="60" spans="2:12" x14ac:dyDescent="0.25">
      <c r="B76" s="14" t="s">
        <v>243</v>
      </c>
      <c r="C76" s="147" t="s">
        <v>103</v>
      </c>
      <c r="E76" s="131"/>
      <c r="F76" s="132" t="s">
        <v>284</v>
      </c>
      <c r="G76" s="60" t="s">
        <v>858</v>
      </c>
      <c r="J76" s="140" t="s">
        <v>604</v>
      </c>
      <c r="L76" s="132" t="s">
        <v>284</v>
      </c>
    </row>
    <row customFormat="1" r="77" s="60" spans="2:12" x14ac:dyDescent="0.25">
      <c r="B77" s="14" t="s">
        <v>244</v>
      </c>
      <c r="C77" s="147" t="s">
        <v>133</v>
      </c>
      <c r="D77" s="60" t="s">
        <v>54</v>
      </c>
      <c r="E77" s="131" t="s">
        <v>184</v>
      </c>
      <c r="F77" s="131"/>
      <c r="G77" s="60" t="s">
        <v>11</v>
      </c>
      <c r="J77" s="140" t="s">
        <v>604</v>
      </c>
      <c r="L77" s="131"/>
    </row>
    <row customFormat="1" r="78" s="60" spans="2:12" x14ac:dyDescent="0.25">
      <c r="B78" s="14" t="s">
        <v>245</v>
      </c>
      <c r="C78" s="147" t="s">
        <v>282</v>
      </c>
      <c r="D78" s="60" t="s">
        <v>54</v>
      </c>
      <c r="E78" s="131" t="s">
        <v>281</v>
      </c>
      <c r="F78" s="132"/>
      <c r="G78" s="60" t="s">
        <v>72</v>
      </c>
      <c r="J78" s="140" t="s">
        <v>604</v>
      </c>
      <c r="L78" s="132"/>
    </row>
    <row customFormat="1" r="79" s="60" spans="2:12" x14ac:dyDescent="0.25">
      <c r="B79" s="14" t="s">
        <v>246</v>
      </c>
      <c r="C79" s="147" t="s">
        <v>283</v>
      </c>
      <c r="E79" s="131"/>
      <c r="F79" s="132"/>
      <c r="G79" s="60" t="s">
        <v>88</v>
      </c>
      <c r="J79" s="140" t="s">
        <v>604</v>
      </c>
      <c r="L79" s="132"/>
    </row>
    <row customFormat="1" r="80" s="60" spans="2:12" x14ac:dyDescent="0.25">
      <c r="B80" s="14" t="s">
        <v>247</v>
      </c>
      <c r="C80" s="147" t="s">
        <v>147</v>
      </c>
      <c r="D80" s="60" t="s">
        <v>54</v>
      </c>
      <c r="E80" s="131" t="s">
        <v>174</v>
      </c>
      <c r="F80" s="131"/>
      <c r="G80" s="60" t="s">
        <v>11</v>
      </c>
      <c r="J80" s="140" t="s">
        <v>604</v>
      </c>
      <c r="L80" s="131"/>
    </row>
    <row customFormat="1" r="81" s="60" spans="2:12" x14ac:dyDescent="0.25">
      <c r="B81" s="14" t="s">
        <v>248</v>
      </c>
      <c r="C81" s="147" t="s">
        <v>145</v>
      </c>
      <c r="D81" s="60" t="s">
        <v>73</v>
      </c>
      <c r="E81" s="131"/>
      <c r="F81" s="60" t="s">
        <v>193</v>
      </c>
      <c r="G81" s="60" t="s">
        <v>88</v>
      </c>
      <c r="J81" s="140" t="s">
        <v>604</v>
      </c>
      <c r="L81" s="60" t="s">
        <v>193</v>
      </c>
    </row>
    <row customFormat="1" r="82" s="60" spans="2:12" x14ac:dyDescent="0.25">
      <c r="B82" s="14" t="s">
        <v>249</v>
      </c>
      <c r="C82" s="147" t="s">
        <v>280</v>
      </c>
      <c r="D82" s="60" t="s">
        <v>54</v>
      </c>
      <c r="E82" s="131" t="s">
        <v>281</v>
      </c>
      <c r="F82" s="132"/>
      <c r="G82" s="60" t="s">
        <v>74</v>
      </c>
      <c r="J82" s="140" t="s">
        <v>604</v>
      </c>
      <c r="L82" s="132"/>
    </row>
    <row customFormat="1" r="83" s="60" spans="2:12" x14ac:dyDescent="0.25">
      <c r="B83" s="14" t="s">
        <v>250</v>
      </c>
      <c r="C83" s="147" t="s">
        <v>103</v>
      </c>
      <c r="E83" s="131"/>
      <c r="F83" s="132" t="s">
        <v>255</v>
      </c>
      <c r="G83" s="60" t="s">
        <v>858</v>
      </c>
      <c r="J83" s="140" t="s">
        <v>604</v>
      </c>
      <c r="L83" s="132" t="s">
        <v>255</v>
      </c>
    </row>
    <row customFormat="1" r="84" s="60" spans="2:12" x14ac:dyDescent="0.25">
      <c r="B84" s="14" t="s">
        <v>251</v>
      </c>
      <c r="C84" s="147" t="s">
        <v>187</v>
      </c>
      <c r="D84" s="60" t="s">
        <v>54</v>
      </c>
      <c r="E84" s="131" t="s">
        <v>366</v>
      </c>
      <c r="F84" s="131"/>
      <c r="G84" s="60" t="s">
        <v>11</v>
      </c>
      <c r="J84" s="140" t="s">
        <v>604</v>
      </c>
      <c r="L84" s="131" t="s">
        <v>870</v>
      </c>
    </row>
    <row customFormat="1" r="85" s="60" spans="2:12" x14ac:dyDescent="0.25">
      <c r="B85" s="14" t="s">
        <v>252</v>
      </c>
      <c r="C85" s="147" t="s">
        <v>187</v>
      </c>
      <c r="D85" s="60" t="s">
        <v>54</v>
      </c>
      <c r="E85" s="131" t="s">
        <v>366</v>
      </c>
      <c r="F85" s="131"/>
      <c r="G85" s="60" t="s">
        <v>11</v>
      </c>
      <c r="J85" s="140" t="s">
        <v>604</v>
      </c>
      <c r="L85" s="131" t="s">
        <v>870</v>
      </c>
    </row>
    <row customFormat="1" r="86" s="60" spans="2:12" x14ac:dyDescent="0.25">
      <c r="B86" s="14" t="s">
        <v>879</v>
      </c>
      <c r="C86" s="147" t="s">
        <v>103</v>
      </c>
      <c r="E86" s="131"/>
      <c r="F86" s="132" t="s">
        <v>284</v>
      </c>
      <c r="G86" s="60" t="s">
        <v>858</v>
      </c>
      <c r="J86" s="140" t="s">
        <v>604</v>
      </c>
      <c r="L86" s="132" t="s">
        <v>284</v>
      </c>
    </row>
    <row customFormat="1" r="87" s="60" spans="2:12" x14ac:dyDescent="0.25">
      <c r="B87" s="14" t="s">
        <v>881</v>
      </c>
      <c r="C87" s="147" t="s">
        <v>282</v>
      </c>
      <c r="D87" s="60" t="s">
        <v>54</v>
      </c>
      <c r="E87" s="131" t="s">
        <v>281</v>
      </c>
      <c r="F87" s="132"/>
      <c r="G87" s="60" t="s">
        <v>72</v>
      </c>
      <c r="J87" s="140" t="s">
        <v>604</v>
      </c>
      <c r="L87" s="132"/>
    </row>
    <row customFormat="1" r="88" s="60" spans="2:12" x14ac:dyDescent="0.25">
      <c r="B88" s="14" t="s">
        <v>883</v>
      </c>
      <c r="C88" s="147" t="s">
        <v>283</v>
      </c>
      <c r="E88" s="131"/>
      <c r="F88" s="132"/>
      <c r="G88" s="60" t="s">
        <v>88</v>
      </c>
      <c r="J88" s="140" t="s">
        <v>604</v>
      </c>
      <c r="L88" s="132"/>
    </row>
    <row customFormat="1" r="89" s="60" spans="2:12" x14ac:dyDescent="0.25">
      <c r="B89" s="14" t="s">
        <v>884</v>
      </c>
      <c r="C89" s="147" t="s">
        <v>871</v>
      </c>
      <c r="D89" s="60" t="s">
        <v>54</v>
      </c>
      <c r="E89" s="131" t="s">
        <v>175</v>
      </c>
      <c r="F89" s="131"/>
      <c r="G89" s="60" t="s">
        <v>11</v>
      </c>
      <c r="J89" s="140" t="s">
        <v>604</v>
      </c>
      <c r="L89" s="131"/>
    </row>
    <row customFormat="1" r="90" s="60" spans="2:12" x14ac:dyDescent="0.25">
      <c r="B90" s="14" t="s">
        <v>885</v>
      </c>
      <c r="C90" s="147" t="s">
        <v>609</v>
      </c>
      <c r="D90" s="60" t="s">
        <v>73</v>
      </c>
      <c r="E90" s="131"/>
      <c r="F90" s="60" t="s">
        <v>610</v>
      </c>
      <c r="G90" s="60" t="s">
        <v>88</v>
      </c>
      <c r="J90" s="140" t="s">
        <v>604</v>
      </c>
      <c r="L90" s="60" t="s">
        <v>610</v>
      </c>
    </row>
    <row customFormat="1" r="91" s="60" spans="2:12" x14ac:dyDescent="0.25">
      <c r="B91" s="14" t="s">
        <v>886</v>
      </c>
      <c r="C91" s="147" t="s">
        <v>103</v>
      </c>
      <c r="E91" s="131"/>
      <c r="F91" s="132" t="s">
        <v>284</v>
      </c>
      <c r="G91" s="60" t="s">
        <v>858</v>
      </c>
      <c r="J91" s="140" t="s">
        <v>604</v>
      </c>
      <c r="L91" s="132" t="s">
        <v>284</v>
      </c>
    </row>
    <row customFormat="1" r="92" s="60" spans="2:12" x14ac:dyDescent="0.25">
      <c r="B92" s="14" t="s">
        <v>887</v>
      </c>
      <c r="C92" s="147" t="s">
        <v>611</v>
      </c>
      <c r="D92" s="60" t="s">
        <v>54</v>
      </c>
      <c r="E92" s="131" t="s">
        <v>367</v>
      </c>
      <c r="F92" s="132"/>
      <c r="G92" s="60" t="s">
        <v>11</v>
      </c>
      <c r="J92" s="140" t="s">
        <v>604</v>
      </c>
      <c r="L92" s="131" t="s">
        <v>872</v>
      </c>
    </row>
    <row customFormat="1" r="93" s="60" spans="2:12" x14ac:dyDescent="0.25">
      <c r="B93" s="14" t="s">
        <v>889</v>
      </c>
      <c r="C93" s="147" t="s">
        <v>283</v>
      </c>
      <c r="E93" s="131"/>
      <c r="F93" s="132"/>
      <c r="G93" s="60" t="s">
        <v>88</v>
      </c>
      <c r="J93" s="140" t="s">
        <v>604</v>
      </c>
      <c r="L93" s="132"/>
    </row>
    <row customFormat="1" r="94" s="60" spans="2:12" x14ac:dyDescent="0.25">
      <c r="B94" s="14" t="s">
        <v>892</v>
      </c>
      <c r="C94" s="147" t="s">
        <v>149</v>
      </c>
      <c r="D94" s="60" t="s">
        <v>54</v>
      </c>
      <c r="E94" s="131" t="s">
        <v>176</v>
      </c>
      <c r="F94" s="159" t="s">
        <v>277</v>
      </c>
      <c r="G94" s="60" t="s">
        <v>278</v>
      </c>
      <c r="J94" s="140" t="s">
        <v>604</v>
      </c>
      <c r="L94" s="159" t="s">
        <v>277</v>
      </c>
    </row>
    <row customFormat="1" r="95" s="60" spans="2:12" x14ac:dyDescent="0.25">
      <c r="B95" s="14" t="s">
        <v>893</v>
      </c>
      <c r="C95" s="147" t="s">
        <v>103</v>
      </c>
      <c r="E95" s="131"/>
      <c r="F95" s="132" t="s">
        <v>195</v>
      </c>
      <c r="G95" s="60" t="s">
        <v>858</v>
      </c>
      <c r="J95" s="140" t="s">
        <v>604</v>
      </c>
      <c r="L95" s="132" t="s">
        <v>195</v>
      </c>
    </row>
    <row customFormat="1" r="96" s="60" spans="2:12" x14ac:dyDescent="0.25">
      <c r="B96" s="14" t="s">
        <v>894</v>
      </c>
      <c r="C96" s="147" t="s">
        <v>1319</v>
      </c>
      <c r="D96" s="60" t="s">
        <v>54</v>
      </c>
      <c r="E96" s="60" t="s">
        <v>1320</v>
      </c>
      <c r="G96" s="60" t="s">
        <v>11</v>
      </c>
      <c r="J96" s="140" t="s">
        <v>604</v>
      </c>
    </row>
    <row customFormat="1" r="97" s="60" spans="2:12" x14ac:dyDescent="0.25">
      <c r="B97" s="14" t="s">
        <v>895</v>
      </c>
      <c r="C97" s="147" t="s">
        <v>103</v>
      </c>
      <c r="E97" s="131"/>
      <c r="F97" s="132" t="s">
        <v>195</v>
      </c>
      <c r="G97" s="60" t="s">
        <v>858</v>
      </c>
      <c r="J97" s="140" t="s">
        <v>604</v>
      </c>
    </row>
    <row customFormat="1" r="98" s="60" spans="2:12" x14ac:dyDescent="0.25">
      <c r="B98" s="14" t="s">
        <v>896</v>
      </c>
      <c r="C98" s="147" t="s">
        <v>145</v>
      </c>
      <c r="D98" s="60" t="s">
        <v>73</v>
      </c>
      <c r="E98" s="131"/>
      <c r="F98" s="60" t="s">
        <v>1321</v>
      </c>
      <c r="G98" s="60" t="s">
        <v>88</v>
      </c>
      <c r="J98" s="140" t="s">
        <v>604</v>
      </c>
      <c r="L98" s="60" t="s">
        <v>1321</v>
      </c>
    </row>
    <row customFormat="1" r="99" s="60" spans="2:12" x14ac:dyDescent="0.25">
      <c r="B99" s="14" t="s">
        <v>897</v>
      </c>
      <c r="C99" s="147" t="s">
        <v>280</v>
      </c>
      <c r="D99" s="60" t="s">
        <v>54</v>
      </c>
      <c r="E99" s="131" t="s">
        <v>281</v>
      </c>
      <c r="F99" s="132"/>
      <c r="G99" s="60" t="s">
        <v>74</v>
      </c>
      <c r="J99" s="140" t="s">
        <v>604</v>
      </c>
    </row>
    <row customFormat="1" r="100" s="60" spans="2:12" x14ac:dyDescent="0.25">
      <c r="B100" s="14" t="s">
        <v>898</v>
      </c>
      <c r="C100" s="147" t="s">
        <v>103</v>
      </c>
      <c r="E100" s="131"/>
      <c r="F100" s="132" t="s">
        <v>284</v>
      </c>
      <c r="G100" s="60" t="s">
        <v>858</v>
      </c>
      <c r="J100" s="140" t="s">
        <v>604</v>
      </c>
    </row>
    <row customFormat="1" r="101" s="60" spans="2:12" x14ac:dyDescent="0.25">
      <c r="B101" s="14" t="s">
        <v>899</v>
      </c>
      <c r="C101" s="147" t="s">
        <v>1322</v>
      </c>
      <c r="D101" s="60" t="s">
        <v>38</v>
      </c>
      <c r="E101" s="60" t="s">
        <v>1323</v>
      </c>
      <c r="G101" s="60" t="s">
        <v>35</v>
      </c>
      <c r="J101" s="140" t="s">
        <v>604</v>
      </c>
      <c r="L101" s="60" t="s">
        <v>2003</v>
      </c>
    </row>
    <row customFormat="1" r="102" s="60" spans="2:12" x14ac:dyDescent="0.25">
      <c r="B102" s="14" t="s">
        <v>900</v>
      </c>
      <c r="C102" s="147" t="s">
        <v>429</v>
      </c>
      <c r="D102" s="60" t="s">
        <v>54</v>
      </c>
      <c r="E102" s="131" t="s">
        <v>183</v>
      </c>
      <c r="G102" s="60" t="s">
        <v>11</v>
      </c>
      <c r="J102" s="140" t="s">
        <v>604</v>
      </c>
    </row>
    <row customFormat="1" r="103" s="60" spans="2:12" x14ac:dyDescent="0.25">
      <c r="B103" s="14" t="s">
        <v>901</v>
      </c>
      <c r="C103" s="147" t="s">
        <v>103</v>
      </c>
      <c r="E103" s="131"/>
      <c r="F103" s="132" t="s">
        <v>284</v>
      </c>
      <c r="G103" s="60" t="s">
        <v>858</v>
      </c>
      <c r="J103" s="140" t="s">
        <v>604</v>
      </c>
    </row>
    <row customFormat="1" r="104" s="60" spans="2:12" x14ac:dyDescent="0.25">
      <c r="B104" s="14" t="s">
        <v>902</v>
      </c>
      <c r="C104" s="147" t="s">
        <v>430</v>
      </c>
      <c r="D104" s="60" t="s">
        <v>54</v>
      </c>
      <c r="E104" s="131" t="s">
        <v>184</v>
      </c>
      <c r="G104" s="60" t="s">
        <v>11</v>
      </c>
      <c r="J104" s="140" t="s">
        <v>604</v>
      </c>
    </row>
    <row customFormat="1" r="105" s="60" spans="2:12" x14ac:dyDescent="0.25">
      <c r="B105" s="14" t="s">
        <v>903</v>
      </c>
      <c r="C105" s="147" t="s">
        <v>103</v>
      </c>
      <c r="E105" s="131"/>
      <c r="F105" s="132" t="s">
        <v>284</v>
      </c>
      <c r="G105" s="60" t="s">
        <v>858</v>
      </c>
      <c r="J105" s="140" t="s">
        <v>604</v>
      </c>
      <c r="L105" s="132" t="s">
        <v>284</v>
      </c>
    </row>
    <row customFormat="1" r="106" s="60" spans="2:12" x14ac:dyDescent="0.25">
      <c r="B106" s="14" t="s">
        <v>905</v>
      </c>
      <c r="C106" s="147" t="s">
        <v>282</v>
      </c>
      <c r="D106" s="60" t="s">
        <v>54</v>
      </c>
      <c r="E106" s="131" t="s">
        <v>281</v>
      </c>
      <c r="F106" s="132"/>
      <c r="G106" s="60" t="s">
        <v>72</v>
      </c>
      <c r="J106" s="140" t="s">
        <v>604</v>
      </c>
    </row>
    <row customFormat="1" r="107" s="60" spans="2:12" x14ac:dyDescent="0.25">
      <c r="B107" s="14" t="s">
        <v>906</v>
      </c>
      <c r="C107" s="147" t="s">
        <v>283</v>
      </c>
      <c r="E107" s="131"/>
      <c r="F107" s="132"/>
      <c r="G107" s="60" t="s">
        <v>88</v>
      </c>
      <c r="J107" s="140" t="s">
        <v>604</v>
      </c>
    </row>
    <row customFormat="1" r="108" s="60" spans="2:12" x14ac:dyDescent="0.25">
      <c r="B108" s="14" t="s">
        <v>908</v>
      </c>
      <c r="C108" s="147" t="s">
        <v>1324</v>
      </c>
      <c r="D108" s="60" t="s">
        <v>38</v>
      </c>
      <c r="E108" s="60" t="s">
        <v>1991</v>
      </c>
      <c r="G108" s="60" t="s">
        <v>42</v>
      </c>
      <c r="J108" s="140" t="s">
        <v>604</v>
      </c>
      <c r="L108" s="159"/>
    </row>
    <row r="109" spans="2:12" x14ac:dyDescent="0.25">
      <c r="G109" s="67" t="s">
        <v>91</v>
      </c>
      <c r="J109" s="72"/>
    </row>
  </sheetData>
  <conditionalFormatting sqref="G1 G32 G6:G15">
    <cfRule dxfId="2525" operator="containsText" priority="39" text="Verify" type="containsText">
      <formula>NOT(ISERROR(SEARCH("Verify",G1)))</formula>
    </cfRule>
  </conditionalFormatting>
  <conditionalFormatting sqref="J1:J15">
    <cfRule dxfId="2524" operator="containsText" priority="38" text="Skip" type="containsText">
      <formula>NOT(ISERROR(SEARCH("Skip",J1)))</formula>
    </cfRule>
  </conditionalFormatting>
  <conditionalFormatting sqref="G16:G18 G21:G22">
    <cfRule dxfId="2523" operator="containsText" priority="37" text="Verify" type="containsText">
      <formula>NOT(ISERROR(SEARCH("Verify",G16)))</formula>
    </cfRule>
  </conditionalFormatting>
  <conditionalFormatting sqref="J16:J18">
    <cfRule dxfId="2522" operator="containsText" priority="36" text="Skip" type="containsText">
      <formula>NOT(ISERROR(SEARCH("Skip",J16)))</formula>
    </cfRule>
  </conditionalFormatting>
  <conditionalFormatting sqref="G19">
    <cfRule dxfId="2521" operator="containsText" priority="35" text="Verify" type="containsText">
      <formula>NOT(ISERROR(SEARCH("Verify",G19)))</formula>
    </cfRule>
  </conditionalFormatting>
  <conditionalFormatting sqref="G20">
    <cfRule dxfId="2520" operator="containsText" priority="34" text="Verify" type="containsText">
      <formula>NOT(ISERROR(SEARCH("Verify",G20)))</formula>
    </cfRule>
  </conditionalFormatting>
  <conditionalFormatting sqref="J20">
    <cfRule dxfId="2519" operator="containsText" priority="33" text="Skip" type="containsText">
      <formula>NOT(ISERROR(SEARCH("Skip",J20)))</formula>
    </cfRule>
  </conditionalFormatting>
  <conditionalFormatting sqref="G31">
    <cfRule dxfId="2518" operator="containsText" priority="32" text="Verify" type="containsText">
      <formula>NOT(ISERROR(SEARCH("Verify",G31)))</formula>
    </cfRule>
  </conditionalFormatting>
  <conditionalFormatting sqref="J31">
    <cfRule dxfId="2517" operator="containsText" priority="31" text="Skip" type="containsText">
      <formula>NOT(ISERROR(SEARCH("Skip",J31)))</formula>
    </cfRule>
  </conditionalFormatting>
  <conditionalFormatting sqref="L1:L8">
    <cfRule dxfId="2516" operator="containsText" priority="30" text="Skip" type="containsText">
      <formula>NOT(ISERROR(SEARCH("Skip",L1)))</formula>
    </cfRule>
  </conditionalFormatting>
  <conditionalFormatting sqref="L9:L32">
    <cfRule dxfId="2515" operator="containsText" priority="29" text="Skip" type="containsText">
      <formula>NOT(ISERROR(SEARCH("Skip",L9)))</formula>
    </cfRule>
  </conditionalFormatting>
  <conditionalFormatting sqref="F36">
    <cfRule dxfId="2514" operator="equal" priority="27" type="cellIs">
      <formula>"FAIL"</formula>
    </cfRule>
    <cfRule dxfId="2513" operator="equal" priority="28" type="cellIs">
      <formula>"PASS"</formula>
    </cfRule>
  </conditionalFormatting>
  <conditionalFormatting sqref="F37">
    <cfRule dxfId="2512" operator="equal" priority="25" type="cellIs">
      <formula>"FAIL"</formula>
    </cfRule>
    <cfRule dxfId="2511" operator="equal" priority="26" type="cellIs">
      <formula>"PASS"</formula>
    </cfRule>
  </conditionalFormatting>
  <conditionalFormatting sqref="J33:J34 J36:J95">
    <cfRule dxfId="2510" operator="containsText" priority="24" text="Skip" type="containsText">
      <formula>NOT(ISERROR(SEARCH("Skip",J33)))</formula>
    </cfRule>
  </conditionalFormatting>
  <conditionalFormatting sqref="G102">
    <cfRule dxfId="2509" operator="containsText" priority="23" text="Verify" type="containsText">
      <formula>NOT(ISERROR(SEARCH("Verify",G102)))</formula>
    </cfRule>
  </conditionalFormatting>
  <conditionalFormatting sqref="G104">
    <cfRule dxfId="2508" operator="containsText" priority="22" text="Verify" type="containsText">
      <formula>NOT(ISERROR(SEARCH("Verify",G104)))</formula>
    </cfRule>
  </conditionalFormatting>
  <conditionalFormatting sqref="J96:J107">
    <cfRule dxfId="2507" operator="containsText" priority="21" text="Skip" type="containsText">
      <formula>NOT(ISERROR(SEARCH("Skip",J96)))</formula>
    </cfRule>
  </conditionalFormatting>
  <conditionalFormatting sqref="J108:J109">
    <cfRule dxfId="2506" operator="containsText" priority="20" text="Skip" type="containsText">
      <formula>NOT(ISERROR(SEARCH("Skip",J108)))</formula>
    </cfRule>
  </conditionalFormatting>
  <conditionalFormatting sqref="G2:G5">
    <cfRule dxfId="2505" operator="containsText" priority="19" text="Verify" type="containsText">
      <formula>NOT(ISERROR(SEARCH("Verify",G2)))</formula>
    </cfRule>
  </conditionalFormatting>
  <conditionalFormatting sqref="I35">
    <cfRule dxfId="2504" operator="equal" priority="17" type="cellIs">
      <formula>"FAIL"</formula>
    </cfRule>
    <cfRule dxfId="2503" operator="equal" priority="18" type="cellIs">
      <formula>"PASS"</formula>
    </cfRule>
  </conditionalFormatting>
  <conditionalFormatting sqref="K35">
    <cfRule dxfId="2502" operator="equal" priority="15" type="cellIs">
      <formula>"FAIL"</formula>
    </cfRule>
    <cfRule dxfId="2501" operator="equal" priority="16" type="cellIs">
      <formula>"PASS"</formula>
    </cfRule>
  </conditionalFormatting>
  <conditionalFormatting sqref="M35">
    <cfRule dxfId="2500" operator="equal" priority="13" type="cellIs">
      <formula>"FAIL"</formula>
    </cfRule>
    <cfRule dxfId="2499" operator="equal" priority="14" type="cellIs">
      <formula>"PASS"</formula>
    </cfRule>
  </conditionalFormatting>
  <conditionalFormatting sqref="O35">
    <cfRule dxfId="2498" operator="equal" priority="11" type="cellIs">
      <formula>"FAIL"</formula>
    </cfRule>
    <cfRule dxfId="2497" operator="equal" priority="12" type="cellIs">
      <formula>"PASS"</formula>
    </cfRule>
  </conditionalFormatting>
  <conditionalFormatting sqref="W35">
    <cfRule dxfId="2496" operator="equal" priority="9" type="cellIs">
      <formula>"FAIL"</formula>
    </cfRule>
    <cfRule dxfId="2495" operator="equal" priority="10" type="cellIs">
      <formula>"PASS"</formula>
    </cfRule>
  </conditionalFormatting>
  <conditionalFormatting sqref="Y35">
    <cfRule dxfId="2494" operator="equal" priority="7" type="cellIs">
      <formula>"FAIL"</formula>
    </cfRule>
    <cfRule dxfId="2493" operator="equal" priority="8" type="cellIs">
      <formula>"PASS"</formula>
    </cfRule>
  </conditionalFormatting>
  <conditionalFormatting sqref="AA35">
    <cfRule dxfId="2492" operator="equal" priority="5" type="cellIs">
      <formula>"FAIL"</formula>
    </cfRule>
    <cfRule dxfId="2491" operator="equal" priority="6" type="cellIs">
      <formula>"PASS"</formula>
    </cfRule>
  </conditionalFormatting>
  <conditionalFormatting sqref="Q35">
    <cfRule dxfId="2490" operator="equal" priority="3" type="cellIs">
      <formula>"FAIL"</formula>
    </cfRule>
    <cfRule dxfId="2489" operator="equal" priority="4" type="cellIs">
      <formula>"PASS"</formula>
    </cfRule>
  </conditionalFormatting>
  <conditionalFormatting sqref="S35">
    <cfRule dxfId="2488" operator="equal" priority="1" type="cellIs">
      <formula>"FAIL"</formula>
    </cfRule>
  </conditionalFormatting>
  <conditionalFormatting sqref="S35">
    <cfRule dxfId="2487" operator="equal" priority="2" type="cellIs">
      <formula>"PASS"</formula>
    </cfRule>
  </conditionalFormatting>
  <dataValidations count="2">
    <dataValidation allowBlank="1" showErrorMessage="1" showInputMessage="1" sqref="E31 E2:E24 E26:E29 E102:E107 L36 E97:E100 E33:E95" type="list" xr:uid="{00000000-0002-0000-0F00-000000000000}">
      <formula1>INDIRECT(D2)</formula1>
    </dataValidation>
    <dataValidation allowBlank="1" showErrorMessage="1" showInputMessage="1" sqref="G105:G107 G9 G12 G14:G15 G17:G18 G20 G23:G26 G31 G1:G7 G97:G100 G103 G33:G95" type="list" xr:uid="{00000000-0002-0000-0F00-000001000000}">
      <formula1>ActionList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 xr:uid="{00000000-0002-0000-0F00-000002000000}">
          <x14:formula1>
            <xm:f>'C:\src_Harsh_4thSep\src\DataEngine\[GOLD_Commercials.xlsx]Sheet2'!#REF!</xm:f>
          </x14:formula1>
          <xm:sqref>D105:D107 D103 D33:D34 D36:D100</xm:sqref>
        </x14:dataValidation>
        <x14:dataValidation allowBlank="1" showErrorMessage="1" showInputMessage="1" type="list" xr:uid="{00000000-0002-0000-0F00-000003000000}">
          <x14:formula1>
            <xm:f>'C:\sonika\[GOLD_ChangeOrder_CapQuery.xlsx]Sheet2'!#REF!</xm:f>
          </x14:formula1>
          <xm:sqref>D1:D32 D101:D102 D104 D108</xm:sqref>
        </x14:dataValidation>
        <x14:dataValidation allowBlank="1" showErrorMessage="1" showInputMessage="1" type="list" xr:uid="{00000000-0002-0000-0F00-000004000000}">
          <x14:formula1>
            <xm:f>'C:\Users\jitendrasi\Downloads\files_05sep_Harsh\[GOLD_Technical.xlsx]Sheet2'!#REF!</xm:f>
          </x14:formula1>
          <xm:sqref>D35</xm:sqref>
        </x14:dataValidation>
      </x14:dataValidations>
    </ext>
  </extLst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232"/>
  <sheetViews>
    <sheetView topLeftCell="H16" workbookViewId="0">
      <selection activeCell="N26" sqref="N26"/>
    </sheetView>
  </sheetViews>
  <sheetFormatPr defaultRowHeight="15" x14ac:dyDescent="0.25"/>
  <cols>
    <col min="1" max="1" bestFit="true" customWidth="true" style="14" width="2.0" collapsed="true"/>
    <col min="2" max="2" bestFit="true" customWidth="true" style="14" width="8.0" collapsed="true"/>
    <col min="3" max="3" customWidth="true" style="14" width="45.42578125" collapsed="true"/>
    <col min="4" max="4" bestFit="true" customWidth="true" style="14" width="16.5703125" collapsed="true"/>
    <col min="5" max="5" customWidth="true" style="14" width="48.140625" collapsed="true"/>
    <col min="6" max="6" customWidth="true" style="14" width="17.5703125" collapsed="true"/>
    <col min="7" max="7" bestFit="true" customWidth="true" style="14" width="19.7109375" collapsed="true"/>
    <col min="8" max="8" bestFit="true" customWidth="true" style="14" width="6.0" collapsed="true"/>
    <col min="9" max="9" bestFit="true" customWidth="true" style="14" width="6.5703125" collapsed="true"/>
    <col min="10" max="10" bestFit="true" customWidth="true" style="14" width="30.0" collapsed="true"/>
    <col min="11" max="11" bestFit="true" customWidth="true" style="14" width="6.5703125" collapsed="true"/>
    <col min="12" max="12" customWidth="true" style="14" width="21.7109375" collapsed="true"/>
    <col min="13" max="13" bestFit="true" customWidth="true" style="14" width="6.5703125" collapsed="true"/>
    <col min="14" max="14" bestFit="true" customWidth="true" style="53" width="30.0" collapsed="true"/>
    <col min="15" max="15" bestFit="true" customWidth="true" style="14" width="6.5703125" collapsed="true"/>
    <col min="16" max="16" bestFit="true" customWidth="true" style="53" width="30.0" collapsed="true"/>
    <col min="17" max="17" bestFit="true" customWidth="true" style="14" width="6.5703125" collapsed="true"/>
    <col min="18" max="18" bestFit="true" customWidth="true" style="14" width="31.28515625" collapsed="true"/>
    <col min="19" max="19" bestFit="true" customWidth="true" style="14" width="6.5703125" collapsed="true"/>
    <col min="20" max="16384" style="14" width="9.140625" collapsed="true"/>
  </cols>
  <sheetData>
    <row customHeight="1" ht="15" r="1" spans="1:19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8" t="s">
        <v>545</v>
      </c>
      <c r="G1" s="50" t="s">
        <v>2</v>
      </c>
      <c r="H1" s="50" t="s">
        <v>43</v>
      </c>
      <c r="I1" s="50" t="s">
        <v>45</v>
      </c>
      <c r="J1" s="14" t="s">
        <v>857</v>
      </c>
      <c r="K1" s="50" t="s">
        <v>45</v>
      </c>
      <c r="L1" s="14" t="s">
        <v>1052</v>
      </c>
      <c r="M1" s="50" t="s">
        <v>45</v>
      </c>
      <c r="N1" s="14" t="s">
        <v>1053</v>
      </c>
      <c r="O1" s="50" t="s">
        <v>45</v>
      </c>
      <c r="P1" s="14" t="s">
        <v>856</v>
      </c>
      <c r="Q1" s="50" t="s">
        <v>45</v>
      </c>
      <c r="R1" s="14" t="s">
        <v>1801</v>
      </c>
      <c r="S1" s="50" t="s">
        <v>45</v>
      </c>
    </row>
    <row r="2" spans="1:19" x14ac:dyDescent="0.25">
      <c r="B2" s="14" t="s">
        <v>48</v>
      </c>
      <c r="C2" s="14" t="s">
        <v>15</v>
      </c>
      <c r="D2" s="14" t="s">
        <v>54</v>
      </c>
      <c r="E2" s="53" t="s">
        <v>93</v>
      </c>
      <c r="F2" s="53"/>
      <c r="G2" s="14" t="s">
        <v>1444</v>
      </c>
      <c r="J2" s="14" t="s">
        <v>604</v>
      </c>
      <c r="L2" s="14" t="s">
        <v>604</v>
      </c>
      <c r="N2" s="14" t="s">
        <v>604</v>
      </c>
      <c r="P2" s="14" t="s">
        <v>604</v>
      </c>
      <c r="R2" s="53"/>
    </row>
    <row r="3" spans="1:19" x14ac:dyDescent="0.25">
      <c r="B3" s="14" t="s">
        <v>49</v>
      </c>
      <c r="C3" s="54" t="s">
        <v>44</v>
      </c>
      <c r="D3" s="14" t="s">
        <v>54</v>
      </c>
      <c r="E3" s="53" t="s">
        <v>55</v>
      </c>
      <c r="F3" s="53" t="s">
        <v>94</v>
      </c>
      <c r="J3" s="14" t="s">
        <v>604</v>
      </c>
      <c r="L3" s="14" t="s">
        <v>604</v>
      </c>
      <c r="N3" s="14" t="s">
        <v>604</v>
      </c>
      <c r="P3" s="14" t="s">
        <v>604</v>
      </c>
      <c r="R3" s="53" t="s">
        <v>94</v>
      </c>
    </row>
    <row r="4" spans="1:19" x14ac:dyDescent="0.25">
      <c r="B4" s="14" t="s">
        <v>50</v>
      </c>
      <c r="C4" s="54" t="s">
        <v>100</v>
      </c>
      <c r="D4" s="14" t="s">
        <v>54</v>
      </c>
      <c r="E4" s="53" t="s">
        <v>56</v>
      </c>
      <c r="F4" s="15" t="s">
        <v>95</v>
      </c>
      <c r="J4" s="14" t="s">
        <v>604</v>
      </c>
      <c r="L4" s="14" t="s">
        <v>604</v>
      </c>
      <c r="N4" s="14" t="s">
        <v>604</v>
      </c>
      <c r="P4" s="14" t="s">
        <v>604</v>
      </c>
      <c r="R4" s="15" t="s">
        <v>95</v>
      </c>
    </row>
    <row r="5" spans="1:19" x14ac:dyDescent="0.25">
      <c r="B5" s="14" t="s">
        <v>51</v>
      </c>
      <c r="C5" s="54" t="s">
        <v>101</v>
      </c>
      <c r="D5" s="14" t="s">
        <v>54</v>
      </c>
      <c r="E5" s="53" t="s">
        <v>96</v>
      </c>
      <c r="F5" s="53"/>
      <c r="J5" s="14" t="s">
        <v>604</v>
      </c>
      <c r="L5" s="14" t="s">
        <v>604</v>
      </c>
      <c r="N5" s="14" t="s">
        <v>604</v>
      </c>
      <c r="P5" s="14" t="s">
        <v>604</v>
      </c>
      <c r="R5" s="53"/>
    </row>
    <row r="6" spans="1:19" x14ac:dyDescent="0.25">
      <c r="B6" s="14" t="s">
        <v>99</v>
      </c>
      <c r="C6" s="54" t="s">
        <v>103</v>
      </c>
      <c r="E6" s="53"/>
      <c r="F6" s="55"/>
      <c r="G6" s="14" t="s">
        <v>858</v>
      </c>
      <c r="J6" s="14" t="s">
        <v>604</v>
      </c>
      <c r="L6" s="14" t="s">
        <v>604</v>
      </c>
      <c r="N6" s="14" t="s">
        <v>604</v>
      </c>
      <c r="P6" s="14" t="s">
        <v>604</v>
      </c>
      <c r="R6" s="55"/>
    </row>
    <row r="7" spans="1:19" x14ac:dyDescent="0.25">
      <c r="B7" s="14" t="s">
        <v>102</v>
      </c>
      <c r="C7" s="54" t="s">
        <v>103</v>
      </c>
      <c r="D7" s="14" t="s">
        <v>54</v>
      </c>
      <c r="E7" s="53" t="s">
        <v>98</v>
      </c>
      <c r="F7" s="53"/>
      <c r="G7" s="14" t="s">
        <v>197</v>
      </c>
      <c r="J7" s="14" t="s">
        <v>604</v>
      </c>
      <c r="L7" s="14" t="s">
        <v>604</v>
      </c>
      <c r="N7" s="14" t="s">
        <v>604</v>
      </c>
      <c r="P7" s="14" t="s">
        <v>604</v>
      </c>
      <c r="R7" s="53"/>
    </row>
    <row r="8" spans="1:19" x14ac:dyDescent="0.25">
      <c r="B8" s="14" t="s">
        <v>110</v>
      </c>
      <c r="C8" s="54" t="s">
        <v>107</v>
      </c>
      <c r="D8" s="14" t="s">
        <v>54</v>
      </c>
      <c r="E8" s="53" t="s">
        <v>105</v>
      </c>
      <c r="F8" s="53"/>
      <c r="G8" s="14" t="s">
        <v>11</v>
      </c>
      <c r="J8" s="14" t="s">
        <v>604</v>
      </c>
      <c r="L8" s="14" t="s">
        <v>604</v>
      </c>
      <c r="N8" s="14" t="s">
        <v>604</v>
      </c>
      <c r="P8" s="14" t="s">
        <v>604</v>
      </c>
      <c r="R8" s="53"/>
    </row>
    <row r="9" spans="1:19" x14ac:dyDescent="0.25">
      <c r="B9" s="14" t="s">
        <v>111</v>
      </c>
      <c r="C9" s="54" t="s">
        <v>103</v>
      </c>
      <c r="E9" s="53"/>
      <c r="F9" s="55"/>
      <c r="G9" s="14" t="s">
        <v>858</v>
      </c>
      <c r="J9" s="14" t="s">
        <v>604</v>
      </c>
      <c r="L9" s="14" t="s">
        <v>604</v>
      </c>
      <c r="N9" s="14" t="s">
        <v>604</v>
      </c>
      <c r="P9" s="14" t="s">
        <v>604</v>
      </c>
      <c r="R9" s="55"/>
    </row>
    <row r="10" spans="1:19" x14ac:dyDescent="0.25">
      <c r="B10" s="14" t="s">
        <v>112</v>
      </c>
      <c r="C10" s="54" t="s">
        <v>1752</v>
      </c>
      <c r="E10" s="53"/>
      <c r="F10" s="53"/>
      <c r="G10" s="58" t="s">
        <v>1753</v>
      </c>
      <c r="H10" s="58"/>
      <c r="J10" s="14" t="s">
        <v>604</v>
      </c>
      <c r="L10" s="14" t="s">
        <v>604</v>
      </c>
      <c r="N10" s="14" t="s">
        <v>604</v>
      </c>
      <c r="P10" s="14" t="s">
        <v>604</v>
      </c>
    </row>
    <row r="11" spans="1:19" x14ac:dyDescent="0.25">
      <c r="B11" s="14" t="s">
        <v>113</v>
      </c>
      <c r="C11" s="54" t="s">
        <v>859</v>
      </c>
      <c r="D11" s="14" t="s">
        <v>54</v>
      </c>
      <c r="E11" s="53" t="s">
        <v>106</v>
      </c>
      <c r="G11" s="14" t="s">
        <v>11</v>
      </c>
      <c r="J11" s="14" t="s">
        <v>604</v>
      </c>
      <c r="L11" s="14" t="s">
        <v>604</v>
      </c>
      <c r="N11" s="14" t="s">
        <v>604</v>
      </c>
      <c r="P11" s="14" t="s">
        <v>604</v>
      </c>
      <c r="R11" s="53"/>
    </row>
    <row r="12" spans="1:19" x14ac:dyDescent="0.25">
      <c r="B12" s="14" t="s">
        <v>116</v>
      </c>
      <c r="C12" s="54" t="s">
        <v>860</v>
      </c>
      <c r="E12" s="53" t="s">
        <v>861</v>
      </c>
      <c r="G12" s="14" t="s">
        <v>279</v>
      </c>
      <c r="J12" s="14" t="s">
        <v>604</v>
      </c>
      <c r="L12" s="14" t="s">
        <v>604</v>
      </c>
      <c r="N12" s="14" t="s">
        <v>604</v>
      </c>
      <c r="P12" s="14" t="s">
        <v>604</v>
      </c>
      <c r="R12" s="53"/>
    </row>
    <row r="13" spans="1:19" x14ac:dyDescent="0.25">
      <c r="B13" s="14" t="s">
        <v>117</v>
      </c>
      <c r="C13" s="54" t="s">
        <v>862</v>
      </c>
      <c r="D13" s="14" t="s">
        <v>54</v>
      </c>
      <c r="E13" s="53" t="s">
        <v>109</v>
      </c>
      <c r="F13" s="53"/>
      <c r="G13" s="14" t="s">
        <v>11</v>
      </c>
      <c r="J13" s="14" t="s">
        <v>604</v>
      </c>
      <c r="L13" s="14" t="s">
        <v>604</v>
      </c>
      <c r="N13" s="14" t="s">
        <v>604</v>
      </c>
      <c r="P13" s="14" t="s">
        <v>604</v>
      </c>
      <c r="R13" s="53"/>
    </row>
    <row r="14" spans="1:19" x14ac:dyDescent="0.25">
      <c r="B14" s="14" t="s">
        <v>118</v>
      </c>
      <c r="C14" s="54" t="s">
        <v>114</v>
      </c>
      <c r="D14" s="14" t="s">
        <v>54</v>
      </c>
      <c r="E14" s="53" t="s">
        <v>166</v>
      </c>
      <c r="F14" s="53"/>
      <c r="G14" s="14" t="s">
        <v>11</v>
      </c>
      <c r="J14" s="14" t="s">
        <v>604</v>
      </c>
      <c r="L14" s="14" t="s">
        <v>604</v>
      </c>
      <c r="N14" s="14" t="s">
        <v>604</v>
      </c>
      <c r="P14" s="14" t="s">
        <v>604</v>
      </c>
      <c r="R14" s="53"/>
    </row>
    <row r="15" spans="1:19" x14ac:dyDescent="0.25">
      <c r="B15" s="14" t="s">
        <v>119</v>
      </c>
      <c r="C15" s="54" t="s">
        <v>115</v>
      </c>
      <c r="D15" s="14" t="s">
        <v>73</v>
      </c>
      <c r="E15" s="53"/>
      <c r="F15" s="14" t="s">
        <v>189</v>
      </c>
      <c r="G15" s="14" t="s">
        <v>88</v>
      </c>
      <c r="J15" s="14" t="s">
        <v>604</v>
      </c>
      <c r="L15" s="14" t="s">
        <v>604</v>
      </c>
      <c r="N15" s="14" t="s">
        <v>604</v>
      </c>
      <c r="P15" s="14" t="s">
        <v>604</v>
      </c>
      <c r="R15" s="14" t="s">
        <v>189</v>
      </c>
    </row>
    <row r="16" spans="1:19" x14ac:dyDescent="0.25">
      <c r="B16" s="14" t="s">
        <v>120</v>
      </c>
      <c r="C16" s="54" t="s">
        <v>103</v>
      </c>
      <c r="E16" s="53"/>
      <c r="F16" s="55"/>
      <c r="G16" s="14" t="s">
        <v>669</v>
      </c>
      <c r="J16" s="14" t="s">
        <v>604</v>
      </c>
      <c r="L16" s="14" t="s">
        <v>604</v>
      </c>
      <c r="N16" s="14" t="s">
        <v>604</v>
      </c>
      <c r="P16" s="14" t="s">
        <v>604</v>
      </c>
      <c r="R16" s="55"/>
    </row>
    <row r="17" spans="2:18" x14ac:dyDescent="0.25">
      <c r="B17" s="14" t="s">
        <v>121</v>
      </c>
      <c r="C17" s="54" t="s">
        <v>280</v>
      </c>
      <c r="D17" s="14" t="s">
        <v>54</v>
      </c>
      <c r="E17" s="53" t="s">
        <v>281</v>
      </c>
      <c r="F17" s="55"/>
      <c r="G17" s="59" t="s">
        <v>74</v>
      </c>
      <c r="J17" s="14" t="s">
        <v>604</v>
      </c>
      <c r="L17" s="14" t="s">
        <v>604</v>
      </c>
      <c r="N17" s="14" t="s">
        <v>604</v>
      </c>
      <c r="P17" s="14" t="s">
        <v>604</v>
      </c>
      <c r="R17" s="55"/>
    </row>
    <row r="18" spans="2:18" x14ac:dyDescent="0.25">
      <c r="B18" s="14" t="s">
        <v>122</v>
      </c>
      <c r="C18" s="54" t="s">
        <v>132</v>
      </c>
      <c r="D18" s="14" t="s">
        <v>54</v>
      </c>
      <c r="E18" s="53" t="s">
        <v>167</v>
      </c>
      <c r="F18" s="53" t="s">
        <v>138</v>
      </c>
      <c r="G18" s="58" t="s">
        <v>35</v>
      </c>
      <c r="J18" s="14" t="s">
        <v>604</v>
      </c>
      <c r="L18" s="14" t="s">
        <v>604</v>
      </c>
      <c r="N18" s="14" t="s">
        <v>604</v>
      </c>
      <c r="P18" s="14" t="s">
        <v>604</v>
      </c>
      <c r="R18" s="53" t="s">
        <v>138</v>
      </c>
    </row>
    <row r="19" spans="2:18" x14ac:dyDescent="0.25">
      <c r="B19" s="14" t="s">
        <v>123</v>
      </c>
      <c r="C19" s="54" t="s">
        <v>139</v>
      </c>
      <c r="D19" s="14" t="s">
        <v>54</v>
      </c>
      <c r="E19" s="53" t="s">
        <v>183</v>
      </c>
      <c r="F19" s="53"/>
      <c r="G19" s="58" t="s">
        <v>11</v>
      </c>
      <c r="J19" s="14" t="s">
        <v>604</v>
      </c>
      <c r="L19" s="14" t="s">
        <v>604</v>
      </c>
      <c r="N19" s="14" t="s">
        <v>604</v>
      </c>
      <c r="P19" s="14" t="s">
        <v>604</v>
      </c>
      <c r="R19" s="53"/>
    </row>
    <row r="20" spans="2:18" x14ac:dyDescent="0.25">
      <c r="B20" s="14" t="s">
        <v>124</v>
      </c>
      <c r="C20" s="54" t="s">
        <v>103</v>
      </c>
      <c r="E20" s="53"/>
      <c r="F20" s="55"/>
      <c r="G20" s="14" t="s">
        <v>669</v>
      </c>
      <c r="J20" s="14" t="s">
        <v>604</v>
      </c>
      <c r="L20" s="14" t="s">
        <v>604</v>
      </c>
      <c r="N20" s="14" t="s">
        <v>604</v>
      </c>
      <c r="P20" s="14" t="s">
        <v>604</v>
      </c>
      <c r="R20" s="55"/>
    </row>
    <row r="21" spans="2:18" x14ac:dyDescent="0.25">
      <c r="B21" s="14" t="s">
        <v>125</v>
      </c>
      <c r="C21" s="54" t="s">
        <v>133</v>
      </c>
      <c r="D21" s="14" t="s">
        <v>54</v>
      </c>
      <c r="E21" s="53" t="s">
        <v>184</v>
      </c>
      <c r="F21" s="53"/>
      <c r="G21" s="58" t="s">
        <v>11</v>
      </c>
      <c r="J21" s="14" t="s">
        <v>604</v>
      </c>
      <c r="L21" s="14" t="s">
        <v>604</v>
      </c>
      <c r="N21" s="14" t="s">
        <v>604</v>
      </c>
      <c r="P21" s="14" t="s">
        <v>604</v>
      </c>
      <c r="R21" s="53"/>
    </row>
    <row r="22" spans="2:18" x14ac:dyDescent="0.25">
      <c r="B22" s="14" t="s">
        <v>126</v>
      </c>
      <c r="C22" s="54" t="s">
        <v>282</v>
      </c>
      <c r="D22" s="14" t="s">
        <v>54</v>
      </c>
      <c r="E22" s="53" t="s">
        <v>281</v>
      </c>
      <c r="F22" s="55"/>
      <c r="G22" s="59" t="s">
        <v>72</v>
      </c>
      <c r="J22" s="14" t="s">
        <v>604</v>
      </c>
      <c r="L22" s="14" t="s">
        <v>604</v>
      </c>
      <c r="N22" s="14" t="s">
        <v>604</v>
      </c>
      <c r="P22" s="14" t="s">
        <v>604</v>
      </c>
      <c r="R22" s="55"/>
    </row>
    <row r="23" spans="2:18" x14ac:dyDescent="0.25">
      <c r="B23" s="14" t="s">
        <v>127</v>
      </c>
      <c r="C23" s="54" t="s">
        <v>283</v>
      </c>
      <c r="E23" s="53"/>
      <c r="F23" s="55"/>
      <c r="G23" s="14" t="s">
        <v>88</v>
      </c>
      <c r="J23" s="14" t="s">
        <v>604</v>
      </c>
      <c r="L23" s="14" t="s">
        <v>604</v>
      </c>
      <c r="N23" s="14" t="s">
        <v>604</v>
      </c>
      <c r="P23" s="14" t="s">
        <v>604</v>
      </c>
      <c r="R23" s="55"/>
    </row>
    <row r="24" spans="2:18" x14ac:dyDescent="0.25">
      <c r="B24" s="14" t="s">
        <v>128</v>
      </c>
      <c r="C24" s="54" t="s">
        <v>134</v>
      </c>
      <c r="D24" s="14" t="s">
        <v>54</v>
      </c>
      <c r="E24" s="315" t="s">
        <v>2063</v>
      </c>
      <c r="F24" s="53"/>
      <c r="G24" s="58" t="s">
        <v>11</v>
      </c>
      <c r="J24" s="14" t="s">
        <v>604</v>
      </c>
      <c r="L24" s="14" t="s">
        <v>604</v>
      </c>
      <c r="N24" s="14" t="s">
        <v>604</v>
      </c>
      <c r="P24" s="14" t="s">
        <v>604</v>
      </c>
      <c r="R24" s="53"/>
    </row>
    <row r="25" spans="2:18" x14ac:dyDescent="0.25">
      <c r="B25" s="14" t="s">
        <v>129</v>
      </c>
      <c r="C25" s="54" t="s">
        <v>115</v>
      </c>
      <c r="D25" s="14" t="s">
        <v>73</v>
      </c>
      <c r="E25" s="53"/>
      <c r="F25" s="317" t="s">
        <v>2064</v>
      </c>
      <c r="G25" s="14" t="s">
        <v>88</v>
      </c>
      <c r="J25" s="14" t="s">
        <v>604</v>
      </c>
      <c r="L25" s="14" t="s">
        <v>604</v>
      </c>
      <c r="N25" s="14" t="s">
        <v>604</v>
      </c>
      <c r="P25" s="14" t="s">
        <v>604</v>
      </c>
      <c r="R25" s="317" t="s">
        <v>2064</v>
      </c>
    </row>
    <row r="26" spans="2:18" x14ac:dyDescent="0.25">
      <c r="B26" s="14" t="s">
        <v>130</v>
      </c>
      <c r="C26" s="54" t="s">
        <v>280</v>
      </c>
      <c r="D26" s="14" t="s">
        <v>54</v>
      </c>
      <c r="E26" s="53" t="s">
        <v>281</v>
      </c>
      <c r="F26" s="55"/>
      <c r="G26" s="59" t="s">
        <v>74</v>
      </c>
      <c r="J26" s="14" t="s">
        <v>604</v>
      </c>
      <c r="L26" s="14" t="s">
        <v>604</v>
      </c>
      <c r="N26" s="14" t="s">
        <v>604</v>
      </c>
      <c r="P26" s="14" t="s">
        <v>604</v>
      </c>
      <c r="R26" s="55"/>
    </row>
    <row r="27" spans="2:18" x14ac:dyDescent="0.25">
      <c r="B27" s="14" t="s">
        <v>131</v>
      </c>
      <c r="C27" s="54" t="s">
        <v>103</v>
      </c>
      <c r="E27" s="53"/>
      <c r="F27" s="55"/>
      <c r="G27" s="14" t="s">
        <v>669</v>
      </c>
      <c r="J27" s="14" t="s">
        <v>604</v>
      </c>
      <c r="L27" s="14" t="s">
        <v>604</v>
      </c>
      <c r="N27" s="14" t="s">
        <v>604</v>
      </c>
      <c r="P27" s="14" t="s">
        <v>604</v>
      </c>
      <c r="R27" s="55"/>
    </row>
    <row r="28" spans="2:18" x14ac:dyDescent="0.25">
      <c r="B28" s="14" t="s">
        <v>141</v>
      </c>
      <c r="C28" s="54" t="s">
        <v>133</v>
      </c>
      <c r="D28" s="14" t="s">
        <v>54</v>
      </c>
      <c r="E28" s="53" t="s">
        <v>184</v>
      </c>
      <c r="F28" s="53"/>
      <c r="G28" s="58" t="s">
        <v>11</v>
      </c>
      <c r="J28" s="14" t="s">
        <v>604</v>
      </c>
      <c r="L28" s="14" t="s">
        <v>604</v>
      </c>
      <c r="N28" s="14" t="s">
        <v>604</v>
      </c>
      <c r="P28" s="14" t="s">
        <v>604</v>
      </c>
      <c r="R28" s="53"/>
    </row>
    <row r="29" spans="2:18" x14ac:dyDescent="0.25">
      <c r="B29" s="14" t="s">
        <v>142</v>
      </c>
      <c r="C29" s="54" t="s">
        <v>282</v>
      </c>
      <c r="D29" s="14" t="s">
        <v>54</v>
      </c>
      <c r="E29" s="53" t="s">
        <v>281</v>
      </c>
      <c r="F29" s="55"/>
      <c r="G29" s="59" t="s">
        <v>72</v>
      </c>
      <c r="J29" s="14" t="s">
        <v>604</v>
      </c>
      <c r="L29" s="14" t="s">
        <v>604</v>
      </c>
      <c r="N29" s="14" t="s">
        <v>604</v>
      </c>
      <c r="P29" s="14" t="s">
        <v>604</v>
      </c>
      <c r="R29" s="55"/>
    </row>
    <row r="30" spans="2:18" x14ac:dyDescent="0.25">
      <c r="B30" s="14" t="s">
        <v>143</v>
      </c>
      <c r="C30" s="54" t="s">
        <v>283</v>
      </c>
      <c r="E30" s="53"/>
      <c r="F30" s="55"/>
      <c r="G30" s="14" t="s">
        <v>88</v>
      </c>
      <c r="J30" s="14" t="s">
        <v>604</v>
      </c>
      <c r="L30" s="14" t="s">
        <v>604</v>
      </c>
      <c r="N30" s="14" t="s">
        <v>604</v>
      </c>
      <c r="P30" s="14" t="s">
        <v>604</v>
      </c>
      <c r="R30" s="55"/>
    </row>
    <row r="31" spans="2:18" x14ac:dyDescent="0.25">
      <c r="B31" s="14" t="s">
        <v>144</v>
      </c>
      <c r="C31" s="54" t="s">
        <v>135</v>
      </c>
      <c r="D31" s="14" t="s">
        <v>54</v>
      </c>
      <c r="E31" s="53" t="s">
        <v>168</v>
      </c>
      <c r="F31" s="53"/>
      <c r="G31" s="58" t="s">
        <v>11</v>
      </c>
      <c r="J31" s="14" t="s">
        <v>604</v>
      </c>
      <c r="L31" s="14" t="s">
        <v>604</v>
      </c>
      <c r="N31" s="14" t="s">
        <v>604</v>
      </c>
      <c r="P31" s="14" t="s">
        <v>604</v>
      </c>
      <c r="R31" s="53"/>
    </row>
    <row r="32" spans="2:18" x14ac:dyDescent="0.25">
      <c r="B32" s="14" t="s">
        <v>150</v>
      </c>
      <c r="C32" s="54" t="s">
        <v>115</v>
      </c>
      <c r="D32" s="14" t="s">
        <v>73</v>
      </c>
      <c r="E32" s="53"/>
      <c r="F32" s="14" t="s">
        <v>191</v>
      </c>
      <c r="G32" s="14" t="s">
        <v>88</v>
      </c>
      <c r="J32" s="14" t="s">
        <v>604</v>
      </c>
      <c r="L32" s="14" t="s">
        <v>604</v>
      </c>
      <c r="N32" s="14" t="s">
        <v>604</v>
      </c>
      <c r="P32" s="14" t="s">
        <v>604</v>
      </c>
      <c r="R32" s="14" t="s">
        <v>191</v>
      </c>
    </row>
    <row r="33" spans="2:18" x14ac:dyDescent="0.25">
      <c r="B33" s="14" t="s">
        <v>151</v>
      </c>
      <c r="C33" s="54" t="s">
        <v>280</v>
      </c>
      <c r="D33" s="14" t="s">
        <v>54</v>
      </c>
      <c r="E33" s="53" t="s">
        <v>281</v>
      </c>
      <c r="F33" s="55"/>
      <c r="G33" s="59" t="s">
        <v>74</v>
      </c>
      <c r="J33" s="14" t="s">
        <v>604</v>
      </c>
      <c r="L33" s="14" t="s">
        <v>604</v>
      </c>
      <c r="N33" s="14" t="s">
        <v>604</v>
      </c>
      <c r="P33" s="14" t="s">
        <v>604</v>
      </c>
      <c r="R33" s="55"/>
    </row>
    <row r="34" spans="2:18" x14ac:dyDescent="0.25">
      <c r="B34" s="14" t="s">
        <v>152</v>
      </c>
      <c r="C34" s="54" t="s">
        <v>103</v>
      </c>
      <c r="E34" s="53"/>
      <c r="F34" s="55"/>
      <c r="G34" s="14" t="s">
        <v>670</v>
      </c>
      <c r="J34" s="14" t="s">
        <v>604</v>
      </c>
      <c r="L34" s="14" t="s">
        <v>604</v>
      </c>
      <c r="N34" s="14" t="s">
        <v>604</v>
      </c>
      <c r="P34" s="14" t="s">
        <v>604</v>
      </c>
      <c r="R34" s="55"/>
    </row>
    <row r="35" spans="2:18" x14ac:dyDescent="0.25">
      <c r="B35" s="14" t="s">
        <v>153</v>
      </c>
      <c r="C35" s="54" t="s">
        <v>133</v>
      </c>
      <c r="D35" s="14" t="s">
        <v>54</v>
      </c>
      <c r="E35" s="53" t="s">
        <v>184</v>
      </c>
      <c r="F35" s="53"/>
      <c r="G35" s="58" t="s">
        <v>11</v>
      </c>
      <c r="J35" s="14" t="s">
        <v>604</v>
      </c>
      <c r="L35" s="14" t="s">
        <v>604</v>
      </c>
      <c r="N35" s="14" t="s">
        <v>604</v>
      </c>
      <c r="P35" s="14" t="s">
        <v>604</v>
      </c>
      <c r="R35" s="53"/>
    </row>
    <row r="36" spans="2:18" x14ac:dyDescent="0.25">
      <c r="B36" s="14" t="s">
        <v>154</v>
      </c>
      <c r="C36" s="54" t="s">
        <v>282</v>
      </c>
      <c r="D36" s="14" t="s">
        <v>54</v>
      </c>
      <c r="E36" s="53" t="s">
        <v>281</v>
      </c>
      <c r="F36" s="55"/>
      <c r="G36" s="59" t="s">
        <v>72</v>
      </c>
      <c r="J36" s="14" t="s">
        <v>604</v>
      </c>
      <c r="L36" s="14" t="s">
        <v>604</v>
      </c>
      <c r="N36" s="14" t="s">
        <v>604</v>
      </c>
      <c r="P36" s="14" t="s">
        <v>604</v>
      </c>
      <c r="R36" s="55"/>
    </row>
    <row r="37" spans="2:18" x14ac:dyDescent="0.25">
      <c r="B37" s="14" t="s">
        <v>155</v>
      </c>
      <c r="C37" s="54" t="s">
        <v>283</v>
      </c>
      <c r="E37" s="53"/>
      <c r="F37" s="55"/>
      <c r="G37" s="14" t="s">
        <v>88</v>
      </c>
      <c r="J37" s="14" t="s">
        <v>604</v>
      </c>
      <c r="L37" s="14" t="s">
        <v>604</v>
      </c>
      <c r="N37" s="14" t="s">
        <v>604</v>
      </c>
      <c r="P37" s="14" t="s">
        <v>604</v>
      </c>
      <c r="R37" s="55"/>
    </row>
    <row r="38" spans="2:18" x14ac:dyDescent="0.25">
      <c r="B38" s="14" t="s">
        <v>479</v>
      </c>
      <c r="C38" s="54" t="s">
        <v>136</v>
      </c>
      <c r="D38" s="14" t="s">
        <v>54</v>
      </c>
      <c r="E38" s="53" t="s">
        <v>169</v>
      </c>
      <c r="F38" s="53" t="s">
        <v>137</v>
      </c>
      <c r="G38" s="58" t="s">
        <v>35</v>
      </c>
      <c r="J38" s="14" t="s">
        <v>604</v>
      </c>
      <c r="L38" s="14" t="s">
        <v>604</v>
      </c>
      <c r="N38" s="14" t="s">
        <v>604</v>
      </c>
      <c r="P38" s="14" t="s">
        <v>604</v>
      </c>
      <c r="R38" s="53" t="s">
        <v>137</v>
      </c>
    </row>
    <row r="39" spans="2:18" x14ac:dyDescent="0.25">
      <c r="B39" s="14" t="s">
        <v>480</v>
      </c>
      <c r="C39" s="54" t="s">
        <v>863</v>
      </c>
      <c r="D39" s="14" t="s">
        <v>54</v>
      </c>
      <c r="E39" s="53" t="s">
        <v>170</v>
      </c>
      <c r="F39" s="53" t="s">
        <v>864</v>
      </c>
      <c r="G39" s="14" t="s">
        <v>37</v>
      </c>
      <c r="J39" s="14" t="s">
        <v>604</v>
      </c>
      <c r="L39" s="14" t="s">
        <v>604</v>
      </c>
      <c r="N39" s="14" t="s">
        <v>604</v>
      </c>
      <c r="P39" s="14" t="s">
        <v>604</v>
      </c>
      <c r="R39" s="53" t="s">
        <v>864</v>
      </c>
    </row>
    <row r="40" spans="2:18" x14ac:dyDescent="0.25">
      <c r="B40" s="14" t="s">
        <v>481</v>
      </c>
      <c r="C40" s="54" t="s">
        <v>865</v>
      </c>
      <c r="D40" s="14" t="s">
        <v>54</v>
      </c>
      <c r="E40" s="53" t="s">
        <v>172</v>
      </c>
      <c r="F40" s="53" t="s">
        <v>866</v>
      </c>
      <c r="G40" s="14" t="s">
        <v>37</v>
      </c>
      <c r="J40" s="14" t="s">
        <v>604</v>
      </c>
      <c r="L40" s="14" t="s">
        <v>604</v>
      </c>
      <c r="N40" s="14" t="s">
        <v>604</v>
      </c>
      <c r="P40" s="14" t="s">
        <v>604</v>
      </c>
      <c r="R40" s="53" t="s">
        <v>866</v>
      </c>
    </row>
    <row r="41" spans="2:18" x14ac:dyDescent="0.25">
      <c r="B41" s="14" t="s">
        <v>482</v>
      </c>
      <c r="C41" s="54" t="s">
        <v>103</v>
      </c>
      <c r="E41" s="53"/>
      <c r="F41" s="55"/>
      <c r="G41" s="14" t="s">
        <v>670</v>
      </c>
      <c r="J41" s="14" t="s">
        <v>604</v>
      </c>
      <c r="L41" s="14" t="s">
        <v>604</v>
      </c>
      <c r="N41" s="14" t="s">
        <v>604</v>
      </c>
      <c r="P41" s="14" t="s">
        <v>604</v>
      </c>
      <c r="R41" s="55"/>
    </row>
    <row r="42" spans="2:18" x14ac:dyDescent="0.25">
      <c r="B42" s="14" t="s">
        <v>483</v>
      </c>
      <c r="C42" s="54" t="s">
        <v>140</v>
      </c>
      <c r="E42" s="53"/>
      <c r="F42" s="53"/>
      <c r="G42" s="58" t="s">
        <v>57</v>
      </c>
      <c r="J42" s="14" t="s">
        <v>604</v>
      </c>
      <c r="L42" s="14" t="s">
        <v>604</v>
      </c>
      <c r="N42" s="14" t="s">
        <v>604</v>
      </c>
      <c r="P42" s="14" t="s">
        <v>604</v>
      </c>
      <c r="R42" s="53"/>
    </row>
    <row r="43" spans="2:18" x14ac:dyDescent="0.25">
      <c r="B43" s="14" t="s">
        <v>484</v>
      </c>
      <c r="C43" s="54" t="s">
        <v>103</v>
      </c>
      <c r="E43" s="53"/>
      <c r="F43" s="55"/>
      <c r="G43" s="14" t="s">
        <v>670</v>
      </c>
      <c r="J43" s="14" t="s">
        <v>604</v>
      </c>
      <c r="L43" s="14" t="s">
        <v>604</v>
      </c>
      <c r="N43" s="14" t="s">
        <v>604</v>
      </c>
      <c r="P43" s="14" t="s">
        <v>604</v>
      </c>
      <c r="R43" s="55"/>
    </row>
    <row r="44" spans="2:18" x14ac:dyDescent="0.25">
      <c r="B44" s="14" t="s">
        <v>52</v>
      </c>
      <c r="C44" s="54" t="s">
        <v>867</v>
      </c>
      <c r="D44" s="14" t="s">
        <v>54</v>
      </c>
      <c r="E44" s="53" t="s">
        <v>171</v>
      </c>
      <c r="F44" s="53" t="s">
        <v>866</v>
      </c>
      <c r="G44" s="14" t="s">
        <v>37</v>
      </c>
      <c r="J44" s="14" t="s">
        <v>604</v>
      </c>
      <c r="L44" s="14" t="s">
        <v>604</v>
      </c>
      <c r="N44" s="14" t="s">
        <v>604</v>
      </c>
      <c r="P44" s="14" t="s">
        <v>604</v>
      </c>
      <c r="R44" s="53" t="s">
        <v>866</v>
      </c>
    </row>
    <row r="45" spans="2:18" x14ac:dyDescent="0.25">
      <c r="B45" s="14" t="s">
        <v>485</v>
      </c>
      <c r="C45" s="54" t="s">
        <v>103</v>
      </c>
      <c r="E45" s="53"/>
      <c r="F45" s="55" t="s">
        <v>284</v>
      </c>
      <c r="G45" s="14" t="s">
        <v>36</v>
      </c>
      <c r="J45" s="14" t="s">
        <v>604</v>
      </c>
      <c r="L45" s="14" t="s">
        <v>604</v>
      </c>
      <c r="N45" s="14" t="s">
        <v>604</v>
      </c>
      <c r="P45" s="14" t="s">
        <v>604</v>
      </c>
      <c r="R45" s="55" t="s">
        <v>284</v>
      </c>
    </row>
    <row r="46" spans="2:18" x14ac:dyDescent="0.25">
      <c r="B46" s="14" t="s">
        <v>486</v>
      </c>
      <c r="C46" s="54" t="s">
        <v>868</v>
      </c>
      <c r="D46" s="58" t="s">
        <v>54</v>
      </c>
      <c r="E46" s="53" t="s">
        <v>178</v>
      </c>
      <c r="F46" s="53" t="s">
        <v>869</v>
      </c>
      <c r="G46" s="58" t="s">
        <v>37</v>
      </c>
      <c r="J46" s="14" t="s">
        <v>604</v>
      </c>
      <c r="L46" s="14" t="s">
        <v>604</v>
      </c>
      <c r="N46" s="14" t="s">
        <v>604</v>
      </c>
      <c r="P46" s="14" t="s">
        <v>604</v>
      </c>
      <c r="R46" s="53" t="s">
        <v>869</v>
      </c>
    </row>
    <row r="47" spans="2:18" x14ac:dyDescent="0.25">
      <c r="B47" s="14" t="s">
        <v>158</v>
      </c>
      <c r="C47" s="54" t="s">
        <v>103</v>
      </c>
      <c r="E47" s="53"/>
      <c r="F47" s="55" t="s">
        <v>284</v>
      </c>
      <c r="G47" s="14" t="s">
        <v>36</v>
      </c>
      <c r="J47" s="14" t="s">
        <v>604</v>
      </c>
      <c r="L47" s="14" t="s">
        <v>604</v>
      </c>
      <c r="N47" s="14" t="s">
        <v>604</v>
      </c>
      <c r="P47" s="14" t="s">
        <v>604</v>
      </c>
      <c r="R47" s="55" t="s">
        <v>284</v>
      </c>
    </row>
    <row r="48" spans="2:18" x14ac:dyDescent="0.25">
      <c r="B48" s="14" t="s">
        <v>159</v>
      </c>
      <c r="C48" s="54" t="s">
        <v>146</v>
      </c>
      <c r="D48" s="14" t="s">
        <v>54</v>
      </c>
      <c r="E48" s="53" t="s">
        <v>173</v>
      </c>
      <c r="G48" s="58" t="s">
        <v>11</v>
      </c>
      <c r="J48" s="14" t="s">
        <v>604</v>
      </c>
      <c r="L48" s="14" t="s">
        <v>604</v>
      </c>
      <c r="N48" s="14" t="s">
        <v>604</v>
      </c>
      <c r="P48" s="14" t="s">
        <v>604</v>
      </c>
    </row>
    <row r="49" spans="2:18" x14ac:dyDescent="0.25">
      <c r="B49" s="14" t="s">
        <v>163</v>
      </c>
      <c r="C49" s="54" t="s">
        <v>145</v>
      </c>
      <c r="D49" s="14" t="s">
        <v>73</v>
      </c>
      <c r="E49" s="53"/>
      <c r="F49" s="14" t="s">
        <v>192</v>
      </c>
      <c r="G49" s="14" t="s">
        <v>88</v>
      </c>
      <c r="J49" s="14" t="s">
        <v>604</v>
      </c>
      <c r="L49" s="14" t="s">
        <v>604</v>
      </c>
      <c r="N49" s="14" t="s">
        <v>604</v>
      </c>
      <c r="P49" s="14" t="s">
        <v>604</v>
      </c>
      <c r="R49" s="14" t="s">
        <v>192</v>
      </c>
    </row>
    <row r="50" spans="2:18" x14ac:dyDescent="0.25">
      <c r="B50" s="14" t="s">
        <v>164</v>
      </c>
      <c r="C50" s="54" t="s">
        <v>280</v>
      </c>
      <c r="D50" s="14" t="s">
        <v>54</v>
      </c>
      <c r="E50" s="53" t="s">
        <v>281</v>
      </c>
      <c r="F50" s="55"/>
      <c r="G50" s="59" t="s">
        <v>74</v>
      </c>
      <c r="J50" s="14" t="s">
        <v>604</v>
      </c>
      <c r="L50" s="14" t="s">
        <v>604</v>
      </c>
      <c r="N50" s="14" t="s">
        <v>604</v>
      </c>
      <c r="P50" s="14" t="s">
        <v>604</v>
      </c>
      <c r="R50" s="55"/>
    </row>
    <row r="51" spans="2:18" x14ac:dyDescent="0.25">
      <c r="B51" s="14" t="s">
        <v>165</v>
      </c>
      <c r="C51" s="54" t="s">
        <v>103</v>
      </c>
      <c r="E51" s="53"/>
      <c r="F51" s="55" t="s">
        <v>284</v>
      </c>
      <c r="G51" s="14" t="s">
        <v>36</v>
      </c>
      <c r="J51" s="14" t="s">
        <v>604</v>
      </c>
      <c r="L51" s="14" t="s">
        <v>604</v>
      </c>
      <c r="N51" s="14" t="s">
        <v>604</v>
      </c>
      <c r="P51" s="14" t="s">
        <v>604</v>
      </c>
      <c r="R51" s="55" t="s">
        <v>284</v>
      </c>
    </row>
    <row r="52" spans="2:18" x14ac:dyDescent="0.25">
      <c r="B52" s="14" t="s">
        <v>224</v>
      </c>
      <c r="C52" s="54" t="s">
        <v>133</v>
      </c>
      <c r="D52" s="14" t="s">
        <v>54</v>
      </c>
      <c r="E52" s="53" t="s">
        <v>184</v>
      </c>
      <c r="F52" s="53"/>
      <c r="G52" s="58" t="s">
        <v>11</v>
      </c>
      <c r="J52" s="14" t="s">
        <v>604</v>
      </c>
      <c r="L52" s="14" t="s">
        <v>604</v>
      </c>
      <c r="N52" s="14" t="s">
        <v>604</v>
      </c>
      <c r="P52" s="14" t="s">
        <v>604</v>
      </c>
      <c r="R52" s="53"/>
    </row>
    <row r="53" spans="2:18" x14ac:dyDescent="0.25">
      <c r="B53" s="14" t="s">
        <v>225</v>
      </c>
      <c r="C53" s="54" t="s">
        <v>282</v>
      </c>
      <c r="D53" s="14" t="s">
        <v>54</v>
      </c>
      <c r="E53" s="53" t="s">
        <v>281</v>
      </c>
      <c r="F53" s="55"/>
      <c r="G53" s="59" t="s">
        <v>72</v>
      </c>
      <c r="J53" s="14" t="s">
        <v>604</v>
      </c>
      <c r="L53" s="14" t="s">
        <v>604</v>
      </c>
      <c r="N53" s="14" t="s">
        <v>604</v>
      </c>
      <c r="P53" s="14" t="s">
        <v>604</v>
      </c>
      <c r="R53" s="55"/>
    </row>
    <row r="54" spans="2:18" x14ac:dyDescent="0.25">
      <c r="B54" s="14" t="s">
        <v>226</v>
      </c>
      <c r="C54" s="54" t="s">
        <v>283</v>
      </c>
      <c r="E54" s="53"/>
      <c r="F54" s="55"/>
      <c r="G54" s="14" t="s">
        <v>88</v>
      </c>
      <c r="J54" s="14" t="s">
        <v>604</v>
      </c>
      <c r="L54" s="14" t="s">
        <v>604</v>
      </c>
      <c r="N54" s="14" t="s">
        <v>604</v>
      </c>
      <c r="P54" s="14" t="s">
        <v>604</v>
      </c>
      <c r="R54" s="55"/>
    </row>
    <row r="55" spans="2:18" x14ac:dyDescent="0.25">
      <c r="B55" s="14" t="s">
        <v>227</v>
      </c>
      <c r="C55" s="54" t="s">
        <v>147</v>
      </c>
      <c r="D55" s="14" t="s">
        <v>54</v>
      </c>
      <c r="E55" s="53" t="s">
        <v>174</v>
      </c>
      <c r="F55" s="53"/>
      <c r="G55" s="58" t="s">
        <v>11</v>
      </c>
      <c r="J55" s="14" t="s">
        <v>604</v>
      </c>
      <c r="L55" s="14" t="s">
        <v>604</v>
      </c>
      <c r="N55" s="14" t="s">
        <v>604</v>
      </c>
      <c r="P55" s="14" t="s">
        <v>604</v>
      </c>
      <c r="R55" s="53"/>
    </row>
    <row r="56" spans="2:18" x14ac:dyDescent="0.25">
      <c r="B56" s="14" t="s">
        <v>228</v>
      </c>
      <c r="C56" s="54" t="s">
        <v>145</v>
      </c>
      <c r="D56" s="14" t="s">
        <v>73</v>
      </c>
      <c r="E56" s="53"/>
      <c r="F56" s="14" t="s">
        <v>193</v>
      </c>
      <c r="G56" s="14" t="s">
        <v>88</v>
      </c>
      <c r="J56" s="14" t="s">
        <v>604</v>
      </c>
      <c r="L56" s="14" t="s">
        <v>604</v>
      </c>
      <c r="N56" s="14" t="s">
        <v>604</v>
      </c>
      <c r="P56" s="14" t="s">
        <v>604</v>
      </c>
      <c r="R56" s="14" t="s">
        <v>193</v>
      </c>
    </row>
    <row r="57" spans="2:18" x14ac:dyDescent="0.25">
      <c r="B57" s="14" t="s">
        <v>229</v>
      </c>
      <c r="C57" s="54" t="s">
        <v>280</v>
      </c>
      <c r="D57" s="14" t="s">
        <v>54</v>
      </c>
      <c r="E57" s="53" t="s">
        <v>281</v>
      </c>
      <c r="F57" s="55"/>
      <c r="G57" s="59" t="s">
        <v>74</v>
      </c>
      <c r="J57" s="14" t="s">
        <v>604</v>
      </c>
      <c r="L57" s="14" t="s">
        <v>604</v>
      </c>
      <c r="N57" s="14" t="s">
        <v>604</v>
      </c>
      <c r="P57" s="14" t="s">
        <v>604</v>
      </c>
      <c r="R57" s="55"/>
    </row>
    <row r="58" spans="2:18" x14ac:dyDescent="0.25">
      <c r="B58" s="14" t="s">
        <v>230</v>
      </c>
      <c r="C58" s="54" t="s">
        <v>103</v>
      </c>
      <c r="E58" s="53"/>
      <c r="F58" s="55"/>
      <c r="G58" s="14" t="s">
        <v>669</v>
      </c>
      <c r="J58" s="14" t="s">
        <v>604</v>
      </c>
      <c r="L58" s="14" t="s">
        <v>604</v>
      </c>
      <c r="N58" s="14" t="s">
        <v>604</v>
      </c>
      <c r="P58" s="14" t="s">
        <v>604</v>
      </c>
      <c r="R58" s="55" t="s">
        <v>255</v>
      </c>
    </row>
    <row r="59" spans="2:18" x14ac:dyDescent="0.25">
      <c r="B59" s="14" t="s">
        <v>231</v>
      </c>
      <c r="C59" s="54" t="s">
        <v>187</v>
      </c>
      <c r="D59" s="14" t="s">
        <v>54</v>
      </c>
      <c r="E59" s="53" t="s">
        <v>366</v>
      </c>
      <c r="F59" s="53"/>
      <c r="G59" s="58" t="s">
        <v>11</v>
      </c>
      <c r="J59" s="14" t="s">
        <v>604</v>
      </c>
      <c r="L59" s="14" t="s">
        <v>604</v>
      </c>
      <c r="N59" s="14" t="s">
        <v>604</v>
      </c>
      <c r="P59" s="14" t="s">
        <v>604</v>
      </c>
      <c r="R59" s="52" t="s">
        <v>870</v>
      </c>
    </row>
    <row r="60" spans="2:18" x14ac:dyDescent="0.25">
      <c r="B60" s="14" t="s">
        <v>232</v>
      </c>
      <c r="C60" s="54" t="s">
        <v>187</v>
      </c>
      <c r="D60" s="14" t="s">
        <v>54</v>
      </c>
      <c r="E60" s="53" t="s">
        <v>366</v>
      </c>
      <c r="F60" s="53"/>
      <c r="G60" s="58" t="s">
        <v>11</v>
      </c>
      <c r="J60" s="14" t="s">
        <v>604</v>
      </c>
      <c r="L60" s="14" t="s">
        <v>604</v>
      </c>
      <c r="N60" s="14" t="s">
        <v>604</v>
      </c>
      <c r="P60" s="14" t="s">
        <v>604</v>
      </c>
      <c r="R60" s="52" t="s">
        <v>870</v>
      </c>
    </row>
    <row r="61" spans="2:18" x14ac:dyDescent="0.25">
      <c r="B61" s="14" t="s">
        <v>233</v>
      </c>
      <c r="C61" s="54" t="s">
        <v>103</v>
      </c>
      <c r="E61" s="53"/>
      <c r="F61" s="55"/>
      <c r="G61" s="14" t="s">
        <v>858</v>
      </c>
      <c r="J61" s="14" t="s">
        <v>604</v>
      </c>
      <c r="L61" s="14" t="s">
        <v>604</v>
      </c>
      <c r="N61" s="14" t="s">
        <v>604</v>
      </c>
      <c r="P61" s="14" t="s">
        <v>604</v>
      </c>
      <c r="R61" s="55"/>
    </row>
    <row r="62" spans="2:18" x14ac:dyDescent="0.25">
      <c r="B62" s="14" t="s">
        <v>234</v>
      </c>
      <c r="C62" s="54" t="s">
        <v>282</v>
      </c>
      <c r="D62" s="14" t="s">
        <v>54</v>
      </c>
      <c r="E62" s="53" t="s">
        <v>281</v>
      </c>
      <c r="F62" s="55"/>
      <c r="G62" s="59" t="s">
        <v>72</v>
      </c>
      <c r="J62" s="14" t="s">
        <v>604</v>
      </c>
      <c r="L62" s="14" t="s">
        <v>604</v>
      </c>
      <c r="N62" s="14" t="s">
        <v>604</v>
      </c>
      <c r="P62" s="14" t="s">
        <v>604</v>
      </c>
      <c r="R62" s="55"/>
    </row>
    <row r="63" spans="2:18" x14ac:dyDescent="0.25">
      <c r="B63" s="14" t="s">
        <v>508</v>
      </c>
      <c r="C63" s="54" t="s">
        <v>283</v>
      </c>
      <c r="E63" s="53"/>
      <c r="F63" s="55"/>
      <c r="G63" s="14" t="s">
        <v>88</v>
      </c>
      <c r="J63" s="14" t="s">
        <v>604</v>
      </c>
      <c r="L63" s="14" t="s">
        <v>604</v>
      </c>
      <c r="N63" s="14" t="s">
        <v>604</v>
      </c>
      <c r="P63" s="14" t="s">
        <v>604</v>
      </c>
      <c r="R63" s="55"/>
    </row>
    <row r="64" spans="2:18" x14ac:dyDescent="0.25">
      <c r="B64" s="14" t="s">
        <v>509</v>
      </c>
      <c r="C64" s="54" t="s">
        <v>871</v>
      </c>
      <c r="D64" s="14" t="s">
        <v>54</v>
      </c>
      <c r="E64" s="53" t="s">
        <v>175</v>
      </c>
      <c r="F64" s="53"/>
      <c r="G64" s="58" t="s">
        <v>11</v>
      </c>
      <c r="J64" s="14" t="s">
        <v>604</v>
      </c>
      <c r="L64" s="14" t="s">
        <v>604</v>
      </c>
      <c r="N64" s="14" t="s">
        <v>604</v>
      </c>
      <c r="P64" s="14" t="s">
        <v>604</v>
      </c>
      <c r="R64" s="53"/>
    </row>
    <row r="65" spans="2:18" x14ac:dyDescent="0.25">
      <c r="B65" s="14" t="s">
        <v>510</v>
      </c>
      <c r="C65" s="54" t="s">
        <v>609</v>
      </c>
      <c r="D65" s="58" t="s">
        <v>73</v>
      </c>
      <c r="E65" s="53"/>
      <c r="F65" s="14" t="s">
        <v>610</v>
      </c>
      <c r="G65" s="14" t="s">
        <v>88</v>
      </c>
      <c r="J65" s="14" t="s">
        <v>604</v>
      </c>
      <c r="L65" s="14" t="s">
        <v>604</v>
      </c>
      <c r="N65" s="14" t="s">
        <v>604</v>
      </c>
      <c r="P65" s="14" t="s">
        <v>604</v>
      </c>
      <c r="R65" s="14" t="s">
        <v>610</v>
      </c>
    </row>
    <row r="66" spans="2:18" x14ac:dyDescent="0.25">
      <c r="B66" s="14" t="s">
        <v>526</v>
      </c>
      <c r="C66" s="54" t="s">
        <v>103</v>
      </c>
      <c r="E66" s="53"/>
      <c r="F66" s="55"/>
      <c r="G66" s="14" t="s">
        <v>858</v>
      </c>
      <c r="J66" s="14" t="s">
        <v>604</v>
      </c>
      <c r="L66" s="14" t="s">
        <v>604</v>
      </c>
      <c r="N66" s="14" t="s">
        <v>604</v>
      </c>
      <c r="P66" s="14" t="s">
        <v>604</v>
      </c>
      <c r="R66" s="55"/>
    </row>
    <row r="67" spans="2:18" x14ac:dyDescent="0.25">
      <c r="B67" s="14" t="s">
        <v>527</v>
      </c>
      <c r="C67" s="54" t="s">
        <v>611</v>
      </c>
      <c r="D67" s="14" t="s">
        <v>54</v>
      </c>
      <c r="E67" s="53" t="s">
        <v>367</v>
      </c>
      <c r="F67" s="55"/>
      <c r="G67" s="58" t="s">
        <v>11</v>
      </c>
      <c r="J67" s="14" t="s">
        <v>604</v>
      </c>
      <c r="L67" s="14" t="s">
        <v>604</v>
      </c>
      <c r="N67" s="14" t="s">
        <v>604</v>
      </c>
      <c r="P67" s="14" t="s">
        <v>604</v>
      </c>
      <c r="R67" s="52" t="s">
        <v>872</v>
      </c>
    </row>
    <row r="68" spans="2:18" x14ac:dyDescent="0.25">
      <c r="B68" s="14" t="s">
        <v>235</v>
      </c>
      <c r="C68" s="54" t="s">
        <v>283</v>
      </c>
      <c r="E68" s="53"/>
      <c r="F68" s="55"/>
      <c r="G68" s="14" t="s">
        <v>88</v>
      </c>
      <c r="J68" s="14" t="s">
        <v>604</v>
      </c>
      <c r="L68" s="14" t="s">
        <v>604</v>
      </c>
      <c r="N68" s="14" t="s">
        <v>604</v>
      </c>
      <c r="P68" s="14" t="s">
        <v>604</v>
      </c>
      <c r="R68" s="55"/>
    </row>
    <row r="69" spans="2:18" x14ac:dyDescent="0.25">
      <c r="B69" s="14" t="s">
        <v>236</v>
      </c>
      <c r="C69" s="54" t="s">
        <v>149</v>
      </c>
      <c r="D69" s="14" t="s">
        <v>54</v>
      </c>
      <c r="E69" s="53" t="s">
        <v>176</v>
      </c>
      <c r="F69" s="65" t="s">
        <v>277</v>
      </c>
      <c r="G69" s="58" t="s">
        <v>278</v>
      </c>
      <c r="J69" s="14" t="s">
        <v>604</v>
      </c>
      <c r="L69" s="14" t="s">
        <v>604</v>
      </c>
      <c r="N69" s="14" t="s">
        <v>604</v>
      </c>
      <c r="P69" s="14" t="s">
        <v>604</v>
      </c>
      <c r="R69" s="65" t="s">
        <v>873</v>
      </c>
    </row>
    <row r="70" spans="2:18" x14ac:dyDescent="0.25">
      <c r="B70" s="14" t="s">
        <v>237</v>
      </c>
      <c r="C70" s="54" t="s">
        <v>103</v>
      </c>
      <c r="E70" s="53"/>
      <c r="F70" s="55"/>
      <c r="G70" s="14" t="s">
        <v>663</v>
      </c>
      <c r="J70" s="14" t="s">
        <v>604</v>
      </c>
      <c r="L70" s="14" t="s">
        <v>604</v>
      </c>
      <c r="N70" s="14" t="s">
        <v>604</v>
      </c>
      <c r="P70" s="14" t="s">
        <v>604</v>
      </c>
      <c r="R70" s="55"/>
    </row>
    <row r="71" spans="2:18" x14ac:dyDescent="0.25">
      <c r="B71" s="14" t="s">
        <v>238</v>
      </c>
      <c r="C71" s="54" t="s">
        <v>160</v>
      </c>
      <c r="D71" s="14" t="s">
        <v>54</v>
      </c>
      <c r="E71" s="53" t="s">
        <v>177</v>
      </c>
      <c r="F71" s="53"/>
      <c r="G71" s="58" t="s">
        <v>11</v>
      </c>
      <c r="J71" s="14" t="s">
        <v>604</v>
      </c>
      <c r="L71" s="14" t="s">
        <v>604</v>
      </c>
      <c r="N71" s="14" t="s">
        <v>604</v>
      </c>
      <c r="P71" s="14" t="s">
        <v>604</v>
      </c>
      <c r="R71" s="53"/>
    </row>
    <row r="72" spans="2:18" x14ac:dyDescent="0.25">
      <c r="B72" s="14" t="s">
        <v>239</v>
      </c>
      <c r="C72" s="54" t="s">
        <v>145</v>
      </c>
      <c r="D72" s="14" t="s">
        <v>73</v>
      </c>
      <c r="E72" s="53"/>
      <c r="F72" s="14" t="s">
        <v>194</v>
      </c>
      <c r="G72" s="14" t="s">
        <v>88</v>
      </c>
      <c r="J72" s="14" t="s">
        <v>604</v>
      </c>
      <c r="L72" s="14" t="s">
        <v>604</v>
      </c>
      <c r="N72" s="14" t="s">
        <v>604</v>
      </c>
      <c r="P72" s="14" t="s">
        <v>604</v>
      </c>
      <c r="R72" s="14" t="s">
        <v>194</v>
      </c>
    </row>
    <row r="73" spans="2:18" x14ac:dyDescent="0.25">
      <c r="B73" s="14" t="s">
        <v>240</v>
      </c>
      <c r="C73" s="54" t="s">
        <v>280</v>
      </c>
      <c r="D73" s="14" t="s">
        <v>54</v>
      </c>
      <c r="E73" s="53" t="s">
        <v>281</v>
      </c>
      <c r="F73" s="55"/>
      <c r="G73" s="59" t="s">
        <v>74</v>
      </c>
      <c r="J73" s="14" t="s">
        <v>604</v>
      </c>
      <c r="L73" s="14" t="s">
        <v>604</v>
      </c>
      <c r="N73" s="14" t="s">
        <v>604</v>
      </c>
      <c r="P73" s="14" t="s">
        <v>604</v>
      </c>
      <c r="R73" s="55"/>
    </row>
    <row r="74" spans="2:18" x14ac:dyDescent="0.25">
      <c r="B74" s="14" t="s">
        <v>241</v>
      </c>
      <c r="C74" s="54" t="s">
        <v>103</v>
      </c>
      <c r="E74" s="53"/>
      <c r="F74" s="55" t="s">
        <v>284</v>
      </c>
      <c r="G74" s="14" t="s">
        <v>36</v>
      </c>
      <c r="J74" s="14" t="s">
        <v>604</v>
      </c>
      <c r="L74" s="14" t="s">
        <v>604</v>
      </c>
      <c r="N74" s="14" t="s">
        <v>604</v>
      </c>
      <c r="P74" s="14" t="s">
        <v>604</v>
      </c>
      <c r="R74" s="55" t="s">
        <v>284</v>
      </c>
    </row>
    <row r="75" spans="2:18" x14ac:dyDescent="0.25">
      <c r="B75" s="14" t="s">
        <v>242</v>
      </c>
      <c r="C75" s="54" t="s">
        <v>188</v>
      </c>
      <c r="D75" s="14" t="s">
        <v>54</v>
      </c>
      <c r="E75" s="53" t="s">
        <v>368</v>
      </c>
      <c r="F75" s="52"/>
      <c r="G75" s="58" t="s">
        <v>11</v>
      </c>
      <c r="J75" s="14" t="s">
        <v>604</v>
      </c>
      <c r="L75" s="14" t="s">
        <v>604</v>
      </c>
      <c r="N75" s="14" t="s">
        <v>604</v>
      </c>
      <c r="P75" s="14" t="s">
        <v>604</v>
      </c>
      <c r="R75" s="52" t="s">
        <v>161</v>
      </c>
    </row>
    <row r="76" spans="2:18" x14ac:dyDescent="0.25">
      <c r="B76" s="14" t="s">
        <v>243</v>
      </c>
      <c r="C76" s="54" t="s">
        <v>188</v>
      </c>
      <c r="D76" s="14" t="s">
        <v>54</v>
      </c>
      <c r="E76" s="53" t="s">
        <v>368</v>
      </c>
      <c r="F76" s="52"/>
      <c r="G76" s="58" t="s">
        <v>11</v>
      </c>
      <c r="J76" s="14" t="s">
        <v>604</v>
      </c>
      <c r="L76" s="14" t="s">
        <v>604</v>
      </c>
      <c r="N76" s="14" t="s">
        <v>604</v>
      </c>
      <c r="P76" s="14" t="s">
        <v>604</v>
      </c>
      <c r="R76" s="52" t="s">
        <v>161</v>
      </c>
    </row>
    <row r="77" spans="2:18" x14ac:dyDescent="0.25">
      <c r="B77" s="14" t="s">
        <v>244</v>
      </c>
      <c r="C77" s="54" t="s">
        <v>282</v>
      </c>
      <c r="D77" s="14" t="s">
        <v>54</v>
      </c>
      <c r="E77" s="53" t="s">
        <v>281</v>
      </c>
      <c r="F77" s="55"/>
      <c r="G77" s="59" t="s">
        <v>72</v>
      </c>
      <c r="J77" s="14" t="s">
        <v>604</v>
      </c>
      <c r="L77" s="14" t="s">
        <v>604</v>
      </c>
      <c r="N77" s="14" t="s">
        <v>604</v>
      </c>
      <c r="P77" s="14" t="s">
        <v>604</v>
      </c>
      <c r="R77" s="55"/>
    </row>
    <row r="78" spans="2:18" x14ac:dyDescent="0.25">
      <c r="B78" s="14" t="s">
        <v>245</v>
      </c>
      <c r="C78" s="54" t="s">
        <v>283</v>
      </c>
      <c r="E78" s="53"/>
      <c r="F78" s="55"/>
      <c r="G78" s="14" t="s">
        <v>88</v>
      </c>
      <c r="J78" s="14" t="s">
        <v>604</v>
      </c>
      <c r="L78" s="14" t="s">
        <v>604</v>
      </c>
      <c r="N78" s="14" t="s">
        <v>604</v>
      </c>
      <c r="P78" s="14" t="s">
        <v>604</v>
      </c>
      <c r="R78" s="55"/>
    </row>
    <row r="79" spans="2:18" x14ac:dyDescent="0.25">
      <c r="B79" s="14" t="s">
        <v>246</v>
      </c>
      <c r="C79" s="54" t="s">
        <v>156</v>
      </c>
      <c r="D79" s="14" t="s">
        <v>54</v>
      </c>
      <c r="E79" s="53" t="s">
        <v>180</v>
      </c>
      <c r="F79" s="53" t="s">
        <v>157</v>
      </c>
      <c r="G79" s="58" t="s">
        <v>37</v>
      </c>
      <c r="J79" s="14" t="s">
        <v>604</v>
      </c>
      <c r="L79" s="14" t="s">
        <v>604</v>
      </c>
      <c r="N79" s="14" t="s">
        <v>604</v>
      </c>
      <c r="P79" s="14" t="s">
        <v>604</v>
      </c>
      <c r="R79" s="100" t="s">
        <v>511</v>
      </c>
    </row>
    <row r="80" spans="2:18" x14ac:dyDescent="0.25">
      <c r="B80" s="14" t="s">
        <v>247</v>
      </c>
      <c r="C80" s="54" t="s">
        <v>156</v>
      </c>
      <c r="D80" s="14" t="s">
        <v>54</v>
      </c>
      <c r="E80" s="53" t="s">
        <v>180</v>
      </c>
      <c r="F80" s="53" t="s">
        <v>157</v>
      </c>
      <c r="G80" s="58" t="s">
        <v>278</v>
      </c>
      <c r="J80" s="14" t="s">
        <v>604</v>
      </c>
      <c r="L80" s="14" t="s">
        <v>604</v>
      </c>
      <c r="N80" s="14" t="s">
        <v>604</v>
      </c>
      <c r="P80" s="14" t="s">
        <v>604</v>
      </c>
      <c r="R80" s="55" t="s">
        <v>203</v>
      </c>
    </row>
    <row r="81" spans="2:18" x14ac:dyDescent="0.25">
      <c r="B81" s="14" t="s">
        <v>248</v>
      </c>
      <c r="C81" s="54" t="s">
        <v>103</v>
      </c>
      <c r="E81" s="53"/>
      <c r="F81" s="55" t="s">
        <v>284</v>
      </c>
      <c r="G81" s="14" t="s">
        <v>36</v>
      </c>
      <c r="J81" s="14" t="s">
        <v>604</v>
      </c>
      <c r="L81" s="14" t="s">
        <v>604</v>
      </c>
      <c r="N81" s="14" t="s">
        <v>604</v>
      </c>
      <c r="P81" s="14" t="s">
        <v>604</v>
      </c>
      <c r="R81" s="55" t="s">
        <v>284</v>
      </c>
    </row>
    <row r="82" spans="2:18" x14ac:dyDescent="0.25">
      <c r="B82" s="14" t="s">
        <v>249</v>
      </c>
      <c r="C82" s="54" t="s">
        <v>874</v>
      </c>
      <c r="D82" s="14" t="s">
        <v>54</v>
      </c>
      <c r="E82" s="53" t="s">
        <v>179</v>
      </c>
      <c r="F82" s="53" t="s">
        <v>875</v>
      </c>
      <c r="G82" s="58" t="s">
        <v>37</v>
      </c>
      <c r="J82" s="14" t="s">
        <v>604</v>
      </c>
      <c r="L82" s="14" t="s">
        <v>604</v>
      </c>
      <c r="N82" s="14" t="s">
        <v>604</v>
      </c>
      <c r="P82" s="14" t="s">
        <v>604</v>
      </c>
      <c r="R82" s="53" t="s">
        <v>875</v>
      </c>
    </row>
    <row r="83" spans="2:18" x14ac:dyDescent="0.25">
      <c r="B83" s="14" t="s">
        <v>250</v>
      </c>
      <c r="C83" s="54" t="s">
        <v>103</v>
      </c>
      <c r="E83" s="53"/>
      <c r="F83" s="55" t="s">
        <v>284</v>
      </c>
      <c r="G83" s="14" t="s">
        <v>36</v>
      </c>
      <c r="J83" s="14" t="s">
        <v>604</v>
      </c>
      <c r="L83" s="14" t="s">
        <v>604</v>
      </c>
      <c r="N83" s="14" t="s">
        <v>604</v>
      </c>
      <c r="P83" s="14" t="s">
        <v>604</v>
      </c>
      <c r="R83" s="55" t="s">
        <v>284</v>
      </c>
    </row>
    <row r="84" spans="2:18" x14ac:dyDescent="0.25">
      <c r="B84" s="14" t="s">
        <v>251</v>
      </c>
      <c r="C84" s="54" t="s">
        <v>876</v>
      </c>
      <c r="E84" s="53"/>
      <c r="F84" s="53"/>
      <c r="G84" s="58" t="s">
        <v>877</v>
      </c>
      <c r="J84" s="14" t="s">
        <v>604</v>
      </c>
      <c r="L84" s="14" t="s">
        <v>604</v>
      </c>
      <c r="N84" s="14" t="s">
        <v>604</v>
      </c>
      <c r="P84" s="14" t="s">
        <v>604</v>
      </c>
      <c r="R84" s="53"/>
    </row>
    <row r="85" spans="2:18" x14ac:dyDescent="0.25">
      <c r="B85" s="14" t="s">
        <v>252</v>
      </c>
      <c r="C85" s="54" t="s">
        <v>103</v>
      </c>
      <c r="E85" s="53"/>
      <c r="F85" s="55"/>
      <c r="G85" s="14" t="s">
        <v>858</v>
      </c>
      <c r="J85" s="14" t="s">
        <v>604</v>
      </c>
      <c r="L85" s="14" t="s">
        <v>604</v>
      </c>
      <c r="N85" s="14" t="s">
        <v>604</v>
      </c>
      <c r="P85" s="14" t="s">
        <v>604</v>
      </c>
      <c r="R85" s="55"/>
    </row>
    <row r="86" spans="2:18" x14ac:dyDescent="0.25">
      <c r="B86" s="14" t="s">
        <v>879</v>
      </c>
      <c r="C86" s="54" t="s">
        <v>878</v>
      </c>
      <c r="D86" s="14" t="s">
        <v>54</v>
      </c>
      <c r="E86" s="53" t="s">
        <v>181</v>
      </c>
      <c r="F86" s="53"/>
      <c r="G86" s="58" t="s">
        <v>11</v>
      </c>
      <c r="J86" s="14" t="s">
        <v>604</v>
      </c>
      <c r="L86" s="14" t="s">
        <v>604</v>
      </c>
      <c r="N86" s="14" t="s">
        <v>604</v>
      </c>
      <c r="P86" s="14" t="s">
        <v>604</v>
      </c>
      <c r="R86" s="53"/>
    </row>
    <row r="87" spans="2:18" x14ac:dyDescent="0.25">
      <c r="B87" s="14" t="s">
        <v>881</v>
      </c>
      <c r="C87" s="54" t="s">
        <v>878</v>
      </c>
      <c r="D87" s="14" t="s">
        <v>54</v>
      </c>
      <c r="E87" s="53" t="s">
        <v>880</v>
      </c>
      <c r="F87" s="53"/>
      <c r="G87" s="58" t="s">
        <v>279</v>
      </c>
      <c r="J87" s="14" t="s">
        <v>604</v>
      </c>
      <c r="L87" s="14" t="s">
        <v>604</v>
      </c>
      <c r="N87" s="14" t="s">
        <v>604</v>
      </c>
      <c r="P87" s="14" t="s">
        <v>604</v>
      </c>
      <c r="R87" s="53"/>
    </row>
    <row r="88" spans="2:18" x14ac:dyDescent="0.25">
      <c r="B88" s="14" t="s">
        <v>883</v>
      </c>
      <c r="C88" s="54" t="s">
        <v>882</v>
      </c>
      <c r="D88" s="14" t="s">
        <v>54</v>
      </c>
      <c r="E88" s="53" t="s">
        <v>182</v>
      </c>
      <c r="F88" s="53"/>
      <c r="G88" s="58" t="s">
        <v>11</v>
      </c>
      <c r="J88" s="14" t="s">
        <v>604</v>
      </c>
      <c r="L88" s="14" t="s">
        <v>604</v>
      </c>
      <c r="N88" s="14" t="s">
        <v>604</v>
      </c>
      <c r="P88" s="14" t="s">
        <v>604</v>
      </c>
      <c r="R88" s="53"/>
    </row>
    <row r="89" spans="2:18" x14ac:dyDescent="0.25">
      <c r="B89" s="14" t="s">
        <v>884</v>
      </c>
      <c r="C89" s="54" t="s">
        <v>103</v>
      </c>
      <c r="E89" s="53"/>
      <c r="F89" s="55" t="s">
        <v>284</v>
      </c>
      <c r="G89" s="14" t="s">
        <v>36</v>
      </c>
      <c r="J89" s="14" t="s">
        <v>604</v>
      </c>
      <c r="L89" s="14" t="s">
        <v>604</v>
      </c>
      <c r="N89" s="14" t="s">
        <v>604</v>
      </c>
      <c r="P89" s="14" t="s">
        <v>604</v>
      </c>
      <c r="R89" s="55" t="s">
        <v>284</v>
      </c>
    </row>
    <row r="90" spans="2:18" x14ac:dyDescent="0.25">
      <c r="B90" s="14" t="s">
        <v>885</v>
      </c>
      <c r="C90" s="54" t="s">
        <v>140</v>
      </c>
      <c r="E90" s="53"/>
      <c r="F90" s="53"/>
      <c r="G90" s="58" t="s">
        <v>57</v>
      </c>
      <c r="J90" s="14" t="s">
        <v>604</v>
      </c>
      <c r="L90" s="14" t="s">
        <v>604</v>
      </c>
      <c r="N90" s="14" t="s">
        <v>604</v>
      </c>
      <c r="P90" s="14" t="s">
        <v>604</v>
      </c>
      <c r="R90" s="53"/>
    </row>
    <row r="91" spans="2:18" x14ac:dyDescent="0.25">
      <c r="B91" s="14" t="s">
        <v>886</v>
      </c>
      <c r="C91" s="54" t="s">
        <v>103</v>
      </c>
      <c r="E91" s="53"/>
      <c r="F91" s="55"/>
      <c r="G91" s="14" t="s">
        <v>858</v>
      </c>
      <c r="H91" s="101"/>
      <c r="J91" s="14" t="s">
        <v>604</v>
      </c>
      <c r="L91" s="14" t="s">
        <v>604</v>
      </c>
      <c r="N91" s="14" t="s">
        <v>604</v>
      </c>
      <c r="P91" s="14" t="s">
        <v>604</v>
      </c>
      <c r="R91" s="55"/>
    </row>
    <row r="92" spans="2:18" x14ac:dyDescent="0.25">
      <c r="B92" s="14" t="s">
        <v>887</v>
      </c>
      <c r="C92" s="147" t="s">
        <v>162</v>
      </c>
      <c r="D92" s="60" t="s">
        <v>54</v>
      </c>
      <c r="E92" s="131" t="s">
        <v>185</v>
      </c>
      <c r="G92" s="96" t="s">
        <v>199</v>
      </c>
      <c r="J92" s="14" t="s">
        <v>604</v>
      </c>
      <c r="L92" s="14" t="s">
        <v>604</v>
      </c>
      <c r="N92" s="14" t="s">
        <v>604</v>
      </c>
      <c r="P92" s="14" t="s">
        <v>604</v>
      </c>
      <c r="R92" s="97"/>
    </row>
    <row r="93" spans="2:18" x14ac:dyDescent="0.25">
      <c r="B93" s="14" t="s">
        <v>889</v>
      </c>
      <c r="C93" s="147" t="s">
        <v>888</v>
      </c>
      <c r="D93" s="60"/>
      <c r="E93" s="131"/>
      <c r="G93" s="58" t="s">
        <v>6</v>
      </c>
      <c r="J93" s="14" t="s">
        <v>604</v>
      </c>
      <c r="L93" s="14" t="s">
        <v>604</v>
      </c>
      <c r="N93" s="14" t="s">
        <v>604</v>
      </c>
      <c r="P93" s="14" t="s">
        <v>604</v>
      </c>
      <c r="R93" s="53"/>
    </row>
    <row r="94" spans="2:18" x14ac:dyDescent="0.25">
      <c r="B94" s="14" t="s">
        <v>892</v>
      </c>
      <c r="C94" s="71" t="s">
        <v>890</v>
      </c>
      <c r="G94" s="58" t="s">
        <v>79</v>
      </c>
      <c r="J94" s="53" t="s">
        <v>891</v>
      </c>
      <c r="L94" s="53" t="s">
        <v>891</v>
      </c>
      <c r="N94" s="53" t="s">
        <v>891</v>
      </c>
      <c r="P94" s="53" t="s">
        <v>891</v>
      </c>
      <c r="R94" s="53" t="s">
        <v>891</v>
      </c>
    </row>
    <row r="95" spans="2:18" x14ac:dyDescent="0.25">
      <c r="B95" s="14" t="s">
        <v>893</v>
      </c>
      <c r="C95" s="14" t="s">
        <v>15</v>
      </c>
      <c r="D95" s="14" t="s">
        <v>54</v>
      </c>
      <c r="E95" s="53" t="s">
        <v>93</v>
      </c>
      <c r="F95" s="53"/>
      <c r="G95" s="14" t="s">
        <v>1444</v>
      </c>
      <c r="N95" s="14"/>
      <c r="P95" s="14"/>
    </row>
    <row r="96" spans="2:18" x14ac:dyDescent="0.25">
      <c r="B96" s="14" t="s">
        <v>894</v>
      </c>
      <c r="C96" s="54" t="s">
        <v>44</v>
      </c>
      <c r="D96" s="14" t="s">
        <v>54</v>
      </c>
      <c r="E96" s="53" t="s">
        <v>55</v>
      </c>
      <c r="F96" s="53" t="s">
        <v>94</v>
      </c>
      <c r="J96" s="53" t="s">
        <v>94</v>
      </c>
      <c r="L96" s="53" t="s">
        <v>94</v>
      </c>
      <c r="N96" s="53" t="s">
        <v>94</v>
      </c>
      <c r="P96" s="53" t="s">
        <v>94</v>
      </c>
      <c r="R96" s="53" t="s">
        <v>94</v>
      </c>
    </row>
    <row r="97" spans="2:18" x14ac:dyDescent="0.25">
      <c r="B97" s="14" t="s">
        <v>895</v>
      </c>
      <c r="C97" s="54" t="s">
        <v>100</v>
      </c>
      <c r="D97" s="14" t="s">
        <v>54</v>
      </c>
      <c r="E97" s="53" t="s">
        <v>56</v>
      </c>
      <c r="F97" s="15" t="s">
        <v>95</v>
      </c>
      <c r="J97" s="15" t="s">
        <v>95</v>
      </c>
      <c r="L97" s="15" t="s">
        <v>95</v>
      </c>
      <c r="N97" s="15" t="s">
        <v>95</v>
      </c>
      <c r="P97" s="15" t="s">
        <v>95</v>
      </c>
      <c r="R97" s="15" t="s">
        <v>95</v>
      </c>
    </row>
    <row r="98" spans="2:18" x14ac:dyDescent="0.25">
      <c r="B98" s="14" t="s">
        <v>896</v>
      </c>
      <c r="C98" s="54" t="s">
        <v>101</v>
      </c>
      <c r="D98" s="14" t="s">
        <v>54</v>
      </c>
      <c r="E98" s="53" t="s">
        <v>96</v>
      </c>
      <c r="F98" s="53"/>
      <c r="N98" s="14"/>
      <c r="P98" s="14"/>
    </row>
    <row r="99" spans="2:18" x14ac:dyDescent="0.25">
      <c r="B99" s="14" t="s">
        <v>897</v>
      </c>
      <c r="C99" s="54" t="s">
        <v>103</v>
      </c>
      <c r="E99" s="53"/>
      <c r="F99" s="55"/>
      <c r="G99" s="14" t="s">
        <v>663</v>
      </c>
      <c r="J99" s="55"/>
      <c r="L99" s="55"/>
      <c r="N99" s="55"/>
      <c r="P99" s="55"/>
      <c r="R99" s="55"/>
    </row>
    <row r="100" spans="2:18" x14ac:dyDescent="0.25">
      <c r="B100" s="14" t="s">
        <v>898</v>
      </c>
      <c r="C100" s="54" t="s">
        <v>103</v>
      </c>
      <c r="D100" s="14" t="s">
        <v>54</v>
      </c>
      <c r="E100" s="53" t="s">
        <v>98</v>
      </c>
      <c r="F100" s="53"/>
      <c r="G100" s="14" t="s">
        <v>197</v>
      </c>
      <c r="N100" s="14"/>
      <c r="P100" s="14"/>
    </row>
    <row r="101" spans="2:18" x14ac:dyDescent="0.25">
      <c r="B101" s="14" t="s">
        <v>899</v>
      </c>
      <c r="C101" s="54" t="s">
        <v>206</v>
      </c>
      <c r="D101" s="14" t="s">
        <v>54</v>
      </c>
      <c r="E101" s="53" t="s">
        <v>105</v>
      </c>
      <c r="F101" s="53"/>
      <c r="G101" s="14" t="s">
        <v>11</v>
      </c>
      <c r="N101" s="14"/>
      <c r="P101" s="14"/>
    </row>
    <row r="102" spans="2:18" x14ac:dyDescent="0.25">
      <c r="B102" s="14" t="s">
        <v>900</v>
      </c>
      <c r="C102" s="54" t="s">
        <v>103</v>
      </c>
      <c r="E102" s="53"/>
      <c r="F102" s="55"/>
      <c r="G102" s="14" t="s">
        <v>858</v>
      </c>
      <c r="J102" s="55"/>
      <c r="L102" s="55"/>
      <c r="N102" s="55"/>
      <c r="P102" s="55"/>
      <c r="R102" s="55"/>
    </row>
    <row r="103" spans="2:18" x14ac:dyDescent="0.25">
      <c r="B103" s="14" t="s">
        <v>901</v>
      </c>
      <c r="C103" s="54" t="s">
        <v>637</v>
      </c>
      <c r="D103" s="14" t="s">
        <v>54</v>
      </c>
      <c r="E103" s="53" t="s">
        <v>200</v>
      </c>
      <c r="F103" s="55"/>
      <c r="G103" s="58" t="s">
        <v>204</v>
      </c>
      <c r="N103" s="14"/>
      <c r="P103" s="14"/>
    </row>
    <row r="104" spans="2:18" x14ac:dyDescent="0.25">
      <c r="B104" s="14" t="s">
        <v>902</v>
      </c>
      <c r="C104" s="54" t="s">
        <v>205</v>
      </c>
      <c r="D104" s="14" t="s">
        <v>54</v>
      </c>
      <c r="E104" s="53" t="s">
        <v>201</v>
      </c>
      <c r="F104" s="53"/>
      <c r="G104" s="58" t="s">
        <v>11</v>
      </c>
      <c r="N104" s="14"/>
      <c r="P104" s="14"/>
    </row>
    <row r="105" spans="2:18" x14ac:dyDescent="0.25">
      <c r="B105" s="14" t="s">
        <v>903</v>
      </c>
      <c r="C105" s="54" t="s">
        <v>103</v>
      </c>
      <c r="E105" s="53"/>
      <c r="F105" s="55"/>
      <c r="G105" s="14" t="s">
        <v>663</v>
      </c>
      <c r="J105" s="55"/>
      <c r="L105" s="55"/>
      <c r="N105" s="55"/>
      <c r="P105" s="55"/>
      <c r="R105" s="55"/>
    </row>
    <row r="106" spans="2:18" x14ac:dyDescent="0.25">
      <c r="B106" s="14" t="s">
        <v>905</v>
      </c>
      <c r="C106" s="54" t="s">
        <v>904</v>
      </c>
      <c r="D106" s="14" t="s">
        <v>54</v>
      </c>
      <c r="E106" s="53" t="s">
        <v>184</v>
      </c>
      <c r="F106" s="53"/>
      <c r="G106" s="58" t="s">
        <v>11</v>
      </c>
      <c r="N106" s="14"/>
      <c r="P106" s="14"/>
    </row>
    <row r="107" spans="2:18" x14ac:dyDescent="0.25">
      <c r="B107" s="14" t="s">
        <v>906</v>
      </c>
      <c r="C107" s="54" t="s">
        <v>103</v>
      </c>
      <c r="E107" s="53"/>
      <c r="F107" s="55"/>
      <c r="G107" s="14" t="s">
        <v>858</v>
      </c>
      <c r="J107" s="55"/>
      <c r="L107" s="55"/>
      <c r="N107" s="55"/>
      <c r="P107" s="55"/>
      <c r="R107" s="55"/>
    </row>
    <row r="108" spans="2:18" x14ac:dyDescent="0.25">
      <c r="B108" s="14" t="s">
        <v>908</v>
      </c>
      <c r="C108" s="54" t="s">
        <v>907</v>
      </c>
      <c r="D108" s="14" t="s">
        <v>54</v>
      </c>
      <c r="E108" s="53" t="s">
        <v>207</v>
      </c>
      <c r="F108" s="53"/>
      <c r="G108" s="58" t="s">
        <v>11</v>
      </c>
      <c r="N108" s="14"/>
      <c r="P108" s="14"/>
    </row>
    <row r="109" spans="2:18" x14ac:dyDescent="0.25">
      <c r="B109" s="14" t="s">
        <v>909</v>
      </c>
      <c r="C109" s="54" t="s">
        <v>140</v>
      </c>
      <c r="E109" s="53"/>
      <c r="F109" s="53"/>
      <c r="G109" s="58" t="s">
        <v>57</v>
      </c>
      <c r="J109" s="14" t="s">
        <v>604</v>
      </c>
      <c r="N109" s="14"/>
      <c r="P109" s="14" t="s">
        <v>604</v>
      </c>
      <c r="R109" s="53"/>
    </row>
    <row r="110" spans="2:18" x14ac:dyDescent="0.25">
      <c r="B110" s="14" t="s">
        <v>911</v>
      </c>
      <c r="C110" s="54" t="s">
        <v>103</v>
      </c>
      <c r="E110" s="53"/>
      <c r="F110" s="55"/>
      <c r="G110" s="14" t="s">
        <v>669</v>
      </c>
      <c r="J110" s="55"/>
      <c r="L110" s="55"/>
      <c r="N110" s="55"/>
      <c r="P110" s="55"/>
      <c r="R110" s="55"/>
    </row>
    <row customHeight="1" ht="15" r="111" spans="2:18" x14ac:dyDescent="0.25">
      <c r="B111" s="14" t="s">
        <v>912</v>
      </c>
      <c r="C111" s="54" t="s">
        <v>1597</v>
      </c>
      <c r="D111" s="14" t="s">
        <v>54</v>
      </c>
      <c r="E111" s="53" t="s">
        <v>402</v>
      </c>
      <c r="F111" s="55"/>
      <c r="G111" s="58" t="s">
        <v>11</v>
      </c>
      <c r="J111" s="14" t="s">
        <v>511</v>
      </c>
      <c r="L111" s="55"/>
      <c r="M111" s="55"/>
      <c r="N111" s="55" t="s">
        <v>604</v>
      </c>
      <c r="O111" s="55"/>
      <c r="P111" s="55" t="s">
        <v>604</v>
      </c>
      <c r="R111" s="55" t="s">
        <v>604</v>
      </c>
    </row>
    <row customHeight="1" ht="15" r="112" spans="2:18" x14ac:dyDescent="0.25">
      <c r="B112" s="14" t="s">
        <v>914</v>
      </c>
      <c r="C112" s="54" t="s">
        <v>103</v>
      </c>
      <c r="E112" s="53"/>
      <c r="F112" s="55" t="s">
        <v>104</v>
      </c>
      <c r="G112" s="14" t="s">
        <v>858</v>
      </c>
      <c r="J112" s="14" t="s">
        <v>511</v>
      </c>
      <c r="L112" s="55" t="s">
        <v>104</v>
      </c>
      <c r="M112" s="55"/>
      <c r="N112" s="55" t="s">
        <v>604</v>
      </c>
      <c r="O112" s="55"/>
      <c r="P112" s="55" t="s">
        <v>604</v>
      </c>
      <c r="R112" s="55" t="s">
        <v>604</v>
      </c>
    </row>
    <row customHeight="1" ht="15" r="113" spans="1:18" x14ac:dyDescent="0.25">
      <c r="B113" s="14" t="s">
        <v>916</v>
      </c>
      <c r="C113" s="54" t="s">
        <v>1598</v>
      </c>
      <c r="D113" s="137" t="s">
        <v>73</v>
      </c>
      <c r="E113" s="53"/>
      <c r="F113" s="14" t="s">
        <v>1599</v>
      </c>
      <c r="G113" s="58" t="s">
        <v>88</v>
      </c>
      <c r="J113" s="14" t="s">
        <v>511</v>
      </c>
      <c r="L113" s="14" t="s">
        <v>1599</v>
      </c>
      <c r="N113" s="55" t="s">
        <v>604</v>
      </c>
      <c r="P113" s="55" t="s">
        <v>604</v>
      </c>
      <c r="R113" s="55" t="s">
        <v>604</v>
      </c>
    </row>
    <row customHeight="1" ht="15" r="114" spans="1:18" x14ac:dyDescent="0.25">
      <c r="B114" s="14" t="s">
        <v>917</v>
      </c>
      <c r="C114" s="54" t="s">
        <v>103</v>
      </c>
      <c r="E114" s="53"/>
      <c r="F114" s="55" t="s">
        <v>104</v>
      </c>
      <c r="G114" s="14" t="s">
        <v>858</v>
      </c>
      <c r="J114" s="14" t="s">
        <v>511</v>
      </c>
      <c r="L114" s="55" t="s">
        <v>104</v>
      </c>
      <c r="M114" s="55"/>
      <c r="N114" s="55" t="s">
        <v>604</v>
      </c>
      <c r="O114" s="55"/>
      <c r="P114" s="55" t="s">
        <v>604</v>
      </c>
      <c r="R114" s="55" t="s">
        <v>604</v>
      </c>
    </row>
    <row customHeight="1" ht="15" r="115" spans="1:18" x14ac:dyDescent="0.25">
      <c r="B115" s="14" t="s">
        <v>918</v>
      </c>
      <c r="C115" s="54" t="s">
        <v>280</v>
      </c>
      <c r="D115" s="14" t="s">
        <v>54</v>
      </c>
      <c r="E115" s="53" t="s">
        <v>281</v>
      </c>
      <c r="F115" s="55"/>
      <c r="G115" s="60" t="s">
        <v>74</v>
      </c>
      <c r="J115" s="14" t="s">
        <v>511</v>
      </c>
      <c r="L115" s="55"/>
      <c r="M115" s="55"/>
      <c r="N115" s="55" t="s">
        <v>604</v>
      </c>
      <c r="O115" s="55"/>
      <c r="P115" s="55" t="s">
        <v>604</v>
      </c>
      <c r="R115" s="55" t="s">
        <v>604</v>
      </c>
    </row>
    <row customHeight="1" ht="15" r="116" spans="1:18" x14ac:dyDescent="0.25">
      <c r="B116" s="14" t="s">
        <v>920</v>
      </c>
      <c r="C116" s="54" t="s">
        <v>103</v>
      </c>
      <c r="E116" s="53"/>
      <c r="F116" s="55" t="s">
        <v>104</v>
      </c>
      <c r="G116" s="60" t="s">
        <v>858</v>
      </c>
      <c r="J116" s="14" t="s">
        <v>511</v>
      </c>
      <c r="L116" s="55" t="s">
        <v>104</v>
      </c>
      <c r="M116" s="55"/>
      <c r="N116" s="55" t="s">
        <v>604</v>
      </c>
      <c r="O116" s="55"/>
      <c r="P116" s="55" t="s">
        <v>604</v>
      </c>
      <c r="R116" s="55" t="s">
        <v>604</v>
      </c>
    </row>
    <row customHeight="1" ht="15" r="117" spans="1:18" x14ac:dyDescent="0.25">
      <c r="B117" s="14" t="s">
        <v>921</v>
      </c>
      <c r="C117" s="54" t="s">
        <v>1600</v>
      </c>
      <c r="D117" s="14" t="s">
        <v>54</v>
      </c>
      <c r="E117" s="53" t="s">
        <v>403</v>
      </c>
      <c r="F117" s="55"/>
      <c r="G117" s="60" t="s">
        <v>11</v>
      </c>
      <c r="J117" s="14" t="s">
        <v>511</v>
      </c>
      <c r="L117" s="55" t="s">
        <v>17</v>
      </c>
      <c r="M117" s="55"/>
      <c r="N117" s="55" t="s">
        <v>604</v>
      </c>
      <c r="O117" s="55"/>
      <c r="P117" s="55" t="s">
        <v>604</v>
      </c>
      <c r="R117" s="55" t="s">
        <v>604</v>
      </c>
    </row>
    <row customHeight="1" ht="15" r="118" spans="1:18" x14ac:dyDescent="0.25">
      <c r="B118" s="14" t="s">
        <v>922</v>
      </c>
      <c r="C118" s="54" t="s">
        <v>429</v>
      </c>
      <c r="D118" s="58" t="s">
        <v>54</v>
      </c>
      <c r="E118" s="53" t="s">
        <v>201</v>
      </c>
      <c r="F118" s="55"/>
      <c r="G118" s="60" t="s">
        <v>11</v>
      </c>
      <c r="J118" s="14" t="s">
        <v>511</v>
      </c>
      <c r="L118" s="55"/>
      <c r="M118" s="55"/>
      <c r="N118" s="55" t="s">
        <v>604</v>
      </c>
      <c r="O118" s="55"/>
      <c r="P118" s="55" t="s">
        <v>604</v>
      </c>
      <c r="R118" s="55" t="s">
        <v>604</v>
      </c>
    </row>
    <row customHeight="1" ht="15" r="119" spans="1:18" x14ac:dyDescent="0.25">
      <c r="B119" s="14" t="s">
        <v>924</v>
      </c>
      <c r="C119" s="54" t="s">
        <v>103</v>
      </c>
      <c r="E119" s="53"/>
      <c r="F119" s="55" t="s">
        <v>104</v>
      </c>
      <c r="G119" s="60" t="s">
        <v>858</v>
      </c>
      <c r="J119" s="14" t="s">
        <v>511</v>
      </c>
      <c r="L119" s="55" t="s">
        <v>104</v>
      </c>
      <c r="M119" s="55"/>
      <c r="N119" s="55" t="s">
        <v>604</v>
      </c>
      <c r="O119" s="55"/>
      <c r="P119" s="55" t="s">
        <v>604</v>
      </c>
      <c r="R119" s="55" t="s">
        <v>604</v>
      </c>
    </row>
    <row customHeight="1" ht="15" r="120" spans="1:18" x14ac:dyDescent="0.25">
      <c r="B120" s="14" t="s">
        <v>925</v>
      </c>
      <c r="C120" s="54" t="s">
        <v>282</v>
      </c>
      <c r="D120" s="14" t="s">
        <v>54</v>
      </c>
      <c r="E120" s="53" t="s">
        <v>281</v>
      </c>
      <c r="F120" s="55"/>
      <c r="G120" s="60" t="s">
        <v>72</v>
      </c>
      <c r="J120" s="14" t="s">
        <v>511</v>
      </c>
      <c r="L120" s="55"/>
      <c r="M120" s="55"/>
      <c r="N120" s="55" t="s">
        <v>604</v>
      </c>
      <c r="O120" s="55"/>
      <c r="P120" s="55" t="s">
        <v>604</v>
      </c>
      <c r="R120" s="55" t="s">
        <v>604</v>
      </c>
    </row>
    <row customHeight="1" ht="15" r="121" spans="1:18" x14ac:dyDescent="0.25">
      <c r="B121" s="14" t="s">
        <v>926</v>
      </c>
      <c r="C121" s="54" t="s">
        <v>283</v>
      </c>
      <c r="E121" s="53"/>
      <c r="F121" s="55"/>
      <c r="G121" s="60" t="s">
        <v>88</v>
      </c>
      <c r="J121" s="14" t="s">
        <v>511</v>
      </c>
      <c r="L121" s="55"/>
      <c r="M121" s="55"/>
      <c r="N121" s="55" t="s">
        <v>604</v>
      </c>
      <c r="O121" s="55"/>
      <c r="P121" s="55" t="s">
        <v>604</v>
      </c>
      <c r="R121" s="55" t="s">
        <v>604</v>
      </c>
    </row>
    <row customHeight="1" ht="15" r="122" spans="1:18" x14ac:dyDescent="0.25">
      <c r="B122" s="14" t="s">
        <v>927</v>
      </c>
      <c r="C122" s="54" t="s">
        <v>103</v>
      </c>
      <c r="E122" s="53"/>
      <c r="F122" s="55" t="s">
        <v>104</v>
      </c>
      <c r="G122" s="60" t="s">
        <v>858</v>
      </c>
      <c r="J122" s="14" t="s">
        <v>511</v>
      </c>
      <c r="L122" s="55" t="s">
        <v>104</v>
      </c>
      <c r="M122" s="55"/>
      <c r="N122" s="55" t="s">
        <v>604</v>
      </c>
      <c r="O122" s="55"/>
      <c r="P122" s="55" t="s">
        <v>604</v>
      </c>
      <c r="R122" s="55" t="s">
        <v>604</v>
      </c>
    </row>
    <row r="123" spans="1:18" x14ac:dyDescent="0.25">
      <c r="B123" s="14" t="s">
        <v>929</v>
      </c>
      <c r="C123" s="54" t="s">
        <v>910</v>
      </c>
      <c r="D123" s="14" t="s">
        <v>54</v>
      </c>
      <c r="E123" s="53" t="s">
        <v>208</v>
      </c>
      <c r="F123" s="53"/>
      <c r="G123" s="60" t="s">
        <v>11</v>
      </c>
      <c r="N123" s="14"/>
      <c r="P123" s="14"/>
    </row>
    <row r="124" spans="1:18" x14ac:dyDescent="0.25">
      <c r="B124" s="14" t="s">
        <v>930</v>
      </c>
      <c r="C124" s="54" t="s">
        <v>103</v>
      </c>
      <c r="E124" s="53"/>
      <c r="F124" s="55"/>
      <c r="G124" s="60" t="s">
        <v>669</v>
      </c>
      <c r="J124" s="55"/>
      <c r="L124" s="55"/>
      <c r="N124" s="55"/>
      <c r="P124" s="55"/>
      <c r="R124" s="55"/>
    </row>
    <row r="125" spans="1:18" x14ac:dyDescent="0.25">
      <c r="A125" s="77"/>
      <c r="B125" s="14" t="s">
        <v>931</v>
      </c>
      <c r="C125" s="54" t="s">
        <v>913</v>
      </c>
      <c r="D125" s="14" t="s">
        <v>54</v>
      </c>
      <c r="E125" s="53" t="s">
        <v>407</v>
      </c>
      <c r="F125" s="55"/>
      <c r="G125" s="60" t="s">
        <v>11</v>
      </c>
      <c r="J125" s="55"/>
      <c r="L125" s="14" t="s">
        <v>604</v>
      </c>
      <c r="N125" s="14" t="s">
        <v>604</v>
      </c>
      <c r="P125" s="55"/>
      <c r="R125" s="55"/>
    </row>
    <row r="126" spans="1:18" x14ac:dyDescent="0.25">
      <c r="B126" s="14" t="s">
        <v>932</v>
      </c>
      <c r="C126" s="54" t="s">
        <v>145</v>
      </c>
      <c r="D126" s="14" t="s">
        <v>73</v>
      </c>
      <c r="E126" s="53"/>
      <c r="F126" s="14" t="s">
        <v>915</v>
      </c>
      <c r="G126" s="60" t="s">
        <v>88</v>
      </c>
      <c r="J126" s="14" t="s">
        <v>915</v>
      </c>
      <c r="L126" s="14" t="s">
        <v>604</v>
      </c>
      <c r="N126" s="14" t="s">
        <v>604</v>
      </c>
      <c r="P126" s="14" t="s">
        <v>915</v>
      </c>
      <c r="R126" s="14" t="s">
        <v>915</v>
      </c>
    </row>
    <row r="127" spans="1:18" x14ac:dyDescent="0.25">
      <c r="B127" s="14" t="s">
        <v>933</v>
      </c>
      <c r="C127" s="54" t="s">
        <v>280</v>
      </c>
      <c r="D127" s="14" t="s">
        <v>54</v>
      </c>
      <c r="E127" s="53" t="s">
        <v>281</v>
      </c>
      <c r="F127" s="55"/>
      <c r="G127" s="60" t="s">
        <v>74</v>
      </c>
      <c r="J127" s="55"/>
      <c r="L127" s="14" t="s">
        <v>604</v>
      </c>
      <c r="N127" s="14" t="s">
        <v>604</v>
      </c>
      <c r="P127" s="55"/>
      <c r="R127" s="55"/>
    </row>
    <row r="128" spans="1:18" x14ac:dyDescent="0.25">
      <c r="B128" s="14" t="s">
        <v>934</v>
      </c>
      <c r="C128" s="54" t="s">
        <v>103</v>
      </c>
      <c r="E128" s="53"/>
      <c r="F128" s="55"/>
      <c r="G128" s="60" t="s">
        <v>669</v>
      </c>
      <c r="J128" s="55"/>
      <c r="L128" s="14" t="s">
        <v>604</v>
      </c>
      <c r="N128" s="14" t="s">
        <v>604</v>
      </c>
      <c r="P128" s="55"/>
      <c r="R128" s="55"/>
    </row>
    <row r="129" spans="2:18" x14ac:dyDescent="0.25">
      <c r="B129" s="14" t="s">
        <v>935</v>
      </c>
      <c r="C129" s="54" t="s">
        <v>919</v>
      </c>
      <c r="D129" s="14" t="s">
        <v>54</v>
      </c>
      <c r="E129" s="53" t="s">
        <v>408</v>
      </c>
      <c r="F129" s="53"/>
      <c r="G129" s="60" t="s">
        <v>11</v>
      </c>
      <c r="J129" s="53"/>
      <c r="L129" s="14" t="s">
        <v>604</v>
      </c>
      <c r="N129" s="14" t="s">
        <v>604</v>
      </c>
      <c r="R129" s="53"/>
    </row>
    <row r="130" spans="2:18" x14ac:dyDescent="0.25">
      <c r="B130" s="14" t="s">
        <v>936</v>
      </c>
      <c r="C130" s="54" t="s">
        <v>282</v>
      </c>
      <c r="D130" s="14" t="s">
        <v>54</v>
      </c>
      <c r="E130" s="53" t="s">
        <v>281</v>
      </c>
      <c r="F130" s="55"/>
      <c r="G130" s="60" t="s">
        <v>72</v>
      </c>
      <c r="J130" s="55"/>
      <c r="L130" s="14" t="s">
        <v>604</v>
      </c>
      <c r="N130" s="14" t="s">
        <v>604</v>
      </c>
      <c r="P130" s="55"/>
      <c r="R130" s="55"/>
    </row>
    <row r="131" spans="2:18" x14ac:dyDescent="0.25">
      <c r="B131" s="14" t="s">
        <v>939</v>
      </c>
      <c r="C131" s="54" t="s">
        <v>283</v>
      </c>
      <c r="E131" s="53"/>
      <c r="F131" s="55"/>
      <c r="G131" s="60" t="s">
        <v>88</v>
      </c>
      <c r="J131" s="55"/>
      <c r="L131" s="14" t="s">
        <v>604</v>
      </c>
      <c r="N131" s="14" t="s">
        <v>604</v>
      </c>
      <c r="P131" s="55"/>
      <c r="R131" s="55"/>
    </row>
    <row r="132" spans="2:18" x14ac:dyDescent="0.25">
      <c r="B132" s="14" t="s">
        <v>940</v>
      </c>
      <c r="C132" s="54" t="s">
        <v>147</v>
      </c>
      <c r="D132" s="14" t="s">
        <v>54</v>
      </c>
      <c r="E132" s="53" t="s">
        <v>409</v>
      </c>
      <c r="F132" s="55" t="s">
        <v>923</v>
      </c>
      <c r="G132" s="60" t="s">
        <v>37</v>
      </c>
      <c r="J132" s="55" t="s">
        <v>923</v>
      </c>
      <c r="L132" s="14" t="s">
        <v>604</v>
      </c>
      <c r="N132" s="14" t="s">
        <v>604</v>
      </c>
      <c r="P132" s="55" t="s">
        <v>923</v>
      </c>
      <c r="R132" s="55" t="s">
        <v>923</v>
      </c>
    </row>
    <row r="133" spans="2:18" x14ac:dyDescent="0.25">
      <c r="B133" s="14" t="s">
        <v>942</v>
      </c>
      <c r="C133" s="54" t="s">
        <v>103</v>
      </c>
      <c r="E133" s="53"/>
      <c r="F133" s="55"/>
      <c r="G133" s="60" t="s">
        <v>670</v>
      </c>
      <c r="J133" s="55"/>
      <c r="L133" s="14" t="s">
        <v>604</v>
      </c>
      <c r="N133" s="14" t="s">
        <v>604</v>
      </c>
      <c r="P133" s="55"/>
      <c r="R133" s="55"/>
    </row>
    <row r="134" spans="2:18" x14ac:dyDescent="0.25">
      <c r="B134" s="14" t="s">
        <v>943</v>
      </c>
      <c r="C134" s="54" t="s">
        <v>919</v>
      </c>
      <c r="D134" s="14" t="s">
        <v>54</v>
      </c>
      <c r="E134" s="53" t="s">
        <v>408</v>
      </c>
      <c r="F134" s="53"/>
      <c r="G134" s="60" t="s">
        <v>11</v>
      </c>
      <c r="J134" s="53"/>
      <c r="L134" s="14" t="s">
        <v>604</v>
      </c>
      <c r="N134" s="14" t="s">
        <v>604</v>
      </c>
      <c r="R134" s="53"/>
    </row>
    <row r="135" spans="2:18" x14ac:dyDescent="0.25">
      <c r="B135" s="14" t="s">
        <v>944</v>
      </c>
      <c r="C135" s="54" t="s">
        <v>103</v>
      </c>
      <c r="E135" s="53"/>
      <c r="F135" s="55"/>
      <c r="G135" s="60" t="s">
        <v>670</v>
      </c>
      <c r="J135" s="55"/>
      <c r="L135" s="14" t="s">
        <v>604</v>
      </c>
      <c r="N135" s="14" t="s">
        <v>604</v>
      </c>
      <c r="P135" s="55"/>
      <c r="R135" s="55"/>
    </row>
    <row r="136" spans="2:18" x14ac:dyDescent="0.25">
      <c r="B136" s="14" t="s">
        <v>945</v>
      </c>
      <c r="C136" s="54" t="s">
        <v>928</v>
      </c>
      <c r="D136" s="14" t="s">
        <v>54</v>
      </c>
      <c r="E136" s="53" t="s">
        <v>410</v>
      </c>
      <c r="F136" s="53"/>
      <c r="G136" s="60" t="s">
        <v>11</v>
      </c>
      <c r="J136" s="53"/>
      <c r="L136" s="14" t="s">
        <v>604</v>
      </c>
      <c r="N136" s="14" t="s">
        <v>604</v>
      </c>
      <c r="R136" s="53"/>
    </row>
    <row r="137" spans="2:18" x14ac:dyDescent="0.25">
      <c r="B137" s="14" t="s">
        <v>948</v>
      </c>
      <c r="C137" s="54" t="s">
        <v>145</v>
      </c>
      <c r="D137" s="14" t="s">
        <v>73</v>
      </c>
      <c r="E137" s="53"/>
      <c r="F137" s="14" t="s">
        <v>915</v>
      </c>
      <c r="G137" s="60" t="s">
        <v>88</v>
      </c>
      <c r="J137" s="14" t="s">
        <v>915</v>
      </c>
      <c r="L137" s="14" t="s">
        <v>604</v>
      </c>
      <c r="N137" s="14" t="s">
        <v>604</v>
      </c>
      <c r="P137" s="14" t="s">
        <v>915</v>
      </c>
      <c r="R137" s="14" t="s">
        <v>915</v>
      </c>
    </row>
    <row r="138" spans="2:18" x14ac:dyDescent="0.25">
      <c r="B138" s="14" t="s">
        <v>949</v>
      </c>
      <c r="C138" s="54" t="s">
        <v>280</v>
      </c>
      <c r="D138" s="14" t="s">
        <v>54</v>
      </c>
      <c r="E138" s="53" t="s">
        <v>281</v>
      </c>
      <c r="F138" s="55"/>
      <c r="G138" s="60" t="s">
        <v>74</v>
      </c>
      <c r="J138" s="55"/>
      <c r="L138" s="14" t="s">
        <v>604</v>
      </c>
      <c r="N138" s="14" t="s">
        <v>604</v>
      </c>
      <c r="P138" s="55"/>
      <c r="R138" s="55"/>
    </row>
    <row r="139" spans="2:18" x14ac:dyDescent="0.25">
      <c r="B139" s="14" t="s">
        <v>951</v>
      </c>
      <c r="C139" s="54" t="s">
        <v>103</v>
      </c>
      <c r="E139" s="53"/>
      <c r="F139" s="55"/>
      <c r="G139" s="60" t="s">
        <v>669</v>
      </c>
      <c r="J139" s="55"/>
      <c r="L139" s="14" t="s">
        <v>604</v>
      </c>
      <c r="N139" s="14" t="s">
        <v>604</v>
      </c>
      <c r="P139" s="55"/>
      <c r="R139" s="55"/>
    </row>
    <row r="140" spans="2:18" x14ac:dyDescent="0.25">
      <c r="B140" s="14" t="s">
        <v>952</v>
      </c>
      <c r="C140" s="54" t="s">
        <v>919</v>
      </c>
      <c r="D140" s="14" t="s">
        <v>54</v>
      </c>
      <c r="E140" s="53" t="s">
        <v>408</v>
      </c>
      <c r="F140" s="53"/>
      <c r="G140" s="60" t="s">
        <v>11</v>
      </c>
      <c r="J140" s="53"/>
      <c r="L140" s="14" t="s">
        <v>604</v>
      </c>
      <c r="N140" s="14" t="s">
        <v>604</v>
      </c>
      <c r="R140" s="53"/>
    </row>
    <row r="141" spans="2:18" x14ac:dyDescent="0.25">
      <c r="B141" s="14" t="s">
        <v>953</v>
      </c>
      <c r="C141" s="54" t="s">
        <v>282</v>
      </c>
      <c r="D141" s="14" t="s">
        <v>54</v>
      </c>
      <c r="E141" s="53" t="s">
        <v>281</v>
      </c>
      <c r="F141" s="55"/>
      <c r="G141" s="60" t="s">
        <v>72</v>
      </c>
      <c r="J141" s="55"/>
      <c r="L141" s="14" t="s">
        <v>604</v>
      </c>
      <c r="N141" s="14" t="s">
        <v>604</v>
      </c>
      <c r="P141" s="55"/>
      <c r="R141" s="55"/>
    </row>
    <row r="142" spans="2:18" x14ac:dyDescent="0.25">
      <c r="B142" s="14" t="s">
        <v>956</v>
      </c>
      <c r="C142" s="54" t="s">
        <v>283</v>
      </c>
      <c r="E142" s="53"/>
      <c r="F142" s="55"/>
      <c r="G142" s="60" t="s">
        <v>88</v>
      </c>
      <c r="J142" s="55"/>
      <c r="L142" s="14" t="s">
        <v>604</v>
      </c>
      <c r="N142" s="14" t="s">
        <v>604</v>
      </c>
      <c r="P142" s="55"/>
      <c r="R142" s="55"/>
    </row>
    <row r="143" spans="2:18" x14ac:dyDescent="0.25">
      <c r="B143" s="14" t="s">
        <v>959</v>
      </c>
      <c r="C143" s="54" t="s">
        <v>103</v>
      </c>
      <c r="E143" s="53"/>
      <c r="F143" s="55"/>
      <c r="G143" s="60" t="s">
        <v>858</v>
      </c>
      <c r="J143" s="55"/>
      <c r="L143" s="14" t="s">
        <v>604</v>
      </c>
      <c r="N143" s="14" t="s">
        <v>604</v>
      </c>
      <c r="P143" s="55"/>
      <c r="R143" s="55"/>
    </row>
    <row r="144" spans="2:18" x14ac:dyDescent="0.25">
      <c r="B144" s="14" t="s">
        <v>960</v>
      </c>
      <c r="C144" s="54" t="s">
        <v>937</v>
      </c>
      <c r="D144" s="14" t="s">
        <v>54</v>
      </c>
      <c r="E144" s="53" t="s">
        <v>411</v>
      </c>
      <c r="F144" s="55" t="s">
        <v>938</v>
      </c>
      <c r="G144" s="60" t="s">
        <v>35</v>
      </c>
      <c r="J144" s="55" t="s">
        <v>938</v>
      </c>
      <c r="L144" s="14" t="s">
        <v>604</v>
      </c>
      <c r="N144" s="14" t="s">
        <v>604</v>
      </c>
      <c r="P144" s="55" t="s">
        <v>938</v>
      </c>
      <c r="R144" s="55" t="s">
        <v>938</v>
      </c>
    </row>
    <row r="145" spans="2:23" x14ac:dyDescent="0.25">
      <c r="B145" s="14" t="s">
        <v>963</v>
      </c>
      <c r="C145" s="54" t="s">
        <v>103</v>
      </c>
      <c r="E145" s="53"/>
      <c r="F145" s="55"/>
      <c r="G145" s="60" t="s">
        <v>858</v>
      </c>
      <c r="J145" s="55"/>
      <c r="L145" s="14" t="s">
        <v>604</v>
      </c>
      <c r="N145" s="14" t="s">
        <v>604</v>
      </c>
      <c r="P145" s="55"/>
      <c r="R145" s="55"/>
    </row>
    <row r="146" spans="2:23" x14ac:dyDescent="0.25">
      <c r="B146" s="14" t="s">
        <v>965</v>
      </c>
      <c r="C146" s="54" t="s">
        <v>941</v>
      </c>
      <c r="D146" s="14" t="s">
        <v>54</v>
      </c>
      <c r="E146" s="53" t="s">
        <v>413</v>
      </c>
      <c r="F146" s="53"/>
      <c r="G146" s="60" t="s">
        <v>11</v>
      </c>
      <c r="J146" s="53"/>
      <c r="L146" s="53"/>
      <c r="N146" s="14"/>
      <c r="R146" s="53"/>
    </row>
    <row r="147" spans="2:23" x14ac:dyDescent="0.25">
      <c r="B147" s="14" t="s">
        <v>966</v>
      </c>
      <c r="C147" s="54" t="s">
        <v>103</v>
      </c>
      <c r="E147" s="53"/>
      <c r="F147" s="55"/>
      <c r="G147" s="60" t="s">
        <v>670</v>
      </c>
      <c r="J147" s="55"/>
      <c r="L147" s="55"/>
      <c r="N147" s="14"/>
      <c r="P147" s="55"/>
      <c r="R147" s="55"/>
    </row>
    <row r="148" spans="2:23" x14ac:dyDescent="0.25">
      <c r="B148" s="14" t="s">
        <v>967</v>
      </c>
      <c r="C148" s="54" t="s">
        <v>941</v>
      </c>
      <c r="D148" s="14" t="s">
        <v>54</v>
      </c>
      <c r="E148" s="53" t="s">
        <v>413</v>
      </c>
      <c r="F148" s="53"/>
      <c r="G148" s="60" t="s">
        <v>197</v>
      </c>
      <c r="J148" s="53"/>
      <c r="L148" s="53"/>
      <c r="N148" s="14"/>
      <c r="R148" s="53"/>
    </row>
    <row r="149" spans="2:23" x14ac:dyDescent="0.25">
      <c r="B149" s="14" t="s">
        <v>968</v>
      </c>
      <c r="C149" s="54" t="s">
        <v>103</v>
      </c>
      <c r="E149" s="53"/>
      <c r="F149" s="55"/>
      <c r="G149" s="60" t="s">
        <v>670</v>
      </c>
      <c r="J149" s="55"/>
      <c r="L149" s="55"/>
      <c r="N149" s="14"/>
      <c r="P149" s="55"/>
      <c r="R149" s="55"/>
    </row>
    <row customHeight="1" ht="15" r="150" spans="2:23" x14ac:dyDescent="0.25">
      <c r="B150" s="14" t="s">
        <v>969</v>
      </c>
      <c r="C150" s="54" t="s">
        <v>1113</v>
      </c>
      <c r="D150" s="14" t="s">
        <v>54</v>
      </c>
      <c r="E150" s="53" t="s">
        <v>412</v>
      </c>
      <c r="F150" s="53"/>
      <c r="G150" s="60" t="s">
        <v>37</v>
      </c>
      <c r="J150" s="14" t="s">
        <v>511</v>
      </c>
      <c r="L150" s="14" t="s">
        <v>2013</v>
      </c>
      <c r="N150" s="53" t="s">
        <v>2013</v>
      </c>
      <c r="P150" s="53" t="s">
        <v>604</v>
      </c>
      <c r="R150" s="55" t="s">
        <v>604</v>
      </c>
      <c r="U150" s="53"/>
      <c r="W150" s="53"/>
    </row>
    <row r="151" spans="2:23" x14ac:dyDescent="0.25">
      <c r="B151" s="14" t="s">
        <v>972</v>
      </c>
      <c r="C151" s="54" t="s">
        <v>103</v>
      </c>
      <c r="E151" s="53"/>
      <c r="F151" s="55"/>
      <c r="G151" s="60" t="s">
        <v>670</v>
      </c>
      <c r="J151" s="55"/>
      <c r="L151" s="55"/>
      <c r="N151" s="14"/>
      <c r="P151" s="55"/>
      <c r="R151" s="55"/>
    </row>
    <row r="152" spans="2:23" x14ac:dyDescent="0.25">
      <c r="B152" s="14" t="s">
        <v>973</v>
      </c>
      <c r="C152" s="71" t="s">
        <v>946</v>
      </c>
      <c r="D152" s="14" t="s">
        <v>38</v>
      </c>
      <c r="E152" s="14" t="s">
        <v>947</v>
      </c>
      <c r="F152" s="55"/>
      <c r="G152" s="60" t="s">
        <v>11</v>
      </c>
      <c r="N152" s="14"/>
      <c r="P152" s="14"/>
    </row>
    <row r="153" spans="2:23" x14ac:dyDescent="0.25">
      <c r="B153" s="14" t="s">
        <v>974</v>
      </c>
      <c r="C153" s="54" t="s">
        <v>103</v>
      </c>
      <c r="E153" s="53"/>
      <c r="F153" s="55"/>
      <c r="G153" s="60" t="s">
        <v>670</v>
      </c>
      <c r="N153" s="14"/>
      <c r="P153" s="14"/>
    </row>
    <row r="154" spans="2:23" x14ac:dyDescent="0.25">
      <c r="B154" s="14" t="s">
        <v>977</v>
      </c>
      <c r="C154" s="54" t="s">
        <v>145</v>
      </c>
      <c r="D154" s="14" t="s">
        <v>73</v>
      </c>
      <c r="E154" s="53"/>
      <c r="G154" s="60" t="s">
        <v>88</v>
      </c>
      <c r="J154" s="14" t="s">
        <v>950</v>
      </c>
      <c r="L154" s="14" t="s">
        <v>950</v>
      </c>
      <c r="N154" s="14" t="s">
        <v>950</v>
      </c>
      <c r="P154" s="14" t="s">
        <v>950</v>
      </c>
      <c r="R154" s="14" t="s">
        <v>950</v>
      </c>
    </row>
    <row r="155" spans="2:23" x14ac:dyDescent="0.25">
      <c r="B155" s="14" t="s">
        <v>978</v>
      </c>
      <c r="C155" s="54" t="s">
        <v>280</v>
      </c>
      <c r="D155" s="14" t="s">
        <v>54</v>
      </c>
      <c r="E155" s="53" t="s">
        <v>281</v>
      </c>
      <c r="F155" s="55"/>
      <c r="G155" s="60" t="s">
        <v>74</v>
      </c>
      <c r="N155" s="14"/>
      <c r="P155" s="14"/>
    </row>
    <row r="156" spans="2:23" x14ac:dyDescent="0.25">
      <c r="B156" s="14" t="s">
        <v>979</v>
      </c>
      <c r="C156" s="54" t="s">
        <v>103</v>
      </c>
      <c r="E156" s="53"/>
      <c r="F156" s="55"/>
      <c r="G156" s="60" t="s">
        <v>669</v>
      </c>
      <c r="N156" s="14"/>
      <c r="P156" s="14"/>
    </row>
    <row r="157" spans="2:23" x14ac:dyDescent="0.25">
      <c r="B157" s="14" t="s">
        <v>980</v>
      </c>
      <c r="C157" s="71" t="s">
        <v>954</v>
      </c>
      <c r="D157" s="14" t="s">
        <v>38</v>
      </c>
      <c r="E157" s="14" t="s">
        <v>955</v>
      </c>
      <c r="F157" s="55"/>
      <c r="G157" s="60" t="s">
        <v>35</v>
      </c>
      <c r="J157" s="102" t="s">
        <v>2066</v>
      </c>
      <c r="L157" s="102" t="s">
        <v>2067</v>
      </c>
      <c r="N157" s="102" t="s">
        <v>2068</v>
      </c>
      <c r="P157" s="102" t="s">
        <v>2069</v>
      </c>
      <c r="R157" s="55" t="s">
        <v>604</v>
      </c>
    </row>
    <row r="158" spans="2:23" x14ac:dyDescent="0.25">
      <c r="B158" s="14" t="s">
        <v>982</v>
      </c>
      <c r="C158" s="54" t="s">
        <v>957</v>
      </c>
      <c r="D158" s="14" t="s">
        <v>38</v>
      </c>
      <c r="E158" s="55" t="s">
        <v>958</v>
      </c>
      <c r="F158" s="55"/>
      <c r="G158" s="60" t="s">
        <v>11</v>
      </c>
      <c r="N158" s="14"/>
      <c r="P158" s="14"/>
      <c r="R158" s="55" t="s">
        <v>604</v>
      </c>
    </row>
    <row r="159" spans="2:23" x14ac:dyDescent="0.25">
      <c r="B159" s="14" t="s">
        <v>983</v>
      </c>
      <c r="C159" s="54" t="s">
        <v>103</v>
      </c>
      <c r="E159" s="53"/>
      <c r="F159" s="55"/>
      <c r="G159" s="60" t="s">
        <v>670</v>
      </c>
      <c r="N159" s="14"/>
      <c r="P159" s="14"/>
      <c r="R159" s="55" t="s">
        <v>604</v>
      </c>
    </row>
    <row r="160" spans="2:23" x14ac:dyDescent="0.25">
      <c r="B160" s="14" t="s">
        <v>984</v>
      </c>
      <c r="C160" s="54" t="s">
        <v>1896</v>
      </c>
      <c r="D160" s="14" t="s">
        <v>38</v>
      </c>
      <c r="E160" s="53" t="s">
        <v>1897</v>
      </c>
      <c r="F160" s="55"/>
      <c r="G160" s="60" t="s">
        <v>962</v>
      </c>
      <c r="J160" s="55" t="s">
        <v>604</v>
      </c>
      <c r="K160" s="55"/>
      <c r="L160" s="55" t="s">
        <v>604</v>
      </c>
      <c r="N160" s="55" t="s">
        <v>604</v>
      </c>
      <c r="P160" s="55" t="s">
        <v>604</v>
      </c>
    </row>
    <row r="161" spans="2:19" x14ac:dyDescent="0.25">
      <c r="B161" s="14" t="s">
        <v>985</v>
      </c>
      <c r="C161" s="54" t="s">
        <v>1898</v>
      </c>
      <c r="D161" s="14" t="s">
        <v>38</v>
      </c>
      <c r="E161" s="53" t="s">
        <v>1899</v>
      </c>
      <c r="F161" s="55"/>
      <c r="G161" s="60" t="s">
        <v>962</v>
      </c>
      <c r="J161" s="55" t="s">
        <v>604</v>
      </c>
      <c r="K161" s="55"/>
      <c r="L161" s="55" t="s">
        <v>604</v>
      </c>
      <c r="N161" s="55" t="s">
        <v>604</v>
      </c>
      <c r="P161" s="55" t="s">
        <v>604</v>
      </c>
    </row>
    <row r="162" spans="2:19" x14ac:dyDescent="0.25">
      <c r="B162" s="14" t="s">
        <v>989</v>
      </c>
      <c r="C162" s="54" t="s">
        <v>1718</v>
      </c>
      <c r="D162" s="14" t="s">
        <v>38</v>
      </c>
      <c r="E162" s="53" t="s">
        <v>961</v>
      </c>
      <c r="F162" s="55"/>
      <c r="G162" s="60" t="s">
        <v>962</v>
      </c>
      <c r="N162" s="14"/>
      <c r="P162" s="14"/>
      <c r="R162" s="55" t="s">
        <v>604</v>
      </c>
      <c r="S162" s="55"/>
    </row>
    <row r="163" spans="2:19" x14ac:dyDescent="0.25">
      <c r="B163" s="14" t="s">
        <v>990</v>
      </c>
      <c r="C163" s="54" t="s">
        <v>1719</v>
      </c>
      <c r="D163" s="14" t="s">
        <v>38</v>
      </c>
      <c r="E163" s="53" t="s">
        <v>964</v>
      </c>
      <c r="F163" s="55"/>
      <c r="G163" s="60" t="s">
        <v>11</v>
      </c>
      <c r="N163" s="14"/>
      <c r="P163" s="14"/>
      <c r="R163" s="55" t="s">
        <v>604</v>
      </c>
      <c r="S163" s="55"/>
    </row>
    <row r="164" spans="2:19" x14ac:dyDescent="0.25">
      <c r="B164" s="14" t="s">
        <v>991</v>
      </c>
      <c r="C164" s="54" t="s">
        <v>103</v>
      </c>
      <c r="E164" s="53"/>
      <c r="F164" s="55"/>
      <c r="G164" s="60" t="s">
        <v>670</v>
      </c>
      <c r="N164" s="14"/>
      <c r="P164" s="14"/>
      <c r="R164" s="55" t="s">
        <v>604</v>
      </c>
    </row>
    <row r="165" spans="2:19" x14ac:dyDescent="0.25">
      <c r="B165" s="14" t="s">
        <v>993</v>
      </c>
      <c r="C165" s="54" t="s">
        <v>282</v>
      </c>
      <c r="D165" s="14" t="s">
        <v>54</v>
      </c>
      <c r="E165" s="53" t="s">
        <v>281</v>
      </c>
      <c r="F165" s="55"/>
      <c r="G165" s="60" t="s">
        <v>72</v>
      </c>
      <c r="J165" s="55"/>
      <c r="L165" s="55"/>
      <c r="N165" s="55"/>
      <c r="P165" s="55"/>
      <c r="R165" s="55" t="s">
        <v>604</v>
      </c>
    </row>
    <row r="166" spans="2:19" x14ac:dyDescent="0.25">
      <c r="B166" s="14" t="s">
        <v>994</v>
      </c>
      <c r="C166" s="54" t="s">
        <v>283</v>
      </c>
      <c r="E166" s="53"/>
      <c r="F166" s="55"/>
      <c r="G166" s="60" t="s">
        <v>88</v>
      </c>
      <c r="J166" s="55"/>
      <c r="L166" s="55"/>
      <c r="N166" s="55"/>
      <c r="P166" s="55"/>
      <c r="R166" s="55" t="s">
        <v>604</v>
      </c>
    </row>
    <row r="167" spans="2:19" x14ac:dyDescent="0.25">
      <c r="B167" s="14" t="s">
        <v>997</v>
      </c>
      <c r="C167" s="54" t="s">
        <v>103</v>
      </c>
      <c r="E167" s="53"/>
      <c r="F167" s="55"/>
      <c r="G167" s="60" t="s">
        <v>663</v>
      </c>
      <c r="N167" s="14"/>
      <c r="P167" s="14"/>
      <c r="R167" s="55" t="s">
        <v>604</v>
      </c>
    </row>
    <row r="168" spans="2:19" x14ac:dyDescent="0.25">
      <c r="B168" s="14" t="s">
        <v>998</v>
      </c>
      <c r="C168" s="54" t="s">
        <v>970</v>
      </c>
      <c r="D168" s="14" t="s">
        <v>38</v>
      </c>
      <c r="E168" s="53" t="s">
        <v>971</v>
      </c>
      <c r="F168" s="55"/>
      <c r="G168" s="60" t="s">
        <v>11</v>
      </c>
      <c r="N168" s="14"/>
      <c r="P168" s="14"/>
      <c r="R168" s="55" t="s">
        <v>604</v>
      </c>
    </row>
    <row r="169" spans="2:19" x14ac:dyDescent="0.25">
      <c r="B169" s="14" t="s">
        <v>1001</v>
      </c>
      <c r="C169" s="54" t="s">
        <v>103</v>
      </c>
      <c r="E169" s="53"/>
      <c r="F169" s="55"/>
      <c r="G169" s="60" t="s">
        <v>663</v>
      </c>
      <c r="N169" s="14"/>
      <c r="P169" s="14"/>
      <c r="R169" s="55" t="s">
        <v>604</v>
      </c>
    </row>
    <row r="170" spans="2:19" x14ac:dyDescent="0.25">
      <c r="B170" s="14" t="s">
        <v>1004</v>
      </c>
      <c r="C170" s="54" t="s">
        <v>919</v>
      </c>
      <c r="D170" s="14" t="s">
        <v>54</v>
      </c>
      <c r="E170" s="53" t="s">
        <v>408</v>
      </c>
      <c r="F170" s="53"/>
      <c r="G170" s="60" t="s">
        <v>11</v>
      </c>
      <c r="J170" s="53"/>
      <c r="L170" s="53"/>
      <c r="R170" s="55" t="s">
        <v>604</v>
      </c>
    </row>
    <row r="171" spans="2:19" x14ac:dyDescent="0.25">
      <c r="B171" s="14" t="s">
        <v>1007</v>
      </c>
      <c r="C171" s="54" t="s">
        <v>103</v>
      </c>
      <c r="E171" s="53"/>
      <c r="F171" s="55"/>
      <c r="G171" s="60" t="s">
        <v>663</v>
      </c>
      <c r="J171" s="55"/>
      <c r="L171" s="55"/>
      <c r="N171" s="55"/>
      <c r="P171" s="55"/>
      <c r="R171" s="55" t="s">
        <v>604</v>
      </c>
    </row>
    <row r="172" spans="2:19" x14ac:dyDescent="0.25">
      <c r="B172" s="14" t="s">
        <v>1009</v>
      </c>
      <c r="C172" s="54" t="s">
        <v>103</v>
      </c>
      <c r="E172" s="53"/>
      <c r="F172" s="55"/>
      <c r="G172" s="60" t="s">
        <v>1720</v>
      </c>
      <c r="J172" s="55"/>
      <c r="L172" s="55"/>
      <c r="N172" s="55"/>
      <c r="P172" s="55"/>
      <c r="R172" s="55" t="s">
        <v>604</v>
      </c>
    </row>
    <row r="173" spans="2:19" x14ac:dyDescent="0.25">
      <c r="B173" s="14" t="s">
        <v>1012</v>
      </c>
      <c r="C173" s="54" t="s">
        <v>975</v>
      </c>
      <c r="E173" s="53" t="s">
        <v>976</v>
      </c>
      <c r="F173" s="55"/>
      <c r="G173" s="60" t="s">
        <v>279</v>
      </c>
      <c r="J173" s="58"/>
      <c r="L173" s="58"/>
      <c r="N173" s="58"/>
      <c r="P173" s="58"/>
      <c r="R173" s="55" t="s">
        <v>604</v>
      </c>
    </row>
    <row r="174" spans="2:19" x14ac:dyDescent="0.25">
      <c r="B174" s="14" t="s">
        <v>1014</v>
      </c>
      <c r="C174" s="54" t="s">
        <v>103</v>
      </c>
      <c r="E174" s="53"/>
      <c r="F174" s="55"/>
      <c r="G174" s="60" t="s">
        <v>663</v>
      </c>
      <c r="J174" s="55"/>
      <c r="L174" s="55"/>
      <c r="N174" s="55"/>
      <c r="P174" s="55"/>
      <c r="R174" s="55" t="s">
        <v>604</v>
      </c>
    </row>
    <row r="175" spans="2:19" x14ac:dyDescent="0.25">
      <c r="B175" s="14" t="s">
        <v>1017</v>
      </c>
      <c r="C175" s="54" t="s">
        <v>878</v>
      </c>
      <c r="D175" s="14" t="s">
        <v>54</v>
      </c>
      <c r="E175" s="53" t="s">
        <v>181</v>
      </c>
      <c r="F175" s="53"/>
      <c r="G175" s="60" t="s">
        <v>11</v>
      </c>
      <c r="N175" s="14"/>
      <c r="P175" s="14"/>
      <c r="R175" s="55" t="s">
        <v>604</v>
      </c>
    </row>
    <row r="176" spans="2:19" x14ac:dyDescent="0.25">
      <c r="B176" s="14" t="s">
        <v>1021</v>
      </c>
      <c r="C176" s="54" t="s">
        <v>878</v>
      </c>
      <c r="D176" s="14" t="s">
        <v>54</v>
      </c>
      <c r="E176" s="53" t="s">
        <v>880</v>
      </c>
      <c r="F176" s="53"/>
      <c r="G176" s="60" t="s">
        <v>279</v>
      </c>
      <c r="N176" s="14"/>
      <c r="P176" s="14"/>
      <c r="R176" s="55" t="s">
        <v>604</v>
      </c>
    </row>
    <row r="177" spans="2:18" x14ac:dyDescent="0.25">
      <c r="B177" s="14" t="s">
        <v>1023</v>
      </c>
      <c r="C177" s="54" t="s">
        <v>981</v>
      </c>
      <c r="D177" s="14" t="s">
        <v>54</v>
      </c>
      <c r="E177" s="53" t="s">
        <v>223</v>
      </c>
      <c r="F177" s="55"/>
      <c r="G177" s="60" t="s">
        <v>11</v>
      </c>
      <c r="L177" s="14" t="s">
        <v>604</v>
      </c>
      <c r="N177" s="53" t="s">
        <v>604</v>
      </c>
      <c r="P177" s="14"/>
      <c r="R177" s="55" t="s">
        <v>604</v>
      </c>
    </row>
    <row r="178" spans="2:18" x14ac:dyDescent="0.25">
      <c r="B178" s="14" t="s">
        <v>1027</v>
      </c>
      <c r="C178" s="54" t="s">
        <v>2012</v>
      </c>
      <c r="D178" s="14" t="s">
        <v>54</v>
      </c>
      <c r="E178" s="53" t="s">
        <v>182</v>
      </c>
      <c r="F178" s="55"/>
      <c r="G178" s="60" t="s">
        <v>11</v>
      </c>
      <c r="J178" s="14" t="s">
        <v>604</v>
      </c>
      <c r="N178" s="53" t="s">
        <v>604</v>
      </c>
      <c r="P178" s="14" t="s">
        <v>604</v>
      </c>
      <c r="R178" s="55" t="s">
        <v>604</v>
      </c>
    </row>
    <row r="179" spans="2:18" x14ac:dyDescent="0.25">
      <c r="B179" s="14" t="s">
        <v>1028</v>
      </c>
      <c r="C179" s="54" t="s">
        <v>882</v>
      </c>
      <c r="D179" s="14" t="s">
        <v>54</v>
      </c>
      <c r="E179" s="53" t="s">
        <v>272</v>
      </c>
      <c r="F179" s="53"/>
      <c r="G179" s="60" t="s">
        <v>11</v>
      </c>
      <c r="J179" s="53" t="s">
        <v>604</v>
      </c>
      <c r="L179" s="53" t="s">
        <v>604</v>
      </c>
      <c r="P179" s="53" t="s">
        <v>604</v>
      </c>
      <c r="R179" s="53" t="s">
        <v>604</v>
      </c>
    </row>
    <row r="180" spans="2:18" x14ac:dyDescent="0.25">
      <c r="B180" s="14" t="s">
        <v>1031</v>
      </c>
      <c r="C180" s="54" t="s">
        <v>103</v>
      </c>
      <c r="E180" s="53"/>
      <c r="F180" s="55"/>
      <c r="G180" s="60" t="s">
        <v>670</v>
      </c>
      <c r="J180" s="55"/>
      <c r="L180" s="55"/>
      <c r="N180" s="55"/>
      <c r="P180" s="55"/>
      <c r="R180" s="55" t="s">
        <v>604</v>
      </c>
    </row>
    <row r="181" spans="2:18" x14ac:dyDescent="0.25">
      <c r="B181" s="14" t="s">
        <v>1033</v>
      </c>
      <c r="C181" s="54" t="s">
        <v>140</v>
      </c>
      <c r="E181" s="53"/>
      <c r="F181" s="53"/>
      <c r="G181" s="60" t="s">
        <v>57</v>
      </c>
      <c r="N181" s="14"/>
      <c r="P181" s="14"/>
      <c r="R181" s="55" t="s">
        <v>604</v>
      </c>
    </row>
    <row r="182" spans="2:18" x14ac:dyDescent="0.25">
      <c r="B182" s="14" t="s">
        <v>1035</v>
      </c>
      <c r="C182" s="54" t="s">
        <v>103</v>
      </c>
      <c r="E182" s="53"/>
      <c r="F182" s="55"/>
      <c r="G182" s="60" t="s">
        <v>858</v>
      </c>
      <c r="J182" s="55"/>
      <c r="L182" s="55"/>
      <c r="N182" s="55"/>
      <c r="P182" s="55"/>
      <c r="R182" s="55" t="s">
        <v>604</v>
      </c>
    </row>
    <row r="183" spans="2:18" x14ac:dyDescent="0.25">
      <c r="B183" s="14" t="s">
        <v>1040</v>
      </c>
      <c r="C183" s="54" t="s">
        <v>986</v>
      </c>
      <c r="E183" s="53" t="s">
        <v>987</v>
      </c>
      <c r="F183" s="53"/>
      <c r="G183" s="60" t="s">
        <v>988</v>
      </c>
      <c r="N183" s="14"/>
      <c r="P183" s="14"/>
      <c r="R183" s="55" t="s">
        <v>604</v>
      </c>
    </row>
    <row r="184" spans="2:18" x14ac:dyDescent="0.25">
      <c r="B184" s="14" t="s">
        <v>1043</v>
      </c>
      <c r="C184" s="71" t="s">
        <v>888</v>
      </c>
      <c r="D184" s="60"/>
      <c r="E184" s="131"/>
      <c r="G184" s="60" t="s">
        <v>6</v>
      </c>
      <c r="J184" s="53"/>
      <c r="L184" s="53"/>
      <c r="R184" s="55" t="s">
        <v>604</v>
      </c>
    </row>
    <row r="185" spans="2:18" x14ac:dyDescent="0.25">
      <c r="B185" s="14" t="s">
        <v>1044</v>
      </c>
      <c r="C185" s="71" t="s">
        <v>890</v>
      </c>
      <c r="G185" s="60" t="s">
        <v>79</v>
      </c>
      <c r="J185" s="53" t="s">
        <v>891</v>
      </c>
      <c r="L185" s="53" t="s">
        <v>891</v>
      </c>
      <c r="N185" s="53" t="s">
        <v>891</v>
      </c>
      <c r="P185" s="53" t="s">
        <v>891</v>
      </c>
      <c r="R185" s="55" t="s">
        <v>604</v>
      </c>
    </row>
    <row r="186" spans="2:18" x14ac:dyDescent="0.25">
      <c r="B186" s="14" t="s">
        <v>1048</v>
      </c>
      <c r="C186" s="14" t="s">
        <v>15</v>
      </c>
      <c r="D186" s="14" t="s">
        <v>54</v>
      </c>
      <c r="E186" s="53" t="s">
        <v>992</v>
      </c>
      <c r="F186" s="53"/>
      <c r="G186" s="60" t="s">
        <v>14</v>
      </c>
      <c r="J186" s="53"/>
      <c r="L186" s="53"/>
      <c r="R186" s="55" t="s">
        <v>604</v>
      </c>
    </row>
    <row customHeight="1" ht="15" r="187" spans="2:18" x14ac:dyDescent="0.25">
      <c r="B187" s="14" t="s">
        <v>1051</v>
      </c>
      <c r="C187" s="60" t="s">
        <v>13</v>
      </c>
      <c r="E187" s="53"/>
      <c r="F187" s="53"/>
      <c r="G187" s="60" t="s">
        <v>670</v>
      </c>
      <c r="J187" s="53"/>
      <c r="L187" s="53"/>
      <c r="R187" s="55" t="s">
        <v>604</v>
      </c>
    </row>
    <row r="188" spans="2:18" x14ac:dyDescent="0.25">
      <c r="B188" s="14" t="s">
        <v>1860</v>
      </c>
      <c r="C188" s="60" t="s">
        <v>995</v>
      </c>
      <c r="D188" s="14" t="s">
        <v>54</v>
      </c>
      <c r="E188" s="53" t="s">
        <v>996</v>
      </c>
      <c r="F188" s="53"/>
      <c r="G188" s="60" t="s">
        <v>11</v>
      </c>
      <c r="N188" s="14"/>
      <c r="P188" s="14"/>
      <c r="R188" s="55" t="s">
        <v>604</v>
      </c>
    </row>
    <row r="189" spans="2:18" x14ac:dyDescent="0.25">
      <c r="B189" s="14" t="s">
        <v>1859</v>
      </c>
      <c r="C189" s="60" t="s">
        <v>13</v>
      </c>
      <c r="E189" s="53"/>
      <c r="F189" s="53"/>
      <c r="G189" s="60" t="s">
        <v>670</v>
      </c>
      <c r="J189" s="53"/>
      <c r="L189" s="53"/>
      <c r="R189" s="55" t="s">
        <v>604</v>
      </c>
    </row>
    <row r="190" spans="2:18" x14ac:dyDescent="0.25">
      <c r="B190" s="14" t="s">
        <v>1900</v>
      </c>
      <c r="C190" s="14" t="s">
        <v>999</v>
      </c>
      <c r="D190" s="14" t="s">
        <v>54</v>
      </c>
      <c r="E190" s="53" t="s">
        <v>1000</v>
      </c>
      <c r="F190" s="53"/>
      <c r="G190" s="60" t="s">
        <v>35</v>
      </c>
      <c r="J190" s="53" t="s">
        <v>2065</v>
      </c>
      <c r="L190" s="53" t="s">
        <v>2065</v>
      </c>
      <c r="N190" s="53" t="s">
        <v>2065</v>
      </c>
      <c r="P190" s="53" t="s">
        <v>2065</v>
      </c>
      <c r="R190" s="55" t="s">
        <v>604</v>
      </c>
    </row>
    <row r="191" spans="2:18" x14ac:dyDescent="0.25">
      <c r="B191" s="14" t="s">
        <v>1901</v>
      </c>
      <c r="C191" s="14" t="s">
        <v>1002</v>
      </c>
      <c r="D191" s="14" t="s">
        <v>54</v>
      </c>
      <c r="E191" s="53" t="s">
        <v>1003</v>
      </c>
      <c r="F191" s="53"/>
      <c r="G191" s="60" t="s">
        <v>35</v>
      </c>
      <c r="J191" s="53" t="s">
        <v>2053</v>
      </c>
      <c r="L191" s="53" t="s">
        <v>2053</v>
      </c>
      <c r="N191" s="53" t="s">
        <v>2053</v>
      </c>
      <c r="P191" s="53" t="s">
        <v>2053</v>
      </c>
      <c r="R191" s="55" t="s">
        <v>604</v>
      </c>
    </row>
    <row r="192" spans="2:18" x14ac:dyDescent="0.25">
      <c r="B192" s="14" t="s">
        <v>1923</v>
      </c>
      <c r="C192" s="58" t="s">
        <v>1005</v>
      </c>
      <c r="D192" s="14" t="s">
        <v>54</v>
      </c>
      <c r="E192" s="53" t="s">
        <v>1006</v>
      </c>
      <c r="F192" s="53"/>
      <c r="G192" s="60" t="s">
        <v>11</v>
      </c>
      <c r="J192" s="53"/>
      <c r="L192" s="53"/>
      <c r="R192" s="55" t="s">
        <v>604</v>
      </c>
    </row>
    <row r="193" spans="2:18" x14ac:dyDescent="0.25">
      <c r="B193" s="14" t="s">
        <v>1924</v>
      </c>
      <c r="C193" s="58" t="s">
        <v>1008</v>
      </c>
      <c r="E193" s="53"/>
      <c r="F193" s="53"/>
      <c r="G193" s="60" t="s">
        <v>663</v>
      </c>
      <c r="J193" s="53"/>
      <c r="L193" s="53"/>
      <c r="R193" s="55" t="s">
        <v>604</v>
      </c>
    </row>
    <row r="194" spans="2:18" x14ac:dyDescent="0.25">
      <c r="B194" s="14" t="s">
        <v>1925</v>
      </c>
      <c r="C194" s="58" t="s">
        <v>1010</v>
      </c>
      <c r="D194" s="14" t="s">
        <v>54</v>
      </c>
      <c r="E194" s="53" t="s">
        <v>1011</v>
      </c>
      <c r="F194" s="53"/>
      <c r="G194" s="60" t="s">
        <v>11</v>
      </c>
      <c r="J194" s="53"/>
      <c r="L194" s="53"/>
      <c r="R194" s="55" t="s">
        <v>604</v>
      </c>
    </row>
    <row r="195" spans="2:18" x14ac:dyDescent="0.25">
      <c r="B195" s="14" t="s">
        <v>1926</v>
      </c>
      <c r="C195" s="58" t="s">
        <v>1013</v>
      </c>
      <c r="F195" s="53"/>
      <c r="G195" s="60" t="s">
        <v>669</v>
      </c>
      <c r="J195" s="53"/>
      <c r="L195" s="53"/>
      <c r="R195" s="55" t="s">
        <v>604</v>
      </c>
    </row>
    <row r="196" spans="2:18" x14ac:dyDescent="0.25">
      <c r="B196" s="14" t="s">
        <v>1992</v>
      </c>
      <c r="C196" s="58" t="s">
        <v>1015</v>
      </c>
      <c r="D196" s="14" t="s">
        <v>54</v>
      </c>
      <c r="E196" s="53" t="s">
        <v>1016</v>
      </c>
      <c r="F196" s="53"/>
      <c r="G196" s="60" t="s">
        <v>11</v>
      </c>
      <c r="J196" s="53"/>
      <c r="L196" s="53"/>
      <c r="R196" s="55" t="s">
        <v>604</v>
      </c>
    </row>
    <row r="197" spans="2:18" x14ac:dyDescent="0.25">
      <c r="B197" s="14" t="s">
        <v>1993</v>
      </c>
      <c r="C197" s="58" t="s">
        <v>1018</v>
      </c>
      <c r="E197" s="53" t="s">
        <v>1019</v>
      </c>
      <c r="F197" s="53"/>
      <c r="G197" s="60" t="s">
        <v>1020</v>
      </c>
      <c r="J197" s="53"/>
      <c r="L197" s="53"/>
      <c r="R197" s="55" t="s">
        <v>604</v>
      </c>
    </row>
    <row r="198" spans="2:18" x14ac:dyDescent="0.25">
      <c r="B198" s="14" t="s">
        <v>2014</v>
      </c>
      <c r="C198" s="58" t="s">
        <v>1022</v>
      </c>
      <c r="E198" s="53" t="s">
        <v>1019</v>
      </c>
      <c r="F198" s="53"/>
      <c r="G198" s="60" t="s">
        <v>279</v>
      </c>
      <c r="J198" s="53"/>
      <c r="L198" s="53"/>
      <c r="R198" s="55" t="s">
        <v>604</v>
      </c>
    </row>
    <row r="199" spans="2:18" x14ac:dyDescent="0.25">
      <c r="B199" s="14" t="s">
        <v>2015</v>
      </c>
      <c r="C199" s="58" t="s">
        <v>1024</v>
      </c>
      <c r="E199" s="14" t="s">
        <v>1025</v>
      </c>
      <c r="F199" s="53"/>
      <c r="G199" s="60" t="s">
        <v>1026</v>
      </c>
      <c r="J199" s="53"/>
      <c r="L199" s="53"/>
      <c r="R199" s="55" t="s">
        <v>604</v>
      </c>
    </row>
    <row r="200" spans="2:18" x14ac:dyDescent="0.25">
      <c r="B200" s="14" t="s">
        <v>2016</v>
      </c>
      <c r="C200" s="58" t="s">
        <v>1018</v>
      </c>
      <c r="E200" s="53"/>
      <c r="F200" s="53"/>
      <c r="G200" s="60" t="s">
        <v>663</v>
      </c>
      <c r="J200" s="53"/>
      <c r="L200" s="53"/>
      <c r="R200" s="55" t="s">
        <v>604</v>
      </c>
    </row>
    <row r="201" spans="2:18" x14ac:dyDescent="0.25">
      <c r="B201" s="14" t="s">
        <v>2017</v>
      </c>
      <c r="C201" s="58" t="s">
        <v>1029</v>
      </c>
      <c r="E201" s="53" t="s">
        <v>1030</v>
      </c>
      <c r="F201" s="53"/>
      <c r="G201" s="60" t="s">
        <v>1020</v>
      </c>
      <c r="J201" s="53" t="s">
        <v>604</v>
      </c>
      <c r="L201" s="53" t="s">
        <v>604</v>
      </c>
      <c r="N201" s="53" t="s">
        <v>604</v>
      </c>
      <c r="P201" s="53" t="s">
        <v>604</v>
      </c>
      <c r="R201" s="55" t="s">
        <v>604</v>
      </c>
    </row>
    <row r="202" spans="2:18" x14ac:dyDescent="0.25">
      <c r="B202" s="14" t="s">
        <v>2018</v>
      </c>
      <c r="C202" s="58" t="s">
        <v>1032</v>
      </c>
      <c r="D202" s="58"/>
      <c r="E202" s="53" t="s">
        <v>1030</v>
      </c>
      <c r="F202" s="53"/>
      <c r="G202" s="60" t="s">
        <v>279</v>
      </c>
      <c r="J202" s="53" t="s">
        <v>604</v>
      </c>
      <c r="L202" s="53" t="s">
        <v>604</v>
      </c>
      <c r="N202" s="53" t="s">
        <v>604</v>
      </c>
      <c r="P202" s="53" t="s">
        <v>604</v>
      </c>
      <c r="R202" s="55" t="s">
        <v>604</v>
      </c>
    </row>
    <row r="203" spans="2:18" x14ac:dyDescent="0.25">
      <c r="B203" s="14" t="s">
        <v>2019</v>
      </c>
      <c r="C203" s="58" t="s">
        <v>1034</v>
      </c>
      <c r="E203" s="53"/>
      <c r="F203" s="53"/>
      <c r="G203" s="60" t="s">
        <v>669</v>
      </c>
      <c r="J203" s="53"/>
      <c r="L203" s="53"/>
      <c r="R203" s="55" t="s">
        <v>604</v>
      </c>
    </row>
    <row r="204" spans="2:18" x14ac:dyDescent="0.25">
      <c r="B204" s="14" t="s">
        <v>2020</v>
      </c>
      <c r="C204" s="58" t="s">
        <v>1036</v>
      </c>
      <c r="E204" s="14" t="s">
        <v>1037</v>
      </c>
      <c r="F204" s="52"/>
      <c r="G204" s="60" t="s">
        <v>1717</v>
      </c>
      <c r="H204" s="52" t="s">
        <v>1039</v>
      </c>
      <c r="I204" s="103"/>
      <c r="J204" s="14" t="str">
        <f>J157</f>
        <v>3593216</v>
      </c>
      <c r="L204" s="14" t="str">
        <f>L157</f>
        <v>3593290</v>
      </c>
      <c r="N204" s="14" t="str">
        <f>N157</f>
        <v>3593214</v>
      </c>
      <c r="P204" s="14" t="str">
        <f>P157</f>
        <v>3593208</v>
      </c>
      <c r="R204" s="55" t="s">
        <v>604</v>
      </c>
    </row>
    <row r="205" spans="2:18" x14ac:dyDescent="0.25">
      <c r="B205" s="14" t="s">
        <v>2021</v>
      </c>
      <c r="C205" s="58" t="s">
        <v>1041</v>
      </c>
      <c r="E205" s="53" t="s">
        <v>1042</v>
      </c>
      <c r="F205" s="53"/>
      <c r="G205" s="60" t="s">
        <v>279</v>
      </c>
      <c r="J205" s="53"/>
      <c r="L205" s="53"/>
      <c r="R205" s="55" t="s">
        <v>604</v>
      </c>
    </row>
    <row r="206" spans="2:18" x14ac:dyDescent="0.25">
      <c r="B206" s="14" t="s">
        <v>2022</v>
      </c>
      <c r="C206" s="58" t="s">
        <v>1024</v>
      </c>
      <c r="E206" s="14" t="s">
        <v>1025</v>
      </c>
      <c r="F206" s="53"/>
      <c r="G206" s="60" t="s">
        <v>1026</v>
      </c>
      <c r="J206" s="53"/>
      <c r="L206" s="53"/>
      <c r="R206" s="55" t="s">
        <v>604</v>
      </c>
    </row>
    <row r="207" spans="2:18" x14ac:dyDescent="0.25">
      <c r="B207" s="14" t="s">
        <v>2023</v>
      </c>
      <c r="C207" s="58" t="s">
        <v>1034</v>
      </c>
      <c r="E207" s="53"/>
      <c r="F207" s="53"/>
      <c r="G207" s="60" t="s">
        <v>669</v>
      </c>
      <c r="J207" s="53"/>
      <c r="L207" s="53"/>
      <c r="R207" s="55" t="s">
        <v>604</v>
      </c>
    </row>
    <row r="208" spans="2:18" x14ac:dyDescent="0.25">
      <c r="B208" s="14" t="s">
        <v>2024</v>
      </c>
      <c r="C208" s="58" t="s">
        <v>1045</v>
      </c>
      <c r="E208" s="53" t="s">
        <v>1046</v>
      </c>
      <c r="F208" s="53"/>
      <c r="G208" s="60" t="s">
        <v>1047</v>
      </c>
      <c r="J208" s="53"/>
      <c r="L208" s="53"/>
      <c r="R208" s="55" t="s">
        <v>604</v>
      </c>
    </row>
    <row r="209" spans="2:18" x14ac:dyDescent="0.25">
      <c r="B209" s="14" t="s">
        <v>2025</v>
      </c>
      <c r="C209" s="58" t="s">
        <v>1049</v>
      </c>
      <c r="D209" s="58"/>
      <c r="E209" s="53" t="s">
        <v>1050</v>
      </c>
      <c r="F209" s="53"/>
      <c r="G209" s="60" t="s">
        <v>1047</v>
      </c>
      <c r="J209" s="53"/>
      <c r="L209" s="53"/>
      <c r="R209" s="55" t="s">
        <v>604</v>
      </c>
    </row>
    <row r="210" spans="2:18" x14ac:dyDescent="0.25">
      <c r="B210" s="14" t="s">
        <v>2026</v>
      </c>
      <c r="C210" s="58" t="s">
        <v>1034</v>
      </c>
      <c r="E210" s="53"/>
      <c r="F210" s="53"/>
      <c r="G210" s="60" t="s">
        <v>670</v>
      </c>
      <c r="N210" s="14"/>
      <c r="P210" s="14"/>
      <c r="R210" s="55" t="s">
        <v>604</v>
      </c>
    </row>
    <row r="211" spans="2:18" x14ac:dyDescent="0.25">
      <c r="G211" s="67" t="s">
        <v>91</v>
      </c>
      <c r="N211" s="14"/>
      <c r="P211" s="14"/>
      <c r="R211" s="55"/>
    </row>
    <row r="212" spans="2:18" x14ac:dyDescent="0.25">
      <c r="J212" s="53"/>
      <c r="L212" s="53"/>
      <c r="R212" s="55"/>
    </row>
    <row r="213" spans="2:18" x14ac:dyDescent="0.25">
      <c r="J213" s="53"/>
      <c r="L213" s="53"/>
      <c r="R213" s="55"/>
    </row>
    <row r="214" spans="2:18" x14ac:dyDescent="0.25">
      <c r="J214" s="53"/>
      <c r="L214" s="53"/>
      <c r="N214" s="14"/>
      <c r="P214" s="14"/>
      <c r="R214" s="55"/>
    </row>
    <row r="215" spans="2:18" x14ac:dyDescent="0.25">
      <c r="J215" s="53"/>
      <c r="L215" s="53"/>
      <c r="N215" s="14"/>
      <c r="P215" s="14"/>
    </row>
    <row r="216" spans="2:18" x14ac:dyDescent="0.25">
      <c r="J216" s="53"/>
      <c r="L216" s="53"/>
      <c r="N216" s="14"/>
      <c r="P216" s="14"/>
      <c r="R216" s="53"/>
    </row>
    <row r="217" spans="2:18" x14ac:dyDescent="0.25">
      <c r="J217" s="53"/>
      <c r="L217" s="53"/>
      <c r="N217" s="14"/>
      <c r="P217" s="14"/>
      <c r="R217" s="53"/>
    </row>
    <row r="218" spans="2:18" x14ac:dyDescent="0.25">
      <c r="J218" s="53"/>
      <c r="L218" s="53"/>
      <c r="N218" s="14"/>
      <c r="P218" s="14"/>
      <c r="R218" s="53"/>
    </row>
    <row r="219" spans="2:18" x14ac:dyDescent="0.25">
      <c r="J219" s="53"/>
      <c r="L219" s="53"/>
      <c r="N219" s="14"/>
      <c r="P219" s="14"/>
      <c r="R219" s="53"/>
    </row>
    <row r="220" spans="2:18" x14ac:dyDescent="0.25">
      <c r="J220" s="53"/>
      <c r="L220" s="53"/>
      <c r="N220" s="14"/>
      <c r="P220" s="14"/>
      <c r="R220" s="53"/>
    </row>
    <row r="221" spans="2:18" x14ac:dyDescent="0.25">
      <c r="J221" s="53"/>
      <c r="L221" s="53"/>
      <c r="N221" s="14"/>
      <c r="P221" s="14"/>
      <c r="R221" s="53"/>
    </row>
    <row r="222" spans="2:18" x14ac:dyDescent="0.25">
      <c r="J222" s="53"/>
      <c r="L222" s="53"/>
      <c r="N222" s="14"/>
      <c r="P222" s="14"/>
      <c r="R222" s="53"/>
    </row>
    <row r="223" spans="2:18" x14ac:dyDescent="0.25">
      <c r="J223" s="53"/>
      <c r="L223" s="53"/>
      <c r="N223" s="14"/>
      <c r="P223" s="14"/>
      <c r="R223" s="53"/>
    </row>
    <row r="224" spans="2:18" x14ac:dyDescent="0.25">
      <c r="J224" s="53"/>
      <c r="L224" s="53"/>
      <c r="N224" s="14"/>
      <c r="P224" s="14"/>
      <c r="R224" s="53"/>
    </row>
    <row r="225" spans="10:18" x14ac:dyDescent="0.25">
      <c r="J225" s="53"/>
      <c r="L225" s="53"/>
      <c r="N225" s="14"/>
      <c r="P225" s="14"/>
      <c r="R225" s="53"/>
    </row>
    <row r="226" spans="10:18" x14ac:dyDescent="0.25">
      <c r="J226" s="53"/>
      <c r="L226" s="53"/>
      <c r="N226" s="14"/>
      <c r="P226" s="14"/>
      <c r="R226" s="53"/>
    </row>
    <row r="227" spans="10:18" x14ac:dyDescent="0.25">
      <c r="J227" s="53"/>
      <c r="L227" s="53"/>
      <c r="N227" s="14"/>
      <c r="P227" s="14"/>
      <c r="R227" s="53"/>
    </row>
    <row r="228" spans="10:18" x14ac:dyDescent="0.25">
      <c r="J228" s="53"/>
      <c r="L228" s="53"/>
      <c r="N228" s="14"/>
      <c r="P228" s="14"/>
      <c r="R228" s="53"/>
    </row>
    <row r="229" spans="10:18" x14ac:dyDescent="0.25">
      <c r="R229" s="53"/>
    </row>
    <row r="230" spans="10:18" x14ac:dyDescent="0.25">
      <c r="R230" s="53"/>
    </row>
    <row r="231" spans="10:18" x14ac:dyDescent="0.25">
      <c r="R231" s="53"/>
    </row>
    <row r="232" spans="10:18" x14ac:dyDescent="0.25">
      <c r="R232" s="53"/>
    </row>
  </sheetData>
  <conditionalFormatting sqref="I165:I166">
    <cfRule dxfId="2486" operator="equal" priority="186" type="cellIs">
      <formula>"FAIL"</formula>
    </cfRule>
    <cfRule dxfId="2485" operator="equal" priority="187" type="cellIs">
      <formula>"PASS"</formula>
    </cfRule>
  </conditionalFormatting>
  <conditionalFormatting sqref="I188">
    <cfRule dxfId="2484" operator="equal" priority="184" type="cellIs">
      <formula>"FAIL"</formula>
    </cfRule>
    <cfRule dxfId="2483" operator="equal" priority="185" type="cellIs">
      <formula>"PASS"</formula>
    </cfRule>
  </conditionalFormatting>
  <conditionalFormatting sqref="G95:G98">
    <cfRule dxfId="2482" operator="containsText" priority="183" text="Verify" type="containsText">
      <formula>NOT(ISERROR(SEARCH("Verify",G95)))</formula>
    </cfRule>
  </conditionalFormatting>
  <conditionalFormatting sqref="I4 I31:I32 I64 I28 I35 I52 I59:I61 I75:I76 I55:I56 I68:I72 I21:I25 I38:I42 I44 I46 I48:I49 I84:I85 I82 I87:I88 I90:I92 I79:I80 I11:I19">
    <cfRule dxfId="2481" operator="equal" priority="181" type="cellIs">
      <formula>"FAIL"</formula>
    </cfRule>
    <cfRule dxfId="2480" operator="equal" priority="182" type="cellIs">
      <formula>"PASS"</formula>
    </cfRule>
  </conditionalFormatting>
  <conditionalFormatting sqref="I2:I3">
    <cfRule dxfId="2479" operator="equal" priority="179" type="cellIs">
      <formula>"FAIL"</formula>
    </cfRule>
    <cfRule dxfId="2478" operator="equal" priority="180" type="cellIs">
      <formula>"PASS"</formula>
    </cfRule>
  </conditionalFormatting>
  <conditionalFormatting sqref="I5:I8">
    <cfRule dxfId="2477" operator="equal" priority="177" type="cellIs">
      <formula>"FAIL"</formula>
    </cfRule>
    <cfRule dxfId="2476" operator="equal" priority="178" type="cellIs">
      <formula>"PASS"</formula>
    </cfRule>
  </conditionalFormatting>
  <conditionalFormatting sqref="I9">
    <cfRule dxfId="2475" operator="equal" priority="175" type="cellIs">
      <formula>"FAIL"</formula>
    </cfRule>
    <cfRule dxfId="2474" operator="equal" priority="176" type="cellIs">
      <formula>"PASS"</formula>
    </cfRule>
  </conditionalFormatting>
  <conditionalFormatting sqref="I65 I67">
    <cfRule dxfId="2473" operator="equal" priority="173" type="cellIs">
      <formula>"FAIL"</formula>
    </cfRule>
    <cfRule dxfId="2472" operator="equal" priority="174" type="cellIs">
      <formula>"PASS"</formula>
    </cfRule>
  </conditionalFormatting>
  <conditionalFormatting sqref="I26">
    <cfRule dxfId="2471" operator="equal" priority="171" type="cellIs">
      <formula>"FAIL"</formula>
    </cfRule>
    <cfRule dxfId="2470" operator="equal" priority="172" type="cellIs">
      <formula>"PASS"</formula>
    </cfRule>
  </conditionalFormatting>
  <conditionalFormatting sqref="I33">
    <cfRule dxfId="2469" operator="equal" priority="169" type="cellIs">
      <formula>"FAIL"</formula>
    </cfRule>
    <cfRule dxfId="2468" operator="equal" priority="170" type="cellIs">
      <formula>"PASS"</formula>
    </cfRule>
  </conditionalFormatting>
  <conditionalFormatting sqref="I50">
    <cfRule dxfId="2467" operator="equal" priority="167" type="cellIs">
      <formula>"FAIL"</formula>
    </cfRule>
    <cfRule dxfId="2466" operator="equal" priority="168" type="cellIs">
      <formula>"PASS"</formula>
    </cfRule>
  </conditionalFormatting>
  <conditionalFormatting sqref="I57">
    <cfRule dxfId="2465" operator="equal" priority="165" type="cellIs">
      <formula>"FAIL"</formula>
    </cfRule>
    <cfRule dxfId="2464" operator="equal" priority="166" type="cellIs">
      <formula>"PASS"</formula>
    </cfRule>
  </conditionalFormatting>
  <conditionalFormatting sqref="I73">
    <cfRule dxfId="2463" operator="equal" priority="163" type="cellIs">
      <formula>"FAIL"</formula>
    </cfRule>
    <cfRule dxfId="2462" operator="equal" priority="164" type="cellIs">
      <formula>"PASS"</formula>
    </cfRule>
  </conditionalFormatting>
  <conditionalFormatting sqref="I29:I30">
    <cfRule dxfId="2461" operator="equal" priority="161" type="cellIs">
      <formula>"FAIL"</formula>
    </cfRule>
    <cfRule dxfId="2460" operator="equal" priority="162" type="cellIs">
      <formula>"PASS"</formula>
    </cfRule>
  </conditionalFormatting>
  <conditionalFormatting sqref="I36:I37">
    <cfRule dxfId="2459" operator="equal" priority="159" type="cellIs">
      <formula>"FAIL"</formula>
    </cfRule>
    <cfRule dxfId="2458" operator="equal" priority="160" type="cellIs">
      <formula>"PASS"</formula>
    </cfRule>
  </conditionalFormatting>
  <conditionalFormatting sqref="I53:I54">
    <cfRule dxfId="2457" operator="equal" priority="157" type="cellIs">
      <formula>"FAIL"</formula>
    </cfRule>
    <cfRule dxfId="2456" operator="equal" priority="158" type="cellIs">
      <formula>"PASS"</formula>
    </cfRule>
  </conditionalFormatting>
  <conditionalFormatting sqref="I62:I63">
    <cfRule dxfId="2455" operator="equal" priority="155" type="cellIs">
      <formula>"FAIL"</formula>
    </cfRule>
    <cfRule dxfId="2454" operator="equal" priority="156" type="cellIs">
      <formula>"PASS"</formula>
    </cfRule>
  </conditionalFormatting>
  <conditionalFormatting sqref="I77:I78">
    <cfRule dxfId="2453" operator="equal" priority="153" type="cellIs">
      <formula>"FAIL"</formula>
    </cfRule>
    <cfRule dxfId="2452" operator="equal" priority="154" type="cellIs">
      <formula>"PASS"</formula>
    </cfRule>
  </conditionalFormatting>
  <conditionalFormatting sqref="I20">
    <cfRule dxfId="2451" operator="equal" priority="151" type="cellIs">
      <formula>"FAIL"</formula>
    </cfRule>
    <cfRule dxfId="2450" operator="equal" priority="152" type="cellIs">
      <formula>"PASS"</formula>
    </cfRule>
  </conditionalFormatting>
  <conditionalFormatting sqref="I27">
    <cfRule dxfId="2449" operator="equal" priority="149" type="cellIs">
      <formula>"FAIL"</formula>
    </cfRule>
    <cfRule dxfId="2448" operator="equal" priority="150" type="cellIs">
      <formula>"PASS"</formula>
    </cfRule>
  </conditionalFormatting>
  <conditionalFormatting sqref="I34">
    <cfRule dxfId="2447" operator="equal" priority="147" type="cellIs">
      <formula>"FAIL"</formula>
    </cfRule>
    <cfRule dxfId="2446" operator="equal" priority="148" type="cellIs">
      <formula>"PASS"</formula>
    </cfRule>
  </conditionalFormatting>
  <conditionalFormatting sqref="I51">
    <cfRule dxfId="2445" operator="equal" priority="145" type="cellIs">
      <formula>"FAIL"</formula>
    </cfRule>
    <cfRule dxfId="2444" operator="equal" priority="146" type="cellIs">
      <formula>"PASS"</formula>
    </cfRule>
  </conditionalFormatting>
  <conditionalFormatting sqref="I74">
    <cfRule dxfId="2443" operator="equal" priority="143" type="cellIs">
      <formula>"FAIL"</formula>
    </cfRule>
    <cfRule dxfId="2442" operator="equal" priority="144" type="cellIs">
      <formula>"PASS"</formula>
    </cfRule>
  </conditionalFormatting>
  <conditionalFormatting sqref="I58">
    <cfRule dxfId="2441" operator="equal" priority="141" type="cellIs">
      <formula>"FAIL"</formula>
    </cfRule>
    <cfRule dxfId="2440" operator="equal" priority="142" type="cellIs">
      <formula>"PASS"</formula>
    </cfRule>
  </conditionalFormatting>
  <conditionalFormatting sqref="I66">
    <cfRule dxfId="2439" operator="equal" priority="139" type="cellIs">
      <formula>"FAIL"</formula>
    </cfRule>
    <cfRule dxfId="2438" operator="equal" priority="140" type="cellIs">
      <formula>"PASS"</formula>
    </cfRule>
  </conditionalFormatting>
  <conditionalFormatting sqref="I43">
    <cfRule dxfId="2437" operator="equal" priority="137" type="cellIs">
      <formula>"FAIL"</formula>
    </cfRule>
    <cfRule dxfId="2436" operator="equal" priority="138" type="cellIs">
      <formula>"PASS"</formula>
    </cfRule>
  </conditionalFormatting>
  <conditionalFormatting sqref="I45">
    <cfRule dxfId="2435" operator="equal" priority="135" type="cellIs">
      <formula>"FAIL"</formula>
    </cfRule>
    <cfRule dxfId="2434" operator="equal" priority="136" type="cellIs">
      <formula>"PASS"</formula>
    </cfRule>
  </conditionalFormatting>
  <conditionalFormatting sqref="I47">
    <cfRule dxfId="2433" operator="equal" priority="133" type="cellIs">
      <formula>"FAIL"</formula>
    </cfRule>
    <cfRule dxfId="2432" operator="equal" priority="134" type="cellIs">
      <formula>"PASS"</formula>
    </cfRule>
  </conditionalFormatting>
  <conditionalFormatting sqref="I83">
    <cfRule dxfId="2431" operator="equal" priority="131" type="cellIs">
      <formula>"FAIL"</formula>
    </cfRule>
    <cfRule dxfId="2430" operator="equal" priority="132" type="cellIs">
      <formula>"PASS"</formula>
    </cfRule>
  </conditionalFormatting>
  <conditionalFormatting sqref="I81">
    <cfRule dxfId="2429" operator="equal" priority="129" type="cellIs">
      <formula>"FAIL"</formula>
    </cfRule>
    <cfRule dxfId="2428" operator="equal" priority="130" type="cellIs">
      <formula>"PASS"</formula>
    </cfRule>
  </conditionalFormatting>
  <conditionalFormatting sqref="I89">
    <cfRule dxfId="2427" operator="equal" priority="127" type="cellIs">
      <formula>"FAIL"</formula>
    </cfRule>
    <cfRule dxfId="2426" operator="equal" priority="128" type="cellIs">
      <formula>"PASS"</formula>
    </cfRule>
  </conditionalFormatting>
  <conditionalFormatting sqref="I86">
    <cfRule dxfId="2425" operator="equal" priority="125" type="cellIs">
      <formula>"FAIL"</formula>
    </cfRule>
    <cfRule dxfId="2424" operator="equal" priority="126" type="cellIs">
      <formula>"PASS"</formula>
    </cfRule>
  </conditionalFormatting>
  <conditionalFormatting sqref="F11">
    <cfRule dxfId="2423" operator="equal" priority="123" type="cellIs">
      <formula>"FAIL"</formula>
    </cfRule>
    <cfRule dxfId="2422" operator="equal" priority="124" type="cellIs">
      <formula>"PASS"</formula>
    </cfRule>
  </conditionalFormatting>
  <conditionalFormatting sqref="F12">
    <cfRule dxfId="2421" operator="equal" priority="121" type="cellIs">
      <formula>"FAIL"</formula>
    </cfRule>
    <cfRule dxfId="2420" operator="equal" priority="122" type="cellIs">
      <formula>"PASS"</formula>
    </cfRule>
  </conditionalFormatting>
  <conditionalFormatting sqref="G2:G5">
    <cfRule dxfId="2419" operator="containsText" priority="120" text="Verify" type="containsText">
      <formula>NOT(ISERROR(SEARCH("Verify",#REF!)))</formula>
    </cfRule>
  </conditionalFormatting>
  <conditionalFormatting sqref="I109">
    <cfRule dxfId="2418" operator="equal" priority="118" type="cellIs">
      <formula>"FAIL"</formula>
    </cfRule>
    <cfRule dxfId="2417" operator="equal" priority="119" type="cellIs">
      <formula>"PASS"</formula>
    </cfRule>
  </conditionalFormatting>
  <conditionalFormatting sqref="I10">
    <cfRule dxfId="2416" operator="equal" priority="116" type="cellIs">
      <formula>"FAIL"</formula>
    </cfRule>
    <cfRule dxfId="2415" operator="equal" priority="117" type="cellIs">
      <formula>"PASS"</formula>
    </cfRule>
  </conditionalFormatting>
  <conditionalFormatting sqref="K10">
    <cfRule dxfId="2414" operator="equal" priority="114" type="cellIs">
      <formula>"FAIL"</formula>
    </cfRule>
    <cfRule dxfId="2413" operator="equal" priority="115" type="cellIs">
      <formula>"PASS"</formula>
    </cfRule>
  </conditionalFormatting>
  <conditionalFormatting sqref="I111">
    <cfRule dxfId="2412" operator="equal" priority="111" type="cellIs">
      <formula>"FAIL"</formula>
    </cfRule>
    <cfRule dxfId="2411" operator="equal" priority="112" type="cellIs">
      <formula>"PASS"</formula>
    </cfRule>
  </conditionalFormatting>
  <conditionalFormatting sqref="I117:I118 I113:I114">
    <cfRule dxfId="2410" operator="equal" priority="109" type="cellIs">
      <formula>"FAIL"</formula>
    </cfRule>
    <cfRule dxfId="2409" operator="equal" priority="110" type="cellIs">
      <formula>"PASS"</formula>
    </cfRule>
  </conditionalFormatting>
  <conditionalFormatting sqref="I116">
    <cfRule dxfId="2408" operator="equal" priority="107" type="cellIs">
      <formula>"FAIL"</formula>
    </cfRule>
    <cfRule dxfId="2407" operator="equal" priority="108" type="cellIs">
      <formula>"PASS"</formula>
    </cfRule>
  </conditionalFormatting>
  <conditionalFormatting sqref="I115">
    <cfRule dxfId="2406" operator="equal" priority="105" type="cellIs">
      <formula>"FAIL"</formula>
    </cfRule>
    <cfRule dxfId="2405" operator="equal" priority="106" type="cellIs">
      <formula>"PASS"</formula>
    </cfRule>
  </conditionalFormatting>
  <conditionalFormatting sqref="I120:I121">
    <cfRule dxfId="2404" operator="equal" priority="103" type="cellIs">
      <formula>"FAIL"</formula>
    </cfRule>
    <cfRule dxfId="2403" operator="equal" priority="104" type="cellIs">
      <formula>"PASS"</formula>
    </cfRule>
  </conditionalFormatting>
  <conditionalFormatting sqref="I119">
    <cfRule dxfId="2402" operator="equal" priority="101" type="cellIs">
      <formula>"FAIL"</formula>
    </cfRule>
    <cfRule dxfId="2401" operator="equal" priority="102" type="cellIs">
      <formula>"PASS"</formula>
    </cfRule>
  </conditionalFormatting>
  <conditionalFormatting sqref="I122">
    <cfRule dxfId="2400" operator="equal" priority="99" type="cellIs">
      <formula>"FAIL"</formula>
    </cfRule>
    <cfRule dxfId="2399" operator="equal" priority="100" type="cellIs">
      <formula>"PASS"</formula>
    </cfRule>
  </conditionalFormatting>
  <conditionalFormatting sqref="I112">
    <cfRule dxfId="2398" operator="equal" priority="96" type="cellIs">
      <formula>"FAIL"</formula>
    </cfRule>
    <cfRule dxfId="2397" operator="equal" priority="97" type="cellIs">
      <formula>"PASS"</formula>
    </cfRule>
  </conditionalFormatting>
  <conditionalFormatting sqref="I150">
    <cfRule dxfId="2396" operator="equal" priority="18" type="cellIs">
      <formula>"FAIL"</formula>
    </cfRule>
    <cfRule dxfId="2395" operator="equal" priority="19" type="cellIs">
      <formula>"PASS"</formula>
    </cfRule>
  </conditionalFormatting>
  <conditionalFormatting sqref="K150">
    <cfRule dxfId="2394" operator="equal" priority="16" type="cellIs">
      <formula>"FAIL"</formula>
    </cfRule>
    <cfRule dxfId="2393" operator="equal" priority="17" type="cellIs">
      <formula>"PASS"</formula>
    </cfRule>
  </conditionalFormatting>
  <conditionalFormatting sqref="M150">
    <cfRule dxfId="2392" operator="equal" priority="14" type="cellIs">
      <formula>"FAIL"</formula>
    </cfRule>
    <cfRule dxfId="2391" operator="equal" priority="15" type="cellIs">
      <formula>"PASS"</formula>
    </cfRule>
  </conditionalFormatting>
  <conditionalFormatting sqref="Q150">
    <cfRule dxfId="2390" operator="equal" priority="12" type="cellIs">
      <formula>"FAIL"</formula>
    </cfRule>
    <cfRule dxfId="2389" operator="equal" priority="13" type="cellIs">
      <formula>"PASS"</formula>
    </cfRule>
  </conditionalFormatting>
  <conditionalFormatting sqref="O150">
    <cfRule dxfId="2388" operator="equal" priority="8" type="cellIs">
      <formula>"FAIL"</formula>
    </cfRule>
    <cfRule dxfId="2387" operator="equal" priority="9" type="cellIs">
      <formula>"PASS"</formula>
    </cfRule>
  </conditionalFormatting>
  <conditionalFormatting sqref="V150">
    <cfRule dxfId="2386" operator="equal" priority="6" type="cellIs">
      <formula>"FAIL"</formula>
    </cfRule>
    <cfRule dxfId="2385" operator="equal" priority="7" type="cellIs">
      <formula>"PASS"</formula>
    </cfRule>
  </conditionalFormatting>
  <conditionalFormatting sqref="T150">
    <cfRule dxfId="2384" operator="equal" priority="4" type="cellIs">
      <formula>"FAIL"</formula>
    </cfRule>
    <cfRule dxfId="2383" operator="equal" priority="5" type="cellIs">
      <formula>"PASS"</formula>
    </cfRule>
  </conditionalFormatting>
  <conditionalFormatting sqref="X150">
    <cfRule dxfId="2382" operator="equal" priority="2" type="cellIs">
      <formula>"FAIL"</formula>
    </cfRule>
    <cfRule dxfId="2381" operator="equal" priority="3" type="cellIs">
      <formula>"PASS"</formula>
    </cfRule>
  </conditionalFormatting>
  <dataValidations count="4">
    <dataValidation allowBlank="1" showErrorMessage="1" showInputMessage="1" sqref="D187 D189:D210" type="list" xr:uid="{00000000-0002-0000-1000-000000000000}">
      <formula1>ElementLocType</formula1>
    </dataValidation>
    <dataValidation allowBlank="1" showErrorMessage="1" showInputMessage="1" sqref="E153:E156 E159:E184 E205 E196:E198 E200:E203 E207:E210 E186:E194 E95:E151 E2:E93" type="list" xr:uid="{00000000-0002-0000-1000-000001000000}">
      <formula1>INDIRECT(D2)</formula1>
    </dataValidation>
    <dataValidation allowBlank="1" showErrorMessage="1" showInputMessage="1" sqref="G186:G210 G10:H10 G1:G9 G11:G92 G95:G183" type="list" xr:uid="{00000000-0002-0000-1000-000002000000}">
      <formula1>ActionList</formula1>
    </dataValidation>
    <dataValidation allowBlank="1" showErrorMessage="1" showInputMessage="1" sqref="R11" type="list" xr:uid="{00000000-0002-0000-1000-000003000000}">
      <formula1>INDIRECT(#REF!)</formula1>
    </dataValidation>
  </dataValidations>
  <hyperlinks>
    <hyperlink r:id="rId1" ref="F97" xr:uid="{00000000-0004-0000-1000-000000000000}"/>
    <hyperlink r:id="rId2" ref="J97" xr:uid="{00000000-0004-0000-1000-000001000000}"/>
    <hyperlink r:id="rId3" ref="N97" xr:uid="{00000000-0004-0000-1000-000002000000}"/>
    <hyperlink r:id="rId4" ref="P97" xr:uid="{00000000-0004-0000-1000-000003000000}"/>
    <hyperlink r:id="rId5" ref="F4" xr:uid="{00000000-0004-0000-1000-000004000000}"/>
    <hyperlink r:id="rId6" ref="R4" xr:uid="{00000000-0004-0000-1000-000005000000}"/>
    <hyperlink r:id="rId7" ref="R97" xr:uid="{00000000-0004-0000-1000-000006000000}"/>
    <hyperlink r:id="rId8" ref="L97" xr:uid="{00000000-0004-0000-1000-000007000000}"/>
  </hyperlink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A160CC9-6CA7-437E-9555-D6BE79E2B759}" operator="containsText" priority="113" type="containsText">
            <xm:f>NOT(ISERROR(SEARCH($J$31,J111)))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J113:K122 S113:S122 S111 J111:K111 M111:M122 O111:O122</xm:sqref>
        </x14:conditionalFormatting>
        <x14:conditionalFormatting xmlns:xm="http://schemas.microsoft.com/office/excel/2006/main">
          <x14:cfRule id="{5D37D4AF-C3A0-4284-9E6D-3E0E29379D95}" operator="containsText" priority="98" type="containsText">
            <xm:f>NOT(ISERROR(SEARCH($J$31,J112)))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J112:K112</xm:sqref>
        </x14:conditionalFormatting>
        <x14:conditionalFormatting xmlns:xm="http://schemas.microsoft.com/office/excel/2006/main">
          <x14:cfRule id="{82101444-C5F2-496D-B753-9C89FEF6EA5F}" operator="containsText" priority="95" type="containsText">
            <xm:f>NOT(ISERROR(SEARCH($J$31,Q111)))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Q111:Q122</xm:sqref>
        </x14:conditionalFormatting>
        <x14:conditionalFormatting xmlns:xm="http://schemas.microsoft.com/office/excel/2006/main">
          <x14:cfRule id="{9CAF3814-BA3D-45BA-A8D1-5C3B005FF90C}" operator="containsText" priority="93" type="containsText">
            <xm:f>NOT(ISERROR(SEARCH($J$31,S112)))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S112</xm:sqref>
        </x14:conditionalFormatting>
        <x14:conditionalFormatting xmlns:xm="http://schemas.microsoft.com/office/excel/2006/main">
          <x14:cfRule id="{3173FA02-F960-45C7-9EC3-4FDD960494EB}" operator="containsText" priority="27" type="containsText">
            <xm:f>NOT(ISERROR(SEARCH($J$31,P111)))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P111</xm:sqref>
        </x14:conditionalFormatting>
        <x14:conditionalFormatting xmlns:xm="http://schemas.microsoft.com/office/excel/2006/main">
          <x14:cfRule id="{AC4DED67-C55C-4A68-97B6-83B54A97BA97}" operator="containsText" priority="26" type="containsText">
            <xm:f>NOT(ISERROR(SEARCH($J$31,P112)))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P112:P122</xm:sqref>
        </x14:conditionalFormatting>
        <x14:conditionalFormatting xmlns:xm="http://schemas.microsoft.com/office/excel/2006/main">
          <x14:cfRule id="{C820C680-FD7B-481A-B889-9F26169FCFAB}" operator="containsText" priority="23" type="containsText">
            <xm:f>NOT(ISERROR(SEARCH($J$31,R111)))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R111</xm:sqref>
        </x14:conditionalFormatting>
        <x14:conditionalFormatting xmlns:xm="http://schemas.microsoft.com/office/excel/2006/main">
          <x14:cfRule id="{45610495-E9A6-4D12-87E0-2ACB3CDD85FC}" operator="containsText" priority="22" type="containsText">
            <xm:f>NOT(ISERROR(SEARCH($J$31,R112)))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R112:R122</xm:sqref>
        </x14:conditionalFormatting>
        <x14:conditionalFormatting xmlns:xm="http://schemas.microsoft.com/office/excel/2006/main">
          <x14:cfRule id="{6CC7D104-FAB3-4052-8900-33796F2F888F}" operator="containsText" priority="21" type="containsText">
            <xm:f>NOT(ISERROR(SEARCH($J$31,N111)))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N111</xm:sqref>
        </x14:conditionalFormatting>
        <x14:conditionalFormatting xmlns:xm="http://schemas.microsoft.com/office/excel/2006/main">
          <x14:cfRule id="{C12CF7E0-31CA-4896-9498-2F7B2ECF3B57}" operator="containsText" priority="20" type="containsText">
            <xm:f>NOT(ISERROR(SEARCH($J$31,N112)))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N112:N122</xm:sqref>
        </x14:conditionalFormatting>
        <x14:conditionalFormatting xmlns:xm="http://schemas.microsoft.com/office/excel/2006/main">
          <x14:cfRule id="{9180E581-AC77-4218-910C-8F8409FE0CAB}" operator="containsText" priority="1" type="containsText">
            <xm:f>NOT(ISERROR(SEARCH($J$31,L111)))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L111:L122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allowBlank="1" showErrorMessage="1" showInputMessage="1" type="list" xr:uid="{00000000-0002-0000-1000-000004000000}">
          <x14:formula1>
            <xm:f>'C:\Users\Sonika\Desktop\rjat\[StandlAloneWebALC_RequestCreation.xlsx]Sheet2'!#REF!</xm:f>
          </x14:formula1>
          <xm:sqref>D188</xm:sqref>
        </x14:dataValidation>
        <x14:dataValidation allowBlank="1" showErrorMessage="1" showInputMessage="1" type="list" xr:uid="{00000000-0002-0000-1000-000005000000}">
          <x14:formula1>
            <xm:f>'C:\src_sonika\DataEngine\[GOLD_Technical.xlsx]Sheet2'!#REF!</xm:f>
          </x14:formula1>
          <xm:sqref>D173:D178 D186 D95:D108 D180:D183 D110 D123:D124</xm:sqref>
        </x14:dataValidation>
        <x14:dataValidation allowBlank="1" showErrorMessage="1" showInputMessage="1" type="list" xr:uid="{00000000-0002-0000-1000-000006000000}">
          <x14:formula1>
            <xm:f>'C:\GOLD_Automation\sarpreet\[GOLD_NewOrder_Technical1.xlsx]Sheet2'!#REF!</xm:f>
          </x14:formula1>
          <xm:sqref>D125</xm:sqref>
        </x14:dataValidation>
        <x14:dataValidation allowBlank="1" showErrorMessage="1" showInputMessage="1" type="list" xr:uid="{00000000-0002-0000-1000-000007000000}">
          <x14:formula1>
            <xm:f>'C:\GOLD_Automation\sarpreet\[GOLD_NewOrder_Commercials.xlsx]Sheet2'!#REF!</xm:f>
          </x14:formula1>
          <xm:sqref>D153:D156 D164 D167 D169:D172 D159 D126:D151</xm:sqref>
        </x14:dataValidation>
        <x14:dataValidation allowBlank="1" showErrorMessage="1" showInputMessage="1" type="list" xr:uid="{00000000-0002-0000-1000-000008000000}">
          <x14:formula1>
            <xm:f>'C:\src_sonika\DataEngine\[GOLD_Commercials.xlsx]Sheet2'!#REF!</xm:f>
          </x14:formula1>
          <xm:sqref>D184 D165:D166 D109 D1:D9 D11:D93</xm:sqref>
        </x14:dataValidation>
        <x14:dataValidation allowBlank="1" showErrorMessage="1" showInputMessage="1" type="list" xr:uid="{00000000-0002-0000-1000-000009000000}">
          <x14:formula1>
            <xm:f>'C:\Users\jitendrasi\Downloads\files_05sep_Harsh\[GOLD_Technical.xlsx]Sheet2'!#REF!</xm:f>
          </x14:formula1>
          <xm:sqref>D10</xm:sqref>
        </x14:dataValidation>
        <x14:dataValidation allowBlank="1" showErrorMessage="1" showInputMessage="1" type="list" xr:uid="{00000000-0002-0000-1000-00000A000000}">
          <x14:formula1>
            <xm:f>'C:\Users\jitendrasi\Downloads\files_05sep_Harsh\[GOLD_NewOrder_Creation270.xlsx]Sheet2'!#REF!</xm:f>
          </x14:formula1>
          <xm:sqref>D179</xm:sqref>
        </x14:dataValidation>
        <x14:dataValidation allowBlank="1" showErrorMessage="1" showInputMessage="1" type="list" xr:uid="{00000000-0002-0000-1000-00000B000000}">
          <x14:formula1>
            <xm:f>'C:\Users\jitendrasi\Downloads\udated_sonika\[GOLD_Pricing1.xlsx]Sheet2'!#REF!</xm:f>
          </x14:formula1>
          <xm:sqref>D111:D122</xm:sqref>
        </x14:dataValidation>
      </x14:dataValidations>
    </ext>
  </extLst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05"/>
  <sheetViews>
    <sheetView topLeftCell="A19" workbookViewId="0">
      <selection activeCell="F27" sqref="F27"/>
    </sheetView>
  </sheetViews>
  <sheetFormatPr defaultRowHeight="15" x14ac:dyDescent="0.25"/>
  <cols>
    <col min="1" max="1" bestFit="true" customWidth="true" style="14" width="2.0" collapsed="true"/>
    <col min="2" max="2" bestFit="true" customWidth="true" style="14" width="8.0" collapsed="true"/>
    <col min="3" max="3" customWidth="true" style="14" width="46.42578125" collapsed="true"/>
    <col min="4" max="4" bestFit="true" customWidth="true" style="14" width="16.5703125" collapsed="true"/>
    <col min="5" max="5" bestFit="true" customWidth="true" style="14" width="38.85546875" collapsed="true"/>
    <col min="6" max="6" customWidth="true" style="14" width="38.7109375" collapsed="true"/>
    <col min="7" max="7" bestFit="true" customWidth="true" style="14" width="23.5703125" collapsed="true"/>
    <col min="8" max="8" bestFit="true" customWidth="true" style="14" width="6.0" collapsed="true"/>
    <col min="9" max="9" bestFit="true" customWidth="true" style="14" width="6.5703125" collapsed="true"/>
    <col min="10" max="10" customWidth="true" style="14" width="37.85546875" collapsed="true"/>
    <col min="11" max="11" bestFit="true" customWidth="true" style="14" width="6.5703125" collapsed="true"/>
    <col min="12" max="16384" style="14" width="9.140625" collapsed="true"/>
  </cols>
  <sheetData>
    <row r="1" spans="1:11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52" t="s">
        <v>1802</v>
      </c>
      <c r="K1" s="50" t="s">
        <v>45</v>
      </c>
    </row>
    <row r="2" spans="1:11" x14ac:dyDescent="0.25">
      <c r="B2" s="14" t="s">
        <v>48</v>
      </c>
      <c r="C2" s="14" t="s">
        <v>15</v>
      </c>
      <c r="D2" s="14" t="s">
        <v>54</v>
      </c>
      <c r="E2" s="53" t="s">
        <v>93</v>
      </c>
      <c r="F2" s="53"/>
      <c r="G2" s="14" t="s">
        <v>1444</v>
      </c>
      <c r="J2" s="53"/>
      <c r="K2" s="54"/>
    </row>
    <row r="3" spans="1:11" x14ac:dyDescent="0.25">
      <c r="B3" s="14" t="s">
        <v>49</v>
      </c>
      <c r="C3" s="54" t="s">
        <v>44</v>
      </c>
      <c r="D3" s="14" t="s">
        <v>54</v>
      </c>
      <c r="E3" s="53" t="s">
        <v>55</v>
      </c>
      <c r="F3" s="53" t="s">
        <v>94</v>
      </c>
      <c r="J3" s="53" t="s">
        <v>94</v>
      </c>
      <c r="K3" s="54"/>
    </row>
    <row r="4" spans="1:11" x14ac:dyDescent="0.25">
      <c r="B4" s="14" t="s">
        <v>50</v>
      </c>
      <c r="C4" s="54" t="s">
        <v>100</v>
      </c>
      <c r="D4" s="14" t="s">
        <v>54</v>
      </c>
      <c r="E4" s="53" t="s">
        <v>56</v>
      </c>
      <c r="F4" s="15" t="s">
        <v>95</v>
      </c>
      <c r="J4" s="15" t="s">
        <v>95</v>
      </c>
      <c r="K4" s="54"/>
    </row>
    <row r="5" spans="1:11" x14ac:dyDescent="0.25">
      <c r="B5" s="14" t="s">
        <v>51</v>
      </c>
      <c r="C5" s="54" t="s">
        <v>101</v>
      </c>
      <c r="D5" s="14" t="s">
        <v>54</v>
      </c>
      <c r="E5" s="53" t="s">
        <v>96</v>
      </c>
      <c r="F5" s="53"/>
      <c r="J5" s="53"/>
      <c r="K5" s="54"/>
    </row>
    <row r="6" spans="1:11" x14ac:dyDescent="0.25">
      <c r="B6" s="14" t="s">
        <v>99</v>
      </c>
      <c r="C6" s="54" t="s">
        <v>103</v>
      </c>
      <c r="E6" s="53"/>
      <c r="F6" s="55" t="s">
        <v>1369</v>
      </c>
      <c r="G6" s="56" t="s">
        <v>670</v>
      </c>
      <c r="J6" s="55" t="s">
        <v>1369</v>
      </c>
      <c r="K6" s="54"/>
    </row>
    <row r="7" spans="1:11" x14ac:dyDescent="0.25">
      <c r="B7" s="14" t="s">
        <v>102</v>
      </c>
      <c r="C7" s="54" t="s">
        <v>103</v>
      </c>
      <c r="D7" s="14" t="s">
        <v>54</v>
      </c>
      <c r="E7" s="53" t="s">
        <v>98</v>
      </c>
      <c r="F7" s="53"/>
      <c r="G7" s="14" t="s">
        <v>197</v>
      </c>
      <c r="J7" s="53"/>
      <c r="K7" s="54"/>
    </row>
    <row r="8" spans="1:11" x14ac:dyDescent="0.25">
      <c r="B8" s="14" t="s">
        <v>110</v>
      </c>
      <c r="C8" s="54" t="s">
        <v>107</v>
      </c>
      <c r="D8" s="14" t="s">
        <v>54</v>
      </c>
      <c r="E8" s="53" t="s">
        <v>105</v>
      </c>
      <c r="F8" s="53"/>
      <c r="G8" s="14" t="s">
        <v>11</v>
      </c>
      <c r="J8" s="53"/>
      <c r="K8" s="54"/>
    </row>
    <row r="9" spans="1:11" x14ac:dyDescent="0.25">
      <c r="B9" s="14" t="s">
        <v>111</v>
      </c>
      <c r="C9" s="54" t="s">
        <v>103</v>
      </c>
      <c r="E9" s="53"/>
      <c r="F9" s="55" t="s">
        <v>620</v>
      </c>
      <c r="G9" s="56" t="s">
        <v>670</v>
      </c>
      <c r="J9" s="55" t="s">
        <v>620</v>
      </c>
      <c r="K9" s="54"/>
    </row>
    <row r="10" spans="1:11" x14ac:dyDescent="0.25">
      <c r="B10" s="14" t="s">
        <v>112</v>
      </c>
      <c r="C10" s="57" t="s">
        <v>1752</v>
      </c>
      <c r="E10" s="53"/>
      <c r="F10" s="53"/>
      <c r="G10" s="58" t="s">
        <v>1753</v>
      </c>
      <c r="J10" s="55"/>
      <c r="K10" s="54"/>
    </row>
    <row r="11" spans="1:11" x14ac:dyDescent="0.25">
      <c r="B11" s="14" t="s">
        <v>113</v>
      </c>
      <c r="C11" s="54" t="s">
        <v>859</v>
      </c>
      <c r="D11" s="14" t="s">
        <v>54</v>
      </c>
      <c r="E11" s="53" t="s">
        <v>106</v>
      </c>
      <c r="G11" s="14" t="s">
        <v>11</v>
      </c>
      <c r="J11" s="53"/>
      <c r="K11" s="54"/>
    </row>
    <row r="12" spans="1:11" x14ac:dyDescent="0.25">
      <c r="B12" s="14" t="s">
        <v>116</v>
      </c>
      <c r="C12" s="54" t="s">
        <v>859</v>
      </c>
      <c r="D12" s="14" t="s">
        <v>54</v>
      </c>
      <c r="E12" s="53" t="s">
        <v>106</v>
      </c>
      <c r="G12" s="14" t="s">
        <v>11</v>
      </c>
      <c r="J12" s="53"/>
      <c r="K12" s="54"/>
    </row>
    <row r="13" spans="1:11" x14ac:dyDescent="0.25">
      <c r="B13" s="14" t="s">
        <v>117</v>
      </c>
      <c r="C13" s="54" t="s">
        <v>860</v>
      </c>
      <c r="E13" s="53" t="s">
        <v>861</v>
      </c>
      <c r="G13" s="14" t="s">
        <v>279</v>
      </c>
      <c r="J13" s="53"/>
      <c r="K13" s="54"/>
    </row>
    <row r="14" spans="1:11" x14ac:dyDescent="0.25">
      <c r="B14" s="14" t="s">
        <v>118</v>
      </c>
      <c r="C14" s="54" t="s">
        <v>862</v>
      </c>
      <c r="D14" s="14" t="s">
        <v>54</v>
      </c>
      <c r="E14" s="53" t="s">
        <v>109</v>
      </c>
      <c r="F14" s="53"/>
      <c r="G14" s="14" t="s">
        <v>11</v>
      </c>
      <c r="J14" s="53"/>
      <c r="K14" s="54"/>
    </row>
    <row r="15" spans="1:11" x14ac:dyDescent="0.25">
      <c r="B15" s="14" t="s">
        <v>119</v>
      </c>
      <c r="C15" s="54" t="s">
        <v>103</v>
      </c>
      <c r="E15" s="53"/>
      <c r="F15" s="55" t="s">
        <v>620</v>
      </c>
      <c r="G15" s="56" t="s">
        <v>670</v>
      </c>
      <c r="J15" s="53"/>
      <c r="K15" s="54"/>
    </row>
    <row r="16" spans="1:11" x14ac:dyDescent="0.25">
      <c r="B16" s="14" t="s">
        <v>120</v>
      </c>
      <c r="C16" s="54" t="s">
        <v>114</v>
      </c>
      <c r="D16" s="14" t="s">
        <v>54</v>
      </c>
      <c r="E16" s="53" t="s">
        <v>166</v>
      </c>
      <c r="F16" s="53"/>
      <c r="G16" s="14" t="s">
        <v>11</v>
      </c>
      <c r="J16" s="53"/>
      <c r="K16" s="54"/>
    </row>
    <row r="17" spans="2:11" x14ac:dyDescent="0.25">
      <c r="B17" s="14" t="s">
        <v>121</v>
      </c>
      <c r="C17" s="54" t="s">
        <v>115</v>
      </c>
      <c r="D17" s="14" t="s">
        <v>73</v>
      </c>
      <c r="E17" s="53"/>
      <c r="F17" s="14" t="s">
        <v>189</v>
      </c>
      <c r="G17" s="14" t="s">
        <v>88</v>
      </c>
      <c r="J17" s="54" t="s">
        <v>189</v>
      </c>
      <c r="K17" s="54"/>
    </row>
    <row r="18" spans="2:11" x14ac:dyDescent="0.25">
      <c r="B18" s="14" t="s">
        <v>122</v>
      </c>
      <c r="C18" s="54" t="s">
        <v>103</v>
      </c>
      <c r="E18" s="53"/>
      <c r="F18" s="55" t="s">
        <v>255</v>
      </c>
      <c r="G18" s="56" t="s">
        <v>670</v>
      </c>
      <c r="J18" s="55" t="s">
        <v>255</v>
      </c>
      <c r="K18" s="54"/>
    </row>
    <row r="19" spans="2:11" x14ac:dyDescent="0.25">
      <c r="B19" s="14" t="s">
        <v>123</v>
      </c>
      <c r="C19" s="54" t="s">
        <v>280</v>
      </c>
      <c r="D19" s="14" t="s">
        <v>54</v>
      </c>
      <c r="E19" s="53" t="s">
        <v>281</v>
      </c>
      <c r="F19" s="55"/>
      <c r="G19" s="59" t="s">
        <v>74</v>
      </c>
      <c r="J19" s="55"/>
      <c r="K19" s="54"/>
    </row>
    <row r="20" spans="2:11" x14ac:dyDescent="0.25">
      <c r="B20" s="14" t="s">
        <v>124</v>
      </c>
      <c r="C20" s="54" t="s">
        <v>132</v>
      </c>
      <c r="D20" s="14" t="s">
        <v>54</v>
      </c>
      <c r="E20" s="53" t="s">
        <v>167</v>
      </c>
      <c r="F20" s="53" t="s">
        <v>138</v>
      </c>
      <c r="G20" s="58" t="s">
        <v>35</v>
      </c>
      <c r="J20" s="53" t="s">
        <v>138</v>
      </c>
      <c r="K20" s="54"/>
    </row>
    <row r="21" spans="2:11" x14ac:dyDescent="0.25">
      <c r="B21" s="14" t="s">
        <v>125</v>
      </c>
      <c r="C21" s="54" t="s">
        <v>139</v>
      </c>
      <c r="D21" s="14" t="s">
        <v>54</v>
      </c>
      <c r="E21" s="53" t="s">
        <v>183</v>
      </c>
      <c r="F21" s="53"/>
      <c r="G21" s="58" t="s">
        <v>11</v>
      </c>
      <c r="J21" s="53"/>
      <c r="K21" s="54"/>
    </row>
    <row r="22" spans="2:11" x14ac:dyDescent="0.25">
      <c r="B22" s="14" t="s">
        <v>126</v>
      </c>
      <c r="C22" s="54" t="s">
        <v>103</v>
      </c>
      <c r="E22" s="53"/>
      <c r="F22" s="55" t="s">
        <v>255</v>
      </c>
      <c r="G22" s="56" t="s">
        <v>670</v>
      </c>
      <c r="J22" s="55" t="s">
        <v>255</v>
      </c>
      <c r="K22" s="54"/>
    </row>
    <row r="23" spans="2:11" x14ac:dyDescent="0.25">
      <c r="B23" s="14" t="s">
        <v>127</v>
      </c>
      <c r="C23" s="54" t="s">
        <v>133</v>
      </c>
      <c r="D23" s="14" t="s">
        <v>54</v>
      </c>
      <c r="E23" s="53" t="s">
        <v>184</v>
      </c>
      <c r="F23" s="53"/>
      <c r="G23" s="58" t="s">
        <v>11</v>
      </c>
      <c r="J23" s="53"/>
      <c r="K23" s="54"/>
    </row>
    <row r="24" spans="2:11" x14ac:dyDescent="0.25">
      <c r="B24" s="14" t="s">
        <v>128</v>
      </c>
      <c r="C24" s="54" t="s">
        <v>282</v>
      </c>
      <c r="D24" s="14" t="s">
        <v>54</v>
      </c>
      <c r="E24" s="53" t="s">
        <v>281</v>
      </c>
      <c r="F24" s="55"/>
      <c r="G24" s="59" t="s">
        <v>72</v>
      </c>
      <c r="J24" s="55"/>
      <c r="K24" s="54"/>
    </row>
    <row r="25" spans="2:11" x14ac:dyDescent="0.25">
      <c r="B25" s="14" t="s">
        <v>129</v>
      </c>
      <c r="C25" s="54" t="s">
        <v>283</v>
      </c>
      <c r="E25" s="53"/>
      <c r="F25" s="55"/>
      <c r="G25" s="14" t="s">
        <v>88</v>
      </c>
      <c r="J25" s="55"/>
      <c r="K25" s="54"/>
    </row>
    <row r="26" spans="2:11" x14ac:dyDescent="0.25">
      <c r="B26" s="14" t="s">
        <v>130</v>
      </c>
      <c r="C26" s="54" t="s">
        <v>134</v>
      </c>
      <c r="D26" s="14" t="s">
        <v>54</v>
      </c>
      <c r="E26" s="315" t="s">
        <v>2063</v>
      </c>
      <c r="F26" s="53"/>
      <c r="G26" s="58" t="s">
        <v>11</v>
      </c>
      <c r="J26" s="53"/>
      <c r="K26" s="54"/>
    </row>
    <row r="27" spans="2:11" x14ac:dyDescent="0.25">
      <c r="B27" s="14" t="s">
        <v>131</v>
      </c>
      <c r="C27" s="54" t="s">
        <v>115</v>
      </c>
      <c r="D27" s="14" t="s">
        <v>73</v>
      </c>
      <c r="E27" s="53"/>
      <c r="F27" s="316" t="s">
        <v>2064</v>
      </c>
      <c r="G27" s="14" t="s">
        <v>88</v>
      </c>
      <c r="J27" s="317" t="s">
        <v>2064</v>
      </c>
      <c r="K27" s="54"/>
    </row>
    <row r="28" spans="2:11" x14ac:dyDescent="0.25">
      <c r="B28" s="14" t="s">
        <v>141</v>
      </c>
      <c r="C28" s="54" t="s">
        <v>280</v>
      </c>
      <c r="D28" s="14" t="s">
        <v>54</v>
      </c>
      <c r="E28" s="53" t="s">
        <v>281</v>
      </c>
      <c r="F28" s="55"/>
      <c r="G28" s="59" t="s">
        <v>74</v>
      </c>
      <c r="J28" s="55"/>
      <c r="K28" s="54"/>
    </row>
    <row r="29" spans="2:11" x14ac:dyDescent="0.25">
      <c r="B29" s="14" t="s">
        <v>142</v>
      </c>
      <c r="C29" s="54" t="s">
        <v>103</v>
      </c>
      <c r="E29" s="53"/>
      <c r="F29" s="55" t="s">
        <v>255</v>
      </c>
      <c r="G29" s="56" t="s">
        <v>670</v>
      </c>
      <c r="J29" s="55" t="s">
        <v>255</v>
      </c>
      <c r="K29" s="54"/>
    </row>
    <row r="30" spans="2:11" x14ac:dyDescent="0.25">
      <c r="B30" s="14" t="s">
        <v>143</v>
      </c>
      <c r="C30" s="54" t="s">
        <v>133</v>
      </c>
      <c r="D30" s="14" t="s">
        <v>54</v>
      </c>
      <c r="E30" s="53" t="s">
        <v>184</v>
      </c>
      <c r="F30" s="53"/>
      <c r="G30" s="58" t="s">
        <v>11</v>
      </c>
      <c r="J30" s="53"/>
      <c r="K30" s="54"/>
    </row>
    <row r="31" spans="2:11" x14ac:dyDescent="0.25">
      <c r="B31" s="14" t="s">
        <v>144</v>
      </c>
      <c r="C31" s="54" t="s">
        <v>282</v>
      </c>
      <c r="D31" s="14" t="s">
        <v>54</v>
      </c>
      <c r="E31" s="53" t="s">
        <v>281</v>
      </c>
      <c r="F31" s="55"/>
      <c r="G31" s="59" t="s">
        <v>72</v>
      </c>
      <c r="J31" s="55"/>
      <c r="K31" s="54"/>
    </row>
    <row r="32" spans="2:11" x14ac:dyDescent="0.25">
      <c r="B32" s="14" t="s">
        <v>150</v>
      </c>
      <c r="C32" s="54" t="s">
        <v>283</v>
      </c>
      <c r="E32" s="53"/>
      <c r="F32" s="55"/>
      <c r="G32" s="14" t="s">
        <v>88</v>
      </c>
      <c r="J32" s="55"/>
      <c r="K32" s="54"/>
    </row>
    <row r="33" spans="1:11" x14ac:dyDescent="0.25">
      <c r="B33" s="14" t="s">
        <v>151</v>
      </c>
      <c r="C33" s="54" t="s">
        <v>135</v>
      </c>
      <c r="D33" s="14" t="s">
        <v>54</v>
      </c>
      <c r="E33" s="53" t="s">
        <v>168</v>
      </c>
      <c r="F33" s="53"/>
      <c r="G33" s="58" t="s">
        <v>11</v>
      </c>
      <c r="J33" s="53"/>
      <c r="K33" s="54"/>
    </row>
    <row r="34" spans="1:11" x14ac:dyDescent="0.25">
      <c r="B34" s="14" t="s">
        <v>152</v>
      </c>
      <c r="C34" s="54" t="s">
        <v>115</v>
      </c>
      <c r="D34" s="14" t="s">
        <v>73</v>
      </c>
      <c r="E34" s="53"/>
      <c r="F34" s="14" t="s">
        <v>191</v>
      </c>
      <c r="G34" s="14" t="s">
        <v>88</v>
      </c>
      <c r="J34" s="14" t="s">
        <v>191</v>
      </c>
      <c r="K34" s="54"/>
    </row>
    <row r="35" spans="1:11" x14ac:dyDescent="0.25">
      <c r="B35" s="14" t="s">
        <v>153</v>
      </c>
      <c r="C35" s="54" t="s">
        <v>280</v>
      </c>
      <c r="D35" s="14" t="s">
        <v>54</v>
      </c>
      <c r="E35" s="53" t="s">
        <v>281</v>
      </c>
      <c r="F35" s="55"/>
      <c r="G35" s="59" t="s">
        <v>74</v>
      </c>
      <c r="J35" s="55"/>
      <c r="K35" s="54"/>
    </row>
    <row r="36" spans="1:11" x14ac:dyDescent="0.25">
      <c r="B36" s="14" t="s">
        <v>154</v>
      </c>
      <c r="C36" s="54" t="s">
        <v>103</v>
      </c>
      <c r="E36" s="53"/>
      <c r="F36" s="55" t="s">
        <v>104</v>
      </c>
      <c r="G36" s="56" t="s">
        <v>670</v>
      </c>
      <c r="J36" s="55" t="s">
        <v>104</v>
      </c>
      <c r="K36" s="54"/>
    </row>
    <row r="37" spans="1:11" x14ac:dyDescent="0.25">
      <c r="B37" s="14" t="s">
        <v>155</v>
      </c>
      <c r="C37" s="54" t="s">
        <v>133</v>
      </c>
      <c r="D37" s="14" t="s">
        <v>54</v>
      </c>
      <c r="E37" s="33" t="s">
        <v>1244</v>
      </c>
      <c r="F37" s="33"/>
      <c r="G37" s="32" t="s">
        <v>1800</v>
      </c>
      <c r="J37" s="53"/>
      <c r="K37" s="54"/>
    </row>
    <row r="38" spans="1:11" x14ac:dyDescent="0.25">
      <c r="B38" s="14" t="s">
        <v>479</v>
      </c>
      <c r="C38" s="54" t="s">
        <v>282</v>
      </c>
      <c r="D38" s="14" t="s">
        <v>54</v>
      </c>
      <c r="E38" s="53" t="s">
        <v>281</v>
      </c>
      <c r="F38" s="55"/>
      <c r="G38" s="59" t="s">
        <v>72</v>
      </c>
      <c r="J38" s="55"/>
      <c r="K38" s="54"/>
    </row>
    <row r="39" spans="1:11" x14ac:dyDescent="0.25">
      <c r="B39" s="14" t="s">
        <v>480</v>
      </c>
      <c r="C39" s="54" t="s">
        <v>283</v>
      </c>
      <c r="E39" s="53"/>
      <c r="F39" s="55"/>
      <c r="G39" s="14" t="s">
        <v>88</v>
      </c>
      <c r="J39" s="55"/>
      <c r="K39" s="54"/>
    </row>
    <row r="40" spans="1:11" x14ac:dyDescent="0.25">
      <c r="B40" s="14" t="s">
        <v>481</v>
      </c>
      <c r="C40" s="54" t="s">
        <v>136</v>
      </c>
      <c r="D40" s="14" t="s">
        <v>54</v>
      </c>
      <c r="E40" s="53" t="s">
        <v>169</v>
      </c>
      <c r="F40" s="53" t="s">
        <v>137</v>
      </c>
      <c r="G40" s="58" t="s">
        <v>35</v>
      </c>
      <c r="J40" s="53" t="s">
        <v>137</v>
      </c>
      <c r="K40" s="54"/>
    </row>
    <row r="41" spans="1:11" x14ac:dyDescent="0.25">
      <c r="B41" s="14" t="s">
        <v>482</v>
      </c>
      <c r="C41" s="54" t="s">
        <v>863</v>
      </c>
      <c r="D41" s="14" t="s">
        <v>54</v>
      </c>
      <c r="E41" s="53" t="s">
        <v>170</v>
      </c>
      <c r="F41" s="53" t="s">
        <v>864</v>
      </c>
      <c r="G41" s="14" t="s">
        <v>37</v>
      </c>
      <c r="J41" s="53" t="s">
        <v>864</v>
      </c>
      <c r="K41" s="54"/>
    </row>
    <row r="42" spans="1:11" x14ac:dyDescent="0.25">
      <c r="B42" s="14" t="s">
        <v>483</v>
      </c>
      <c r="C42" s="54" t="s">
        <v>865</v>
      </c>
      <c r="D42" s="14" t="s">
        <v>54</v>
      </c>
      <c r="E42" s="53" t="s">
        <v>172</v>
      </c>
      <c r="F42" s="53" t="s">
        <v>866</v>
      </c>
      <c r="G42" s="14" t="s">
        <v>37</v>
      </c>
      <c r="J42" s="53" t="s">
        <v>866</v>
      </c>
      <c r="K42" s="54"/>
    </row>
    <row r="43" spans="1:11" x14ac:dyDescent="0.25">
      <c r="B43" s="14" t="s">
        <v>484</v>
      </c>
      <c r="C43" s="54" t="s">
        <v>103</v>
      </c>
      <c r="E43" s="53"/>
      <c r="F43" s="55" t="s">
        <v>284</v>
      </c>
      <c r="G43" s="56" t="s">
        <v>670</v>
      </c>
      <c r="J43" s="55" t="s">
        <v>284</v>
      </c>
      <c r="K43" s="54"/>
    </row>
    <row r="44" spans="1:11" x14ac:dyDescent="0.25">
      <c r="B44" s="14" t="s">
        <v>52</v>
      </c>
      <c r="C44" s="54" t="s">
        <v>140</v>
      </c>
      <c r="E44" s="53"/>
      <c r="F44" s="53"/>
      <c r="G44" s="58" t="s">
        <v>57</v>
      </c>
      <c r="J44" s="53"/>
      <c r="K44" s="54"/>
    </row>
    <row r="45" spans="1:11" x14ac:dyDescent="0.25">
      <c r="B45" s="14" t="s">
        <v>485</v>
      </c>
      <c r="C45" s="54" t="s">
        <v>103</v>
      </c>
      <c r="E45" s="53"/>
      <c r="F45" s="55" t="s">
        <v>284</v>
      </c>
      <c r="G45" s="56" t="s">
        <v>670</v>
      </c>
      <c r="J45" s="55" t="s">
        <v>284</v>
      </c>
      <c r="K45" s="54"/>
    </row>
    <row r="46" spans="1:11" x14ac:dyDescent="0.25">
      <c r="B46" s="14" t="s">
        <v>486</v>
      </c>
      <c r="C46" s="54" t="s">
        <v>867</v>
      </c>
      <c r="D46" s="14" t="s">
        <v>54</v>
      </c>
      <c r="E46" s="53" t="s">
        <v>171</v>
      </c>
      <c r="F46" s="53" t="s">
        <v>866</v>
      </c>
      <c r="G46" s="14" t="s">
        <v>37</v>
      </c>
      <c r="J46" s="53" t="s">
        <v>866</v>
      </c>
      <c r="K46" s="54"/>
    </row>
    <row r="47" spans="1:11" x14ac:dyDescent="0.25">
      <c r="A47" s="58"/>
      <c r="B47" s="14" t="s">
        <v>158</v>
      </c>
      <c r="C47" s="54" t="s">
        <v>103</v>
      </c>
      <c r="E47" s="53"/>
      <c r="F47" s="55" t="s">
        <v>284</v>
      </c>
      <c r="G47" s="56" t="s">
        <v>670</v>
      </c>
      <c r="J47" s="55" t="s">
        <v>284</v>
      </c>
      <c r="K47" s="54"/>
    </row>
    <row r="48" spans="1:11" x14ac:dyDescent="0.25">
      <c r="A48" s="58"/>
      <c r="B48" s="14" t="s">
        <v>159</v>
      </c>
      <c r="C48" s="54" t="s">
        <v>868</v>
      </c>
      <c r="D48" s="58" t="s">
        <v>54</v>
      </c>
      <c r="E48" s="53" t="s">
        <v>178</v>
      </c>
      <c r="F48" s="53" t="s">
        <v>869</v>
      </c>
      <c r="G48" s="58" t="s">
        <v>37</v>
      </c>
      <c r="J48" s="53" t="s">
        <v>869</v>
      </c>
      <c r="K48" s="54"/>
    </row>
    <row r="49" spans="1:11" x14ac:dyDescent="0.25">
      <c r="A49" s="58"/>
      <c r="B49" s="14" t="s">
        <v>163</v>
      </c>
      <c r="C49" s="54" t="s">
        <v>103</v>
      </c>
      <c r="E49" s="53"/>
      <c r="F49" s="55" t="s">
        <v>284</v>
      </c>
      <c r="G49" s="56" t="s">
        <v>670</v>
      </c>
      <c r="J49" s="55" t="s">
        <v>284</v>
      </c>
      <c r="K49" s="54"/>
    </row>
    <row r="50" spans="1:11" x14ac:dyDescent="0.25">
      <c r="A50" s="58"/>
      <c r="B50" s="14" t="s">
        <v>164</v>
      </c>
      <c r="C50" s="54" t="s">
        <v>146</v>
      </c>
      <c r="D50" s="14" t="s">
        <v>54</v>
      </c>
      <c r="E50" s="53" t="s">
        <v>173</v>
      </c>
      <c r="G50" s="58" t="s">
        <v>11</v>
      </c>
      <c r="K50" s="54"/>
    </row>
    <row r="51" spans="1:11" x14ac:dyDescent="0.25">
      <c r="A51" s="58"/>
      <c r="B51" s="14" t="s">
        <v>165</v>
      </c>
      <c r="C51" s="54" t="s">
        <v>145</v>
      </c>
      <c r="D51" s="14" t="s">
        <v>73</v>
      </c>
      <c r="E51" s="53"/>
      <c r="F51" s="14" t="s">
        <v>192</v>
      </c>
      <c r="G51" s="14" t="s">
        <v>88</v>
      </c>
      <c r="J51" s="14" t="s">
        <v>192</v>
      </c>
      <c r="K51" s="54"/>
    </row>
    <row r="52" spans="1:11" x14ac:dyDescent="0.25">
      <c r="A52" s="58"/>
      <c r="B52" s="14" t="s">
        <v>224</v>
      </c>
      <c r="C52" s="54" t="s">
        <v>280</v>
      </c>
      <c r="D52" s="14" t="s">
        <v>54</v>
      </c>
      <c r="E52" s="53" t="s">
        <v>281</v>
      </c>
      <c r="F52" s="55"/>
      <c r="G52" s="59" t="s">
        <v>74</v>
      </c>
      <c r="J52" s="55"/>
      <c r="K52" s="54"/>
    </row>
    <row r="53" spans="1:11" x14ac:dyDescent="0.25">
      <c r="A53" s="58"/>
      <c r="B53" s="14" t="s">
        <v>225</v>
      </c>
      <c r="C53" s="54" t="s">
        <v>103</v>
      </c>
      <c r="E53" s="53"/>
      <c r="F53" s="55" t="s">
        <v>284</v>
      </c>
      <c r="G53" s="56" t="s">
        <v>670</v>
      </c>
      <c r="J53" s="55" t="s">
        <v>284</v>
      </c>
      <c r="K53" s="54"/>
    </row>
    <row r="54" spans="1:11" x14ac:dyDescent="0.25">
      <c r="A54" s="58"/>
      <c r="B54" s="14" t="s">
        <v>226</v>
      </c>
      <c r="C54" s="54" t="s">
        <v>133</v>
      </c>
      <c r="D54" s="14" t="s">
        <v>54</v>
      </c>
      <c r="E54" s="53" t="s">
        <v>184</v>
      </c>
      <c r="F54" s="53"/>
      <c r="G54" s="58" t="s">
        <v>11</v>
      </c>
      <c r="J54" s="53"/>
      <c r="K54" s="54"/>
    </row>
    <row r="55" spans="1:11" x14ac:dyDescent="0.25">
      <c r="A55" s="58"/>
      <c r="B55" s="14" t="s">
        <v>227</v>
      </c>
      <c r="C55" s="54" t="s">
        <v>282</v>
      </c>
      <c r="D55" s="14" t="s">
        <v>54</v>
      </c>
      <c r="E55" s="53" t="s">
        <v>281</v>
      </c>
      <c r="F55" s="55"/>
      <c r="G55" s="59" t="s">
        <v>72</v>
      </c>
      <c r="J55" s="55"/>
      <c r="K55" s="54"/>
    </row>
    <row r="56" spans="1:11" x14ac:dyDescent="0.25">
      <c r="B56" s="14" t="s">
        <v>228</v>
      </c>
      <c r="C56" s="54" t="s">
        <v>283</v>
      </c>
      <c r="E56" s="53"/>
      <c r="F56" s="55"/>
      <c r="G56" s="14" t="s">
        <v>88</v>
      </c>
      <c r="J56" s="55"/>
      <c r="K56" s="54"/>
    </row>
    <row r="57" spans="1:11" x14ac:dyDescent="0.25">
      <c r="B57" s="14" t="s">
        <v>229</v>
      </c>
      <c r="C57" s="54" t="s">
        <v>147</v>
      </c>
      <c r="D57" s="14" t="s">
        <v>54</v>
      </c>
      <c r="E57" s="53" t="s">
        <v>174</v>
      </c>
      <c r="F57" s="53"/>
      <c r="G57" s="58" t="s">
        <v>11</v>
      </c>
      <c r="J57" s="53"/>
      <c r="K57" s="54"/>
    </row>
    <row r="58" spans="1:11" x14ac:dyDescent="0.25">
      <c r="B58" s="14" t="s">
        <v>230</v>
      </c>
      <c r="C58" s="54" t="s">
        <v>145</v>
      </c>
      <c r="D58" s="14" t="s">
        <v>73</v>
      </c>
      <c r="E58" s="53"/>
      <c r="F58" s="14" t="s">
        <v>193</v>
      </c>
      <c r="G58" s="14" t="s">
        <v>88</v>
      </c>
      <c r="J58" s="14" t="s">
        <v>193</v>
      </c>
      <c r="K58" s="54"/>
    </row>
    <row r="59" spans="1:11" x14ac:dyDescent="0.25">
      <c r="B59" s="14" t="s">
        <v>231</v>
      </c>
      <c r="C59" s="54" t="s">
        <v>280</v>
      </c>
      <c r="D59" s="14" t="s">
        <v>54</v>
      </c>
      <c r="E59" s="53" t="s">
        <v>281</v>
      </c>
      <c r="F59" s="55"/>
      <c r="G59" s="59" t="s">
        <v>74</v>
      </c>
      <c r="J59" s="55"/>
      <c r="K59" s="54"/>
    </row>
    <row r="60" spans="1:11" x14ac:dyDescent="0.25">
      <c r="B60" s="14" t="s">
        <v>232</v>
      </c>
      <c r="C60" s="54" t="s">
        <v>103</v>
      </c>
      <c r="E60" s="53"/>
      <c r="F60" s="55" t="s">
        <v>255</v>
      </c>
      <c r="G60" s="56" t="s">
        <v>670</v>
      </c>
      <c r="J60" s="55" t="s">
        <v>255</v>
      </c>
      <c r="K60" s="54"/>
    </row>
    <row r="61" spans="1:11" x14ac:dyDescent="0.25">
      <c r="B61" s="14" t="s">
        <v>233</v>
      </c>
      <c r="C61" s="54" t="s">
        <v>187</v>
      </c>
      <c r="D61" s="14" t="s">
        <v>54</v>
      </c>
      <c r="E61" s="53" t="s">
        <v>366</v>
      </c>
      <c r="F61" s="53"/>
      <c r="G61" s="56" t="s">
        <v>1800</v>
      </c>
      <c r="J61" s="52" t="s">
        <v>870</v>
      </c>
      <c r="K61" s="54"/>
    </row>
    <row r="62" spans="1:11" x14ac:dyDescent="0.25">
      <c r="B62" s="14" t="s">
        <v>234</v>
      </c>
      <c r="C62" s="54" t="s">
        <v>187</v>
      </c>
      <c r="D62" s="14" t="s">
        <v>54</v>
      </c>
      <c r="E62" s="53" t="s">
        <v>366</v>
      </c>
      <c r="F62" s="53"/>
      <c r="G62" s="58"/>
      <c r="J62" s="52" t="s">
        <v>870</v>
      </c>
      <c r="K62" s="54"/>
    </row>
    <row r="63" spans="1:11" x14ac:dyDescent="0.25">
      <c r="B63" s="14" t="s">
        <v>508</v>
      </c>
      <c r="C63" s="54" t="s">
        <v>103</v>
      </c>
      <c r="E63" s="53"/>
      <c r="F63" s="55" t="s">
        <v>284</v>
      </c>
      <c r="G63" s="56"/>
      <c r="J63" s="55" t="s">
        <v>284</v>
      </c>
      <c r="K63" s="54"/>
    </row>
    <row r="64" spans="1:11" x14ac:dyDescent="0.25">
      <c r="B64" s="14" t="s">
        <v>509</v>
      </c>
      <c r="C64" s="54" t="s">
        <v>282</v>
      </c>
      <c r="D64" s="14" t="s">
        <v>54</v>
      </c>
      <c r="E64" s="53" t="s">
        <v>281</v>
      </c>
      <c r="F64" s="55"/>
      <c r="G64" s="59" t="s">
        <v>72</v>
      </c>
      <c r="J64" s="55"/>
      <c r="K64" s="54"/>
    </row>
    <row r="65" spans="1:11" x14ac:dyDescent="0.25">
      <c r="B65" s="14" t="s">
        <v>510</v>
      </c>
      <c r="C65" s="54" t="s">
        <v>283</v>
      </c>
      <c r="E65" s="53"/>
      <c r="F65" s="55"/>
      <c r="G65" s="14" t="s">
        <v>88</v>
      </c>
      <c r="J65" s="55"/>
      <c r="K65" s="54"/>
    </row>
    <row r="66" spans="1:11" x14ac:dyDescent="0.25">
      <c r="B66" s="14" t="s">
        <v>526</v>
      </c>
      <c r="C66" s="54" t="s">
        <v>871</v>
      </c>
      <c r="D66" s="14" t="s">
        <v>54</v>
      </c>
      <c r="E66" s="53" t="s">
        <v>175</v>
      </c>
      <c r="F66" s="53"/>
      <c r="G66" s="58" t="s">
        <v>11</v>
      </c>
      <c r="J66" s="53"/>
      <c r="K66" s="54"/>
    </row>
    <row r="67" spans="1:11" x14ac:dyDescent="0.25">
      <c r="B67" s="14" t="s">
        <v>527</v>
      </c>
      <c r="C67" s="54" t="s">
        <v>609</v>
      </c>
      <c r="D67" s="58" t="s">
        <v>73</v>
      </c>
      <c r="E67" s="53"/>
      <c r="F67" s="14" t="s">
        <v>610</v>
      </c>
      <c r="G67" s="14" t="s">
        <v>88</v>
      </c>
      <c r="J67" s="14" t="s">
        <v>610</v>
      </c>
      <c r="K67" s="54"/>
    </row>
    <row r="68" spans="1:11" x14ac:dyDescent="0.25">
      <c r="B68" s="14" t="s">
        <v>235</v>
      </c>
      <c r="C68" s="54" t="s">
        <v>103</v>
      </c>
      <c r="E68" s="53"/>
      <c r="F68" s="55" t="s">
        <v>284</v>
      </c>
      <c r="G68" s="56" t="s">
        <v>670</v>
      </c>
      <c r="J68" s="55" t="s">
        <v>284</v>
      </c>
      <c r="K68" s="54"/>
    </row>
    <row r="69" spans="1:11" x14ac:dyDescent="0.25">
      <c r="B69" s="14" t="s">
        <v>236</v>
      </c>
      <c r="C69" s="54" t="s">
        <v>611</v>
      </c>
      <c r="D69" s="14" t="s">
        <v>54</v>
      </c>
      <c r="E69" s="53" t="s">
        <v>367</v>
      </c>
      <c r="F69" s="55"/>
      <c r="G69" s="58" t="s">
        <v>11</v>
      </c>
      <c r="J69" s="52" t="s">
        <v>872</v>
      </c>
      <c r="K69" s="54"/>
    </row>
    <row r="70" spans="1:11" x14ac:dyDescent="0.25">
      <c r="B70" s="14" t="s">
        <v>237</v>
      </c>
      <c r="C70" s="54" t="s">
        <v>283</v>
      </c>
      <c r="E70" s="53"/>
      <c r="F70" s="55"/>
      <c r="G70" s="14" t="s">
        <v>88</v>
      </c>
      <c r="J70" s="55"/>
      <c r="K70" s="54"/>
    </row>
    <row r="71" spans="1:11" x14ac:dyDescent="0.25">
      <c r="B71" s="14" t="s">
        <v>238</v>
      </c>
      <c r="C71" s="54" t="s">
        <v>1803</v>
      </c>
      <c r="D71" s="14" t="s">
        <v>54</v>
      </c>
      <c r="E71" s="14" t="s">
        <v>1804</v>
      </c>
      <c r="F71" s="53" t="s">
        <v>1805</v>
      </c>
      <c r="G71" s="58" t="s">
        <v>278</v>
      </c>
      <c r="J71" s="53" t="s">
        <v>1805</v>
      </c>
      <c r="K71" s="54"/>
    </row>
    <row r="72" spans="1:11" x14ac:dyDescent="0.25">
      <c r="B72" s="14" t="s">
        <v>239</v>
      </c>
      <c r="C72" s="54" t="s">
        <v>1145</v>
      </c>
      <c r="F72" s="55" t="s">
        <v>195</v>
      </c>
      <c r="G72" s="56" t="s">
        <v>669</v>
      </c>
      <c r="J72" s="53"/>
      <c r="K72" s="54"/>
    </row>
    <row r="73" spans="1:11" x14ac:dyDescent="0.25">
      <c r="B73" s="14" t="s">
        <v>240</v>
      </c>
      <c r="C73" s="54" t="s">
        <v>149</v>
      </c>
      <c r="D73" s="14" t="s">
        <v>54</v>
      </c>
      <c r="E73" s="53" t="s">
        <v>1806</v>
      </c>
      <c r="F73" s="54" t="s">
        <v>1807</v>
      </c>
      <c r="G73" s="58" t="s">
        <v>278</v>
      </c>
      <c r="J73" s="54" t="s">
        <v>1807</v>
      </c>
      <c r="K73" s="54"/>
    </row>
    <row r="74" spans="1:11" x14ac:dyDescent="0.25">
      <c r="B74" s="14" t="s">
        <v>241</v>
      </c>
      <c r="C74" s="54" t="s">
        <v>103</v>
      </c>
      <c r="E74" s="53"/>
      <c r="F74" s="55" t="s">
        <v>195</v>
      </c>
      <c r="G74" s="56" t="s">
        <v>670</v>
      </c>
      <c r="J74" s="55" t="s">
        <v>195</v>
      </c>
      <c r="K74" s="54"/>
    </row>
    <row r="75" spans="1:11" x14ac:dyDescent="0.25">
      <c r="B75" s="14" t="s">
        <v>242</v>
      </c>
      <c r="C75" s="54" t="s">
        <v>876</v>
      </c>
      <c r="E75" s="53"/>
      <c r="F75" s="53"/>
      <c r="G75" s="58" t="s">
        <v>877</v>
      </c>
      <c r="J75" s="53"/>
      <c r="K75" s="54"/>
    </row>
    <row r="76" spans="1:11" x14ac:dyDescent="0.25">
      <c r="B76" s="14" t="s">
        <v>243</v>
      </c>
      <c r="C76" s="54" t="s">
        <v>910</v>
      </c>
      <c r="D76" s="14" t="s">
        <v>54</v>
      </c>
      <c r="E76" s="53" t="s">
        <v>208</v>
      </c>
      <c r="F76" s="53"/>
      <c r="G76" s="58" t="s">
        <v>11</v>
      </c>
      <c r="J76" s="53"/>
    </row>
    <row r="77" spans="1:11" x14ac:dyDescent="0.25">
      <c r="A77" s="54"/>
      <c r="B77" s="14" t="s">
        <v>244</v>
      </c>
      <c r="C77" s="54" t="s">
        <v>1034</v>
      </c>
      <c r="D77" s="54"/>
      <c r="E77" s="54"/>
      <c r="F77" s="62" t="s">
        <v>255</v>
      </c>
      <c r="G77" s="14" t="s">
        <v>670</v>
      </c>
      <c r="H77" s="54"/>
      <c r="I77" s="54"/>
      <c r="J77" s="53" t="s">
        <v>255</v>
      </c>
      <c r="K77" s="54"/>
    </row>
    <row ht="30" r="78" spans="1:11" x14ac:dyDescent="0.25">
      <c r="A78" s="54"/>
      <c r="B78" s="14" t="s">
        <v>245</v>
      </c>
      <c r="C78" s="54" t="s">
        <v>1808</v>
      </c>
      <c r="D78" s="14" t="s">
        <v>54</v>
      </c>
      <c r="E78" s="315" t="s">
        <v>2070</v>
      </c>
      <c r="F78" s="54"/>
      <c r="G78" s="54" t="s">
        <v>11</v>
      </c>
      <c r="H78" s="54"/>
      <c r="I78" s="54"/>
      <c r="J78" s="54"/>
      <c r="K78" s="54"/>
    </row>
    <row r="79" spans="1:11" x14ac:dyDescent="0.25">
      <c r="A79" s="54"/>
      <c r="B79" s="14" t="s">
        <v>246</v>
      </c>
      <c r="C79" s="54" t="s">
        <v>1809</v>
      </c>
      <c r="D79" s="14" t="s">
        <v>54</v>
      </c>
      <c r="E79" s="315" t="s">
        <v>2071</v>
      </c>
      <c r="F79" s="55" t="s">
        <v>615</v>
      </c>
      <c r="G79" s="58" t="s">
        <v>35</v>
      </c>
      <c r="J79" s="55" t="s">
        <v>615</v>
      </c>
    </row>
    <row r="80" spans="1:11" x14ac:dyDescent="0.25">
      <c r="A80" s="54"/>
      <c r="B80" s="14" t="s">
        <v>247</v>
      </c>
      <c r="C80" s="54" t="s">
        <v>1034</v>
      </c>
      <c r="D80" s="54"/>
      <c r="E80" s="318"/>
      <c r="F80" s="62" t="s">
        <v>255</v>
      </c>
      <c r="G80" s="14" t="s">
        <v>670</v>
      </c>
      <c r="H80" s="54"/>
      <c r="I80" s="54"/>
      <c r="J80" s="53" t="s">
        <v>255</v>
      </c>
      <c r="K80" s="54"/>
    </row>
    <row r="81" spans="1:11" x14ac:dyDescent="0.25">
      <c r="A81" s="54"/>
      <c r="B81" s="14" t="s">
        <v>248</v>
      </c>
      <c r="C81" s="54" t="s">
        <v>215</v>
      </c>
      <c r="D81" s="14" t="s">
        <v>54</v>
      </c>
      <c r="E81" s="315" t="s">
        <v>2072</v>
      </c>
      <c r="F81" s="55"/>
      <c r="G81" s="58" t="s">
        <v>11</v>
      </c>
      <c r="J81" s="55"/>
    </row>
    <row r="82" spans="1:11" x14ac:dyDescent="0.25">
      <c r="A82" s="54"/>
      <c r="B82" s="14" t="s">
        <v>249</v>
      </c>
      <c r="C82" s="54" t="s">
        <v>103</v>
      </c>
      <c r="E82" s="315"/>
      <c r="F82" s="55"/>
      <c r="G82" s="14" t="s">
        <v>670</v>
      </c>
      <c r="J82" s="55"/>
    </row>
    <row r="83" spans="1:11" x14ac:dyDescent="0.25">
      <c r="A83" s="54"/>
      <c r="B83" s="14" t="s">
        <v>250</v>
      </c>
      <c r="C83" s="54" t="s">
        <v>1812</v>
      </c>
      <c r="D83" s="54" t="s">
        <v>54</v>
      </c>
      <c r="E83" s="318" t="s">
        <v>2073</v>
      </c>
      <c r="F83" s="54"/>
      <c r="G83" s="54" t="s">
        <v>11</v>
      </c>
      <c r="H83" s="54"/>
      <c r="I83" s="54"/>
      <c r="J83" s="54"/>
      <c r="K83" s="54"/>
    </row>
    <row r="84" spans="1:11" x14ac:dyDescent="0.25">
      <c r="A84" s="54"/>
      <c r="B84" s="14" t="s">
        <v>251</v>
      </c>
      <c r="C84" s="54" t="s">
        <v>103</v>
      </c>
      <c r="D84" s="54"/>
      <c r="E84" s="54"/>
      <c r="F84" s="54"/>
      <c r="G84" s="14" t="s">
        <v>670</v>
      </c>
      <c r="H84" s="54"/>
      <c r="I84" s="54"/>
      <c r="J84" s="54"/>
      <c r="K84" s="54"/>
    </row>
    <row r="85" spans="1:11" x14ac:dyDescent="0.25">
      <c r="A85" s="54"/>
      <c r="B85" s="14" t="s">
        <v>252</v>
      </c>
      <c r="C85" s="54" t="s">
        <v>1814</v>
      </c>
      <c r="D85" s="54" t="s">
        <v>54</v>
      </c>
      <c r="E85" s="54" t="s">
        <v>1815</v>
      </c>
      <c r="F85" s="54"/>
      <c r="G85" s="54" t="s">
        <v>11</v>
      </c>
      <c r="H85" s="54"/>
      <c r="I85" s="54"/>
      <c r="J85" s="54"/>
      <c r="K85" s="54"/>
    </row>
    <row r="86" spans="1:11" x14ac:dyDescent="0.25">
      <c r="A86" s="54"/>
      <c r="B86" s="14" t="s">
        <v>879</v>
      </c>
      <c r="C86" s="54" t="s">
        <v>1816</v>
      </c>
      <c r="E86" s="53"/>
      <c r="F86" s="55"/>
      <c r="G86" s="60" t="s">
        <v>669</v>
      </c>
    </row>
    <row r="87" spans="1:11" x14ac:dyDescent="0.25">
      <c r="A87" s="54"/>
      <c r="B87" s="14" t="s">
        <v>881</v>
      </c>
      <c r="C87" s="54" t="s">
        <v>145</v>
      </c>
      <c r="D87" s="14" t="s">
        <v>73</v>
      </c>
      <c r="E87" s="53"/>
      <c r="F87" s="54" t="s">
        <v>915</v>
      </c>
      <c r="G87" s="14" t="s">
        <v>88</v>
      </c>
      <c r="J87" s="14" t="s">
        <v>950</v>
      </c>
    </row>
    <row r="88" spans="1:11" x14ac:dyDescent="0.25">
      <c r="A88" s="54"/>
      <c r="B88" s="14" t="s">
        <v>883</v>
      </c>
      <c r="C88" s="54" t="s">
        <v>280</v>
      </c>
      <c r="D88" s="14" t="s">
        <v>54</v>
      </c>
      <c r="E88" s="53" t="s">
        <v>281</v>
      </c>
      <c r="F88" s="55"/>
      <c r="G88" s="59" t="s">
        <v>74</v>
      </c>
    </row>
    <row r="89" spans="1:11" x14ac:dyDescent="0.25">
      <c r="A89" s="54"/>
      <c r="B89" s="14" t="s">
        <v>884</v>
      </c>
      <c r="C89" s="54" t="s">
        <v>103</v>
      </c>
      <c r="E89" s="53"/>
      <c r="F89" s="55" t="s">
        <v>255</v>
      </c>
      <c r="G89" s="14" t="s">
        <v>670</v>
      </c>
    </row>
    <row r="90" spans="1:11" x14ac:dyDescent="0.25">
      <c r="A90" s="54"/>
      <c r="B90" s="14" t="s">
        <v>885</v>
      </c>
      <c r="C90" s="54" t="s">
        <v>1817</v>
      </c>
      <c r="D90" s="54" t="s">
        <v>54</v>
      </c>
      <c r="E90" s="61" t="s">
        <v>1818</v>
      </c>
      <c r="F90" s="62" t="s">
        <v>1819</v>
      </c>
      <c r="G90" s="54" t="s">
        <v>35</v>
      </c>
      <c r="H90" s="54"/>
      <c r="I90" s="54"/>
      <c r="J90" s="62" t="s">
        <v>1819</v>
      </c>
      <c r="K90" s="54"/>
    </row>
    <row r="91" spans="1:11" x14ac:dyDescent="0.25">
      <c r="A91" s="54"/>
      <c r="B91" s="14" t="s">
        <v>886</v>
      </c>
      <c r="C91" s="54" t="s">
        <v>1820</v>
      </c>
      <c r="D91" s="54" t="s">
        <v>54</v>
      </c>
      <c r="E91" s="53" t="s">
        <v>1821</v>
      </c>
      <c r="F91" s="54"/>
      <c r="G91" s="54" t="s">
        <v>11</v>
      </c>
      <c r="H91" s="54"/>
      <c r="I91" s="54"/>
      <c r="J91" s="54"/>
      <c r="K91" s="54"/>
    </row>
    <row r="92" spans="1:11" x14ac:dyDescent="0.25">
      <c r="A92" s="54"/>
      <c r="B92" s="14" t="s">
        <v>887</v>
      </c>
      <c r="C92" s="54" t="s">
        <v>1034</v>
      </c>
      <c r="D92" s="54"/>
      <c r="E92" s="53"/>
      <c r="F92" s="55"/>
      <c r="G92" s="14" t="s">
        <v>670</v>
      </c>
      <c r="H92" s="54"/>
      <c r="I92" s="54"/>
      <c r="J92" s="54"/>
      <c r="K92" s="54"/>
    </row>
    <row r="93" spans="1:11" x14ac:dyDescent="0.25">
      <c r="A93" s="54"/>
      <c r="B93" s="14" t="s">
        <v>889</v>
      </c>
      <c r="C93" s="54" t="s">
        <v>1822</v>
      </c>
      <c r="D93" s="54" t="s">
        <v>54</v>
      </c>
      <c r="E93" s="54" t="s">
        <v>1823</v>
      </c>
      <c r="F93" s="54"/>
      <c r="G93" s="54" t="s">
        <v>11</v>
      </c>
      <c r="H93" s="54"/>
      <c r="I93" s="54"/>
      <c r="J93" s="54"/>
      <c r="K93" s="54"/>
    </row>
    <row r="94" spans="1:11" x14ac:dyDescent="0.25">
      <c r="A94" s="54"/>
      <c r="B94" s="14" t="s">
        <v>892</v>
      </c>
      <c r="C94" s="54" t="s">
        <v>282</v>
      </c>
      <c r="D94" s="14" t="s">
        <v>54</v>
      </c>
      <c r="E94" s="53" t="s">
        <v>281</v>
      </c>
      <c r="F94" s="55"/>
      <c r="G94" s="59" t="s">
        <v>72</v>
      </c>
    </row>
    <row r="95" spans="1:11" x14ac:dyDescent="0.25">
      <c r="A95" s="54"/>
      <c r="B95" s="14" t="s">
        <v>893</v>
      </c>
      <c r="C95" s="54" t="s">
        <v>283</v>
      </c>
      <c r="E95" s="53"/>
      <c r="F95" s="55"/>
      <c r="G95" s="14" t="s">
        <v>88</v>
      </c>
    </row>
    <row r="96" spans="1:11" x14ac:dyDescent="0.25">
      <c r="A96" s="54"/>
      <c r="B96" s="14" t="s">
        <v>894</v>
      </c>
      <c r="C96" s="54" t="s">
        <v>1812</v>
      </c>
      <c r="D96" s="54" t="s">
        <v>54</v>
      </c>
      <c r="E96" s="318" t="s">
        <v>2073</v>
      </c>
      <c r="F96" s="54"/>
      <c r="G96" s="54" t="s">
        <v>11</v>
      </c>
      <c r="H96" s="54"/>
      <c r="I96" s="54"/>
      <c r="J96" s="54"/>
      <c r="K96" s="54"/>
    </row>
    <row r="97" spans="1:11" x14ac:dyDescent="0.25">
      <c r="A97" s="54"/>
      <c r="B97" s="14" t="s">
        <v>895</v>
      </c>
      <c r="C97" s="54" t="s">
        <v>103</v>
      </c>
      <c r="D97" s="54"/>
      <c r="E97" s="54"/>
      <c r="F97" s="54"/>
      <c r="G97" s="14" t="s">
        <v>670</v>
      </c>
      <c r="H97" s="54"/>
      <c r="I97" s="54"/>
      <c r="J97" s="54"/>
      <c r="K97" s="54"/>
    </row>
    <row r="98" spans="1:11" x14ac:dyDescent="0.25">
      <c r="A98" s="54"/>
      <c r="B98" s="14" t="s">
        <v>896</v>
      </c>
      <c r="C98" s="54" t="s">
        <v>1824</v>
      </c>
      <c r="D98" s="63" t="s">
        <v>54</v>
      </c>
      <c r="E98" s="64" t="s">
        <v>578</v>
      </c>
      <c r="F98" s="63"/>
      <c r="G98" s="58" t="s">
        <v>42</v>
      </c>
      <c r="H98" s="63"/>
      <c r="I98" s="63"/>
      <c r="J98" s="63" t="s">
        <v>1825</v>
      </c>
      <c r="K98" s="63"/>
    </row>
    <row r="99" spans="1:11" x14ac:dyDescent="0.25">
      <c r="A99" s="54"/>
      <c r="B99" s="14" t="s">
        <v>897</v>
      </c>
      <c r="C99" s="54" t="s">
        <v>1846</v>
      </c>
      <c r="D99" s="63" t="s">
        <v>54</v>
      </c>
      <c r="E99" s="64" t="s">
        <v>578</v>
      </c>
      <c r="F99" s="63"/>
      <c r="G99" s="58" t="s">
        <v>42</v>
      </c>
      <c r="H99" s="63"/>
      <c r="I99" s="63"/>
      <c r="J99" s="63" t="s">
        <v>1857</v>
      </c>
      <c r="K99" s="63"/>
    </row>
    <row r="100" spans="1:11" x14ac:dyDescent="0.25">
      <c r="A100" s="54"/>
      <c r="B100" s="14" t="s">
        <v>898</v>
      </c>
      <c r="C100" s="54" t="s">
        <v>1826</v>
      </c>
      <c r="D100" s="63" t="s">
        <v>54</v>
      </c>
      <c r="E100" s="64" t="s">
        <v>578</v>
      </c>
      <c r="F100" s="63"/>
      <c r="G100" s="58" t="s">
        <v>42</v>
      </c>
      <c r="H100" s="63"/>
      <c r="I100" s="63"/>
      <c r="J100" s="14" t="s">
        <v>1827</v>
      </c>
      <c r="K100" s="63"/>
    </row>
    <row r="101" spans="1:11" x14ac:dyDescent="0.25">
      <c r="A101" s="54"/>
      <c r="B101" s="14" t="s">
        <v>899</v>
      </c>
      <c r="C101" s="54" t="s">
        <v>1828</v>
      </c>
      <c r="D101" s="63" t="s">
        <v>54</v>
      </c>
      <c r="E101" s="64" t="s">
        <v>578</v>
      </c>
      <c r="F101" s="63"/>
      <c r="G101" s="58" t="s">
        <v>42</v>
      </c>
      <c r="H101" s="63"/>
      <c r="I101" s="63"/>
      <c r="J101" s="65" t="s">
        <v>255</v>
      </c>
      <c r="K101" s="63"/>
    </row>
    <row r="102" spans="1:11" x14ac:dyDescent="0.25">
      <c r="B102" s="14" t="s">
        <v>900</v>
      </c>
      <c r="C102" s="54" t="s">
        <v>1216</v>
      </c>
      <c r="D102" s="63" t="s">
        <v>54</v>
      </c>
      <c r="E102" s="14" t="s">
        <v>222</v>
      </c>
      <c r="G102" s="66" t="s">
        <v>11</v>
      </c>
    </row>
    <row r="103" spans="1:11" x14ac:dyDescent="0.25">
      <c r="B103" s="14" t="s">
        <v>901</v>
      </c>
      <c r="C103" s="14" t="s">
        <v>103</v>
      </c>
      <c r="F103" s="14">
        <v>2000</v>
      </c>
      <c r="G103" s="60" t="s">
        <v>669</v>
      </c>
    </row>
    <row r="104" spans="1:11" x14ac:dyDescent="0.25">
      <c r="B104" s="14" t="s">
        <v>902</v>
      </c>
      <c r="C104" s="14" t="s">
        <v>162</v>
      </c>
      <c r="D104" s="14" t="s">
        <v>54</v>
      </c>
      <c r="E104" s="14" t="s">
        <v>185</v>
      </c>
      <c r="G104" s="14" t="s">
        <v>199</v>
      </c>
    </row>
    <row r="105" spans="1:11" x14ac:dyDescent="0.25">
      <c r="G105" s="67" t="s">
        <v>1829</v>
      </c>
    </row>
  </sheetData>
  <conditionalFormatting sqref="I4 I33:I34 I66 I30 I37 I54 I61:I63 I57:I58 I70:I75 I23:I27 I40:I44 I46 I48 I50:I51 I11:I21">
    <cfRule dxfId="2369" operator="equal" priority="102" type="cellIs">
      <formula>"FAIL"</formula>
    </cfRule>
    <cfRule dxfId="2368" operator="equal" priority="103" type="cellIs">
      <formula>"PASS"</formula>
    </cfRule>
  </conditionalFormatting>
  <conditionalFormatting sqref="I2:I3">
    <cfRule dxfId="2367" operator="equal" priority="100" type="cellIs">
      <formula>"FAIL"</formula>
    </cfRule>
    <cfRule dxfId="2366" operator="equal" priority="101" type="cellIs">
      <formula>"PASS"</formula>
    </cfRule>
  </conditionalFormatting>
  <conditionalFormatting sqref="I5:I8">
    <cfRule dxfId="2365" operator="equal" priority="98" type="cellIs">
      <formula>"FAIL"</formula>
    </cfRule>
    <cfRule dxfId="2364" operator="equal" priority="99" type="cellIs">
      <formula>"PASS"</formula>
    </cfRule>
  </conditionalFormatting>
  <conditionalFormatting sqref="I9">
    <cfRule dxfId="2363" operator="equal" priority="96" type="cellIs">
      <formula>"FAIL"</formula>
    </cfRule>
    <cfRule dxfId="2362" operator="equal" priority="97" type="cellIs">
      <formula>"PASS"</formula>
    </cfRule>
  </conditionalFormatting>
  <conditionalFormatting sqref="I67 I69">
    <cfRule dxfId="2361" operator="equal" priority="94" type="cellIs">
      <formula>"FAIL"</formula>
    </cfRule>
    <cfRule dxfId="2360" operator="equal" priority="95" type="cellIs">
      <formula>"PASS"</formula>
    </cfRule>
  </conditionalFormatting>
  <conditionalFormatting sqref="I28">
    <cfRule dxfId="2359" operator="equal" priority="92" type="cellIs">
      <formula>"FAIL"</formula>
    </cfRule>
    <cfRule dxfId="2358" operator="equal" priority="93" type="cellIs">
      <formula>"PASS"</formula>
    </cfRule>
  </conditionalFormatting>
  <conditionalFormatting sqref="I35">
    <cfRule dxfId="2357" operator="equal" priority="90" type="cellIs">
      <formula>"FAIL"</formula>
    </cfRule>
    <cfRule dxfId="2356" operator="equal" priority="91" type="cellIs">
      <formula>"PASS"</formula>
    </cfRule>
  </conditionalFormatting>
  <conditionalFormatting sqref="I52">
    <cfRule dxfId="2355" operator="equal" priority="88" type="cellIs">
      <formula>"FAIL"</formula>
    </cfRule>
    <cfRule dxfId="2354" operator="equal" priority="89" type="cellIs">
      <formula>"PASS"</formula>
    </cfRule>
  </conditionalFormatting>
  <conditionalFormatting sqref="I59">
    <cfRule dxfId="2353" operator="equal" priority="86" type="cellIs">
      <formula>"FAIL"</formula>
    </cfRule>
    <cfRule dxfId="2352" operator="equal" priority="87" type="cellIs">
      <formula>"PASS"</formula>
    </cfRule>
  </conditionalFormatting>
  <conditionalFormatting sqref="I31:I32">
    <cfRule dxfId="2351" operator="equal" priority="84" type="cellIs">
      <formula>"FAIL"</formula>
    </cfRule>
    <cfRule dxfId="2350" operator="equal" priority="85" type="cellIs">
      <formula>"PASS"</formula>
    </cfRule>
  </conditionalFormatting>
  <conditionalFormatting sqref="I38:I39">
    <cfRule dxfId="2349" operator="equal" priority="82" type="cellIs">
      <formula>"FAIL"</formula>
    </cfRule>
    <cfRule dxfId="2348" operator="equal" priority="83" type="cellIs">
      <formula>"PASS"</formula>
    </cfRule>
  </conditionalFormatting>
  <conditionalFormatting sqref="I55:I56">
    <cfRule dxfId="2347" operator="equal" priority="80" type="cellIs">
      <formula>"FAIL"</formula>
    </cfRule>
    <cfRule dxfId="2346" operator="equal" priority="81" type="cellIs">
      <formula>"PASS"</formula>
    </cfRule>
  </conditionalFormatting>
  <conditionalFormatting sqref="I64:I65">
    <cfRule dxfId="2345" operator="equal" priority="78" type="cellIs">
      <formula>"FAIL"</formula>
    </cfRule>
    <cfRule dxfId="2344" operator="equal" priority="79" type="cellIs">
      <formula>"PASS"</formula>
    </cfRule>
  </conditionalFormatting>
  <conditionalFormatting sqref="I22">
    <cfRule dxfId="2343" operator="equal" priority="76" type="cellIs">
      <formula>"FAIL"</formula>
    </cfRule>
    <cfRule dxfId="2342" operator="equal" priority="77" type="cellIs">
      <formula>"PASS"</formula>
    </cfRule>
  </conditionalFormatting>
  <conditionalFormatting sqref="I29">
    <cfRule dxfId="2341" operator="equal" priority="74" type="cellIs">
      <formula>"FAIL"</formula>
    </cfRule>
    <cfRule dxfId="2340" operator="equal" priority="75" type="cellIs">
      <formula>"PASS"</formula>
    </cfRule>
  </conditionalFormatting>
  <conditionalFormatting sqref="I36">
    <cfRule dxfId="2339" operator="equal" priority="72" type="cellIs">
      <formula>"FAIL"</formula>
    </cfRule>
    <cfRule dxfId="2338" operator="equal" priority="73" type="cellIs">
      <formula>"PASS"</formula>
    </cfRule>
  </conditionalFormatting>
  <conditionalFormatting sqref="I53">
    <cfRule dxfId="2337" operator="equal" priority="70" type="cellIs">
      <formula>"FAIL"</formula>
    </cfRule>
    <cfRule dxfId="2336" operator="equal" priority="71" type="cellIs">
      <formula>"PASS"</formula>
    </cfRule>
  </conditionalFormatting>
  <conditionalFormatting sqref="I60">
    <cfRule dxfId="2335" operator="equal" priority="68" type="cellIs">
      <formula>"FAIL"</formula>
    </cfRule>
    <cfRule dxfId="2334" operator="equal" priority="69" type="cellIs">
      <formula>"PASS"</formula>
    </cfRule>
  </conditionalFormatting>
  <conditionalFormatting sqref="I68">
    <cfRule dxfId="2333" operator="equal" priority="66" type="cellIs">
      <formula>"FAIL"</formula>
    </cfRule>
    <cfRule dxfId="2332" operator="equal" priority="67" type="cellIs">
      <formula>"PASS"</formula>
    </cfRule>
  </conditionalFormatting>
  <conditionalFormatting sqref="I45">
    <cfRule dxfId="2331" operator="equal" priority="64" type="cellIs">
      <formula>"FAIL"</formula>
    </cfRule>
    <cfRule dxfId="2330" operator="equal" priority="65" type="cellIs">
      <formula>"PASS"</formula>
    </cfRule>
  </conditionalFormatting>
  <conditionalFormatting sqref="I47">
    <cfRule dxfId="2329" operator="equal" priority="62" type="cellIs">
      <formula>"FAIL"</formula>
    </cfRule>
    <cfRule dxfId="2328" operator="equal" priority="63" type="cellIs">
      <formula>"PASS"</formula>
    </cfRule>
  </conditionalFormatting>
  <conditionalFormatting sqref="I49">
    <cfRule dxfId="2327" operator="equal" priority="60" type="cellIs">
      <formula>"FAIL"</formula>
    </cfRule>
    <cfRule dxfId="2326" operator="equal" priority="61" type="cellIs">
      <formula>"PASS"</formula>
    </cfRule>
  </conditionalFormatting>
  <conditionalFormatting sqref="K88">
    <cfRule dxfId="2325" operator="equal" priority="27" type="cellIs">
      <formula>"FAIL"</formula>
    </cfRule>
    <cfRule dxfId="2324" operator="equal" priority="28" type="cellIs">
      <formula>"PASS"</formula>
    </cfRule>
  </conditionalFormatting>
  <conditionalFormatting sqref="K89">
    <cfRule dxfId="2323" operator="equal" priority="25" type="cellIs">
      <formula>"FAIL"</formula>
    </cfRule>
    <cfRule dxfId="2322" operator="equal" priority="26" type="cellIs">
      <formula>"PASS"</formula>
    </cfRule>
  </conditionalFormatting>
  <conditionalFormatting sqref="F11:F12">
    <cfRule dxfId="2321" operator="equal" priority="58" type="cellIs">
      <formula>"FAIL"</formula>
    </cfRule>
    <cfRule dxfId="2320" operator="equal" priority="59" type="cellIs">
      <formula>"PASS"</formula>
    </cfRule>
  </conditionalFormatting>
  <conditionalFormatting sqref="F13">
    <cfRule dxfId="2319" operator="equal" priority="56" type="cellIs">
      <formula>"FAIL"</formula>
    </cfRule>
    <cfRule dxfId="2318" operator="equal" priority="57" type="cellIs">
      <formula>"PASS"</formula>
    </cfRule>
  </conditionalFormatting>
  <conditionalFormatting sqref="I10">
    <cfRule dxfId="2317" operator="equal" priority="54" type="cellIs">
      <formula>"FAIL"</formula>
    </cfRule>
    <cfRule dxfId="2316" operator="equal" priority="55" type="cellIs">
      <formula>"PASS"</formula>
    </cfRule>
  </conditionalFormatting>
  <conditionalFormatting sqref="I79 I81">
    <cfRule dxfId="2315" operator="equal" priority="52" type="cellIs">
      <formula>"FAIL"</formula>
    </cfRule>
    <cfRule dxfId="2314" operator="equal" priority="53" type="cellIs">
      <formula>"PASS"</formula>
    </cfRule>
  </conditionalFormatting>
  <conditionalFormatting sqref="I82">
    <cfRule dxfId="2313" operator="equal" priority="50" type="cellIs">
      <formula>"FAIL"</formula>
    </cfRule>
    <cfRule dxfId="2312" operator="equal" priority="51" type="cellIs">
      <formula>"PASS"</formula>
    </cfRule>
  </conditionalFormatting>
  <conditionalFormatting sqref="I86">
    <cfRule dxfId="2311" operator="equal" priority="48" type="cellIs">
      <formula>"FAIL"</formula>
    </cfRule>
    <cfRule dxfId="2310" operator="equal" priority="49" type="cellIs">
      <formula>"PASS"</formula>
    </cfRule>
  </conditionalFormatting>
  <conditionalFormatting sqref="I87">
    <cfRule dxfId="2309" operator="equal" priority="46" type="cellIs">
      <formula>"FAIL"</formula>
    </cfRule>
    <cfRule dxfId="2308" operator="equal" priority="47" type="cellIs">
      <formula>"PASS"</formula>
    </cfRule>
  </conditionalFormatting>
  <conditionalFormatting sqref="I88">
    <cfRule dxfId="2307" operator="equal" priority="44" type="cellIs">
      <formula>"FAIL"</formula>
    </cfRule>
    <cfRule dxfId="2306" operator="equal" priority="45" type="cellIs">
      <formula>"PASS"</formula>
    </cfRule>
  </conditionalFormatting>
  <conditionalFormatting sqref="I89">
    <cfRule dxfId="2305" operator="equal" priority="42" type="cellIs">
      <formula>"FAIL"</formula>
    </cfRule>
    <cfRule dxfId="2304" operator="equal" priority="43" type="cellIs">
      <formula>"PASS"</formula>
    </cfRule>
  </conditionalFormatting>
  <conditionalFormatting sqref="I94:I95">
    <cfRule dxfId="2303" operator="equal" priority="40" type="cellIs">
      <formula>"FAIL"</formula>
    </cfRule>
    <cfRule dxfId="2302" operator="equal" priority="41" type="cellIs">
      <formula>"PASS"</formula>
    </cfRule>
  </conditionalFormatting>
  <conditionalFormatting sqref="G98:G99">
    <cfRule dxfId="2301" operator="equal" priority="39" type="cellIs">
      <formula>"skip"</formula>
    </cfRule>
  </conditionalFormatting>
  <conditionalFormatting sqref="G100">
    <cfRule dxfId="2300" operator="equal" priority="38" type="cellIs">
      <formula>"skip"</formula>
    </cfRule>
  </conditionalFormatting>
  <conditionalFormatting sqref="G101">
    <cfRule dxfId="2299" operator="equal" priority="37" type="cellIs">
      <formula>"skip"</formula>
    </cfRule>
  </conditionalFormatting>
  <conditionalFormatting sqref="K82">
    <cfRule dxfId="2298" operator="equal" priority="33" type="cellIs">
      <formula>"FAIL"</formula>
    </cfRule>
    <cfRule dxfId="2297" operator="equal" priority="34" type="cellIs">
      <formula>"PASS"</formula>
    </cfRule>
  </conditionalFormatting>
  <conditionalFormatting sqref="K86">
    <cfRule dxfId="2296" operator="equal" priority="31" type="cellIs">
      <formula>"FAIL"</formula>
    </cfRule>
    <cfRule dxfId="2295" operator="equal" priority="32" type="cellIs">
      <formula>"PASS"</formula>
    </cfRule>
  </conditionalFormatting>
  <conditionalFormatting sqref="K87">
    <cfRule dxfId="2294" operator="equal" priority="29" type="cellIs">
      <formula>"FAIL"</formula>
    </cfRule>
    <cfRule dxfId="2293" operator="equal" priority="30" type="cellIs">
      <formula>"PASS"</formula>
    </cfRule>
  </conditionalFormatting>
  <conditionalFormatting sqref="K94:K95">
    <cfRule dxfId="2292" operator="equal" priority="23" type="cellIs">
      <formula>"FAIL"</formula>
    </cfRule>
    <cfRule dxfId="2291" operator="equal" priority="24" type="cellIs">
      <formula>"PASS"</formula>
    </cfRule>
  </conditionalFormatting>
  <conditionalFormatting sqref="I76">
    <cfRule dxfId="2290" operator="equal" priority="21" type="cellIs">
      <formula>"FAIL"</formula>
    </cfRule>
    <cfRule dxfId="2289" operator="equal" priority="22" type="cellIs">
      <formula>"PASS"</formula>
    </cfRule>
  </conditionalFormatting>
  <conditionalFormatting sqref="K76">
    <cfRule dxfId="2288" operator="equal" priority="19" type="cellIs">
      <formula>"FAIL"</formula>
    </cfRule>
    <cfRule dxfId="2287" operator="equal" priority="20" type="cellIs">
      <formula>"PASS"</formula>
    </cfRule>
  </conditionalFormatting>
  <conditionalFormatting sqref="K79 K81">
    <cfRule dxfId="2286" operator="equal" priority="35" type="cellIs">
      <formula>"FAIL"</formula>
    </cfRule>
    <cfRule dxfId="2285" operator="equal" priority="36" type="cellIs">
      <formula>"PASS"</formula>
    </cfRule>
  </conditionalFormatting>
  <dataValidations count="3">
    <dataValidation allowBlank="1" showErrorMessage="1" showInputMessage="1" sqref="G87:G89 G92 G79:G82 G84 G97:G101 G94:G95 G1:G75 G76:G77" type="list" xr:uid="{00000000-0002-0000-1100-000000000000}">
      <formula1>ActionList</formula1>
    </dataValidation>
    <dataValidation allowBlank="1" showErrorMessage="1" showInputMessage="1" sqref="E81:E82 J11:J12 E2:E70 E86:E89 E91:E92 E94:E95 E78:E79 E73:E76" type="list" xr:uid="{00000000-0002-0000-1100-000001000000}">
      <formula1>INDIRECT(D2)</formula1>
    </dataValidation>
    <dataValidation allowBlank="1" showErrorMessage="1" showInputMessage="1" sqref="J71:J72 F71" type="list" xr:uid="{00000000-0002-0000-1100-000002000000}">
      <formula1>INDIRECT(D71)</formula1>
    </dataValidation>
  </dataValidations>
  <hyperlinks>
    <hyperlink r:id="rId1" ref="J4" xr:uid="{00000000-0004-0000-1100-000000000000}"/>
    <hyperlink r:id="rId2" ref="F4" xr:uid="{00000000-0004-0000-1100-000001000000}"/>
  </hyperlinks>
  <pageMargins bottom="0.75" footer="0.3" header="0.3" left="0.7" right="0.7" top="0.75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 xr:uid="{00000000-0002-0000-1100-000003000000}">
          <x14:formula1>
            <xm:f>'C:\Users\jitendrasi\Downloads\udated_sonika\[GOLD_Technical1.xlsx]Sheet2'!#REF!</xm:f>
          </x14:formula1>
          <xm:sqref>D78:D79 D81:D82 D76</xm:sqref>
        </x14:dataValidation>
        <x14:dataValidation allowBlank="1" showErrorMessage="1" showInputMessage="1" type="list" xr:uid="{00000000-0002-0000-1100-000004000000}">
          <x14:formula1>
            <xm:f>'C:\GOLD_Automation\sarpreet\[GOLD_NewOrder_Technical1.xlsx]Sheet2'!#REF!</xm:f>
          </x14:formula1>
          <xm:sqref>D86</xm:sqref>
        </x14:dataValidation>
        <x14:dataValidation allowBlank="1" showErrorMessage="1" showInputMessage="1" type="list" xr:uid="{00000000-0002-0000-1100-000005000000}">
          <x14:formula1>
            <xm:f>'C:\GOLD_Automation\sarpreet\[GOLD_NewOrder_Commercials.xlsx]Sheet2'!#REF!</xm:f>
          </x14:formula1>
          <xm:sqref>D87:D89 D94:D95</xm:sqref>
        </x14:dataValidation>
        <x14:dataValidation allowBlank="1" showErrorMessage="1" showInputMessage="1" type="list" xr:uid="{00000000-0002-0000-1100-000006000000}">
          <x14:formula1>
            <xm:f>'C:\Users\jitendrasi\Downloads\files_05sep_Harsh\[GOLD_Technical.xlsx]Sheet2'!#REF!</xm:f>
          </x14:formula1>
          <xm:sqref>D1:D75</xm:sqref>
        </x14:dataValidation>
      </x14:dataValidations>
    </ext>
  </extLst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68"/>
  <sheetViews>
    <sheetView topLeftCell="A15" workbookViewId="0" zoomScaleNormal="100">
      <selection activeCell="E25" sqref="E25"/>
    </sheetView>
  </sheetViews>
  <sheetFormatPr defaultRowHeight="15" x14ac:dyDescent="0.25"/>
  <cols>
    <col min="1" max="1" bestFit="true" customWidth="true" style="14" width="2.0" collapsed="true"/>
    <col min="2" max="2" bestFit="true" customWidth="true" style="14" width="7.0" collapsed="true"/>
    <col min="3" max="3" customWidth="true" style="14" width="41.140625" collapsed="true"/>
    <col min="4" max="4" bestFit="true" customWidth="true" style="14" width="16.5703125" collapsed="true"/>
    <col min="5" max="5" bestFit="true" customWidth="true" style="14" width="40.7109375" collapsed="true"/>
    <col min="6" max="6" bestFit="true" customWidth="true" style="14" width="17.42578125" collapsed="true"/>
    <col min="7" max="7" bestFit="true" customWidth="true" style="14" width="23.5703125" collapsed="true"/>
    <col min="8" max="8" bestFit="true" customWidth="true" style="14" width="6.0" collapsed="true"/>
    <col min="9" max="9" bestFit="true" customWidth="true" style="14" width="6.5703125" collapsed="true"/>
    <col min="10" max="10" bestFit="true" customWidth="true" style="14" width="18.5703125" collapsed="true"/>
    <col min="11" max="11" bestFit="true" customWidth="true" style="14" width="6.5703125" collapsed="true"/>
    <col min="12" max="12" bestFit="true" customWidth="true" style="14" width="17.28515625" collapsed="true"/>
    <col min="13" max="13" bestFit="true" customWidth="true" style="14" width="6.5703125" collapsed="true"/>
    <col min="14" max="16384" style="14" width="9.140625" collapsed="true"/>
  </cols>
  <sheetData>
    <row ht="15.75" r="1" spans="1:13" x14ac:dyDescent="0.25">
      <c r="A1" s="14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104" t="s">
        <v>1830</v>
      </c>
      <c r="K1" s="50" t="s">
        <v>45</v>
      </c>
      <c r="L1" s="104" t="s">
        <v>1851</v>
      </c>
      <c r="M1" s="50" t="s">
        <v>45</v>
      </c>
    </row>
    <row r="2" spans="1:13" x14ac:dyDescent="0.25">
      <c r="B2" s="14" t="s">
        <v>48</v>
      </c>
      <c r="C2" s="14" t="s">
        <v>15</v>
      </c>
      <c r="D2" s="14" t="s">
        <v>54</v>
      </c>
      <c r="E2" s="81" t="s">
        <v>93</v>
      </c>
      <c r="F2" s="53"/>
      <c r="G2" s="14" t="s">
        <v>1444</v>
      </c>
      <c r="J2" s="53"/>
      <c r="L2" s="53"/>
    </row>
    <row r="3" spans="1:13" x14ac:dyDescent="0.25">
      <c r="B3" s="14" t="s">
        <v>49</v>
      </c>
      <c r="C3" s="54" t="s">
        <v>44</v>
      </c>
      <c r="D3" s="14" t="s">
        <v>54</v>
      </c>
      <c r="E3" s="53" t="s">
        <v>55</v>
      </c>
      <c r="F3" s="53" t="s">
        <v>94</v>
      </c>
      <c r="J3" s="53" t="s">
        <v>94</v>
      </c>
      <c r="L3" s="53" t="s">
        <v>94</v>
      </c>
    </row>
    <row r="4" spans="1:13" x14ac:dyDescent="0.25">
      <c r="B4" s="14" t="s">
        <v>50</v>
      </c>
      <c r="C4" s="54" t="s">
        <v>100</v>
      </c>
      <c r="D4" s="14" t="s">
        <v>54</v>
      </c>
      <c r="E4" s="53" t="s">
        <v>56</v>
      </c>
      <c r="F4" s="15" t="s">
        <v>95</v>
      </c>
      <c r="J4" s="15" t="s">
        <v>95</v>
      </c>
      <c r="L4" s="15" t="s">
        <v>95</v>
      </c>
    </row>
    <row r="5" spans="1:13" x14ac:dyDescent="0.25">
      <c r="B5" s="14" t="s">
        <v>51</v>
      </c>
      <c r="C5" s="54" t="s">
        <v>101</v>
      </c>
      <c r="D5" s="14" t="s">
        <v>54</v>
      </c>
      <c r="E5" s="53" t="s">
        <v>96</v>
      </c>
      <c r="F5" s="53"/>
      <c r="J5" s="53"/>
      <c r="L5" s="53"/>
    </row>
    <row r="6" spans="1:13" x14ac:dyDescent="0.25">
      <c r="B6" s="14" t="s">
        <v>99</v>
      </c>
      <c r="C6" s="54" t="s">
        <v>103</v>
      </c>
      <c r="E6" s="53"/>
      <c r="F6" s="55" t="s">
        <v>255</v>
      </c>
      <c r="G6" s="60" t="s">
        <v>669</v>
      </c>
      <c r="J6" s="55" t="s">
        <v>255</v>
      </c>
      <c r="L6" s="55" t="s">
        <v>255</v>
      </c>
    </row>
    <row r="7" spans="1:13" x14ac:dyDescent="0.25">
      <c r="B7" s="14" t="s">
        <v>102</v>
      </c>
      <c r="C7" s="54" t="s">
        <v>103</v>
      </c>
      <c r="D7" s="14" t="s">
        <v>54</v>
      </c>
      <c r="E7" s="81" t="s">
        <v>98</v>
      </c>
      <c r="F7" s="53"/>
      <c r="G7" s="60" t="s">
        <v>197</v>
      </c>
      <c r="J7" s="53"/>
      <c r="L7" s="53"/>
    </row>
    <row r="8" spans="1:13" x14ac:dyDescent="0.25">
      <c r="B8" s="14" t="s">
        <v>110</v>
      </c>
      <c r="C8" s="54" t="s">
        <v>876</v>
      </c>
      <c r="E8" s="53"/>
      <c r="F8" s="53"/>
      <c r="G8" s="60" t="s">
        <v>877</v>
      </c>
      <c r="J8" s="53"/>
      <c r="L8" s="53"/>
    </row>
    <row r="9" spans="1:13" x14ac:dyDescent="0.25">
      <c r="B9" s="14" t="s">
        <v>111</v>
      </c>
      <c r="C9" s="54" t="s">
        <v>107</v>
      </c>
      <c r="D9" s="14" t="s">
        <v>54</v>
      </c>
      <c r="E9" s="81" t="s">
        <v>105</v>
      </c>
      <c r="F9" s="53"/>
      <c r="G9" s="60" t="s">
        <v>11</v>
      </c>
      <c r="J9" s="53"/>
      <c r="L9" s="53"/>
    </row>
    <row r="10" spans="1:13" x14ac:dyDescent="0.25">
      <c r="B10" s="14" t="s">
        <v>112</v>
      </c>
      <c r="C10" s="54" t="s">
        <v>103</v>
      </c>
      <c r="E10" s="53"/>
      <c r="F10" s="55" t="s">
        <v>255</v>
      </c>
      <c r="G10" s="60" t="s">
        <v>669</v>
      </c>
      <c r="J10" s="55" t="s">
        <v>255</v>
      </c>
      <c r="L10" s="55" t="s">
        <v>255</v>
      </c>
    </row>
    <row r="11" spans="1:13" x14ac:dyDescent="0.25">
      <c r="B11" s="14" t="s">
        <v>113</v>
      </c>
      <c r="C11" s="105" t="s">
        <v>1752</v>
      </c>
      <c r="E11" s="53"/>
      <c r="F11" s="53"/>
      <c r="G11" s="60" t="s">
        <v>1753</v>
      </c>
      <c r="J11" s="55"/>
      <c r="L11" s="55"/>
    </row>
    <row r="12" spans="1:13" x14ac:dyDescent="0.25">
      <c r="B12" s="14" t="s">
        <v>113</v>
      </c>
      <c r="C12" s="105" t="s">
        <v>1752</v>
      </c>
      <c r="E12" s="53"/>
      <c r="F12" s="53"/>
      <c r="G12" s="60" t="s">
        <v>1753</v>
      </c>
      <c r="J12" s="55"/>
      <c r="L12" s="55"/>
    </row>
    <row r="13" spans="1:13" x14ac:dyDescent="0.25">
      <c r="B13" s="14" t="s">
        <v>116</v>
      </c>
      <c r="C13" s="54" t="s">
        <v>859</v>
      </c>
      <c r="D13" s="14" t="s">
        <v>54</v>
      </c>
      <c r="E13" s="81" t="s">
        <v>106</v>
      </c>
      <c r="F13" s="53"/>
      <c r="G13" s="60" t="s">
        <v>11</v>
      </c>
      <c r="J13" s="53"/>
      <c r="L13" s="53"/>
    </row>
    <row r="14" spans="1:13" x14ac:dyDescent="0.25">
      <c r="B14" s="14" t="s">
        <v>117</v>
      </c>
      <c r="C14" s="54" t="s">
        <v>860</v>
      </c>
      <c r="E14" s="53" t="s">
        <v>861</v>
      </c>
      <c r="F14" s="53"/>
      <c r="G14" s="60" t="s">
        <v>279</v>
      </c>
      <c r="J14" s="53"/>
      <c r="L14" s="53"/>
    </row>
    <row r="15" spans="1:13" x14ac:dyDescent="0.25">
      <c r="B15" s="14" t="s">
        <v>118</v>
      </c>
      <c r="C15" s="54" t="s">
        <v>1831</v>
      </c>
      <c r="D15" s="14" t="s">
        <v>54</v>
      </c>
      <c r="E15" s="53" t="s">
        <v>315</v>
      </c>
      <c r="F15" s="53"/>
      <c r="G15" s="60" t="s">
        <v>11</v>
      </c>
      <c r="J15" s="53"/>
      <c r="L15" s="53"/>
    </row>
    <row r="16" spans="1:13" x14ac:dyDescent="0.25">
      <c r="B16" s="14" t="s">
        <v>119</v>
      </c>
      <c r="C16" s="54" t="s">
        <v>103</v>
      </c>
      <c r="E16" s="53"/>
      <c r="F16" s="55" t="s">
        <v>255</v>
      </c>
      <c r="G16" s="60" t="s">
        <v>669</v>
      </c>
      <c r="J16" s="55" t="s">
        <v>255</v>
      </c>
      <c r="L16" s="55" t="s">
        <v>255</v>
      </c>
    </row>
    <row r="17" spans="2:12" x14ac:dyDescent="0.25">
      <c r="B17" s="14" t="s">
        <v>120</v>
      </c>
      <c r="C17" s="54" t="s">
        <v>1832</v>
      </c>
      <c r="D17" s="14" t="s">
        <v>54</v>
      </c>
      <c r="E17" s="53" t="s">
        <v>316</v>
      </c>
      <c r="F17" s="53"/>
      <c r="G17" s="60" t="s">
        <v>11</v>
      </c>
      <c r="J17" s="53"/>
      <c r="L17" s="53"/>
    </row>
    <row r="18" spans="2:12" x14ac:dyDescent="0.25">
      <c r="B18" s="14" t="s">
        <v>121</v>
      </c>
      <c r="C18" s="54" t="s">
        <v>115</v>
      </c>
      <c r="D18" s="14" t="s">
        <v>73</v>
      </c>
      <c r="E18" s="53"/>
      <c r="F18" s="14" t="s">
        <v>1833</v>
      </c>
      <c r="G18" s="60" t="s">
        <v>88</v>
      </c>
      <c r="J18" s="14" t="s">
        <v>1833</v>
      </c>
      <c r="L18" s="14" t="s">
        <v>1833</v>
      </c>
    </row>
    <row r="19" spans="2:12" x14ac:dyDescent="0.25">
      <c r="B19" s="14" t="s">
        <v>122</v>
      </c>
      <c r="C19" s="54" t="s">
        <v>103</v>
      </c>
      <c r="E19" s="53"/>
      <c r="F19" s="55" t="s">
        <v>620</v>
      </c>
      <c r="G19" s="60" t="s">
        <v>669</v>
      </c>
      <c r="J19" s="55" t="s">
        <v>620</v>
      </c>
      <c r="L19" s="55" t="s">
        <v>620</v>
      </c>
    </row>
    <row r="20" spans="2:12" x14ac:dyDescent="0.25">
      <c r="B20" s="14" t="s">
        <v>123</v>
      </c>
      <c r="C20" s="54" t="s">
        <v>280</v>
      </c>
      <c r="D20" s="14" t="s">
        <v>54</v>
      </c>
      <c r="E20" s="53" t="s">
        <v>281</v>
      </c>
      <c r="F20" s="55"/>
      <c r="G20" s="60" t="s">
        <v>74</v>
      </c>
      <c r="J20" s="55"/>
      <c r="L20" s="55"/>
    </row>
    <row r="21" spans="2:12" x14ac:dyDescent="0.25">
      <c r="B21" s="14" t="s">
        <v>124</v>
      </c>
      <c r="C21" s="54" t="s">
        <v>1834</v>
      </c>
      <c r="D21" s="14" t="s">
        <v>54</v>
      </c>
      <c r="E21" s="53" t="s">
        <v>317</v>
      </c>
      <c r="F21" s="14" t="s">
        <v>1835</v>
      </c>
      <c r="G21" s="56" t="s">
        <v>1836</v>
      </c>
      <c r="J21" s="106"/>
      <c r="L21" s="106"/>
    </row>
    <row r="22" spans="2:12" x14ac:dyDescent="0.25">
      <c r="B22" s="14" t="s">
        <v>125</v>
      </c>
      <c r="C22" s="54" t="s">
        <v>1820</v>
      </c>
      <c r="D22" s="14" t="s">
        <v>54</v>
      </c>
      <c r="E22" s="53" t="s">
        <v>183</v>
      </c>
      <c r="F22" s="55"/>
      <c r="G22" s="58" t="s">
        <v>11</v>
      </c>
      <c r="J22" s="55"/>
      <c r="L22" s="55"/>
    </row>
    <row r="23" spans="2:12" x14ac:dyDescent="0.25">
      <c r="B23" s="14" t="s">
        <v>126</v>
      </c>
      <c r="C23" s="54" t="s">
        <v>103</v>
      </c>
      <c r="E23" s="53"/>
      <c r="F23" s="55" t="s">
        <v>104</v>
      </c>
      <c r="G23" s="60" t="s">
        <v>669</v>
      </c>
      <c r="J23" s="55" t="s">
        <v>104</v>
      </c>
      <c r="L23" s="55" t="s">
        <v>104</v>
      </c>
    </row>
    <row r="24" spans="2:12" x14ac:dyDescent="0.25">
      <c r="B24" s="14" t="s">
        <v>127</v>
      </c>
      <c r="C24" s="54" t="s">
        <v>287</v>
      </c>
      <c r="D24" s="14" t="s">
        <v>54</v>
      </c>
      <c r="E24" s="53" t="s">
        <v>184</v>
      </c>
      <c r="F24" s="55"/>
      <c r="G24" s="60" t="s">
        <v>11</v>
      </c>
      <c r="J24" s="55"/>
      <c r="L24" s="55"/>
    </row>
    <row r="25" spans="2:12" x14ac:dyDescent="0.25">
      <c r="B25" s="14" t="s">
        <v>128</v>
      </c>
      <c r="C25" s="54" t="s">
        <v>103</v>
      </c>
      <c r="E25" s="53"/>
      <c r="F25" s="55" t="s">
        <v>255</v>
      </c>
      <c r="G25" s="60" t="s">
        <v>669</v>
      </c>
      <c r="J25" s="55" t="s">
        <v>255</v>
      </c>
      <c r="L25" s="55" t="s">
        <v>255</v>
      </c>
    </row>
    <row r="26" spans="2:12" x14ac:dyDescent="0.25">
      <c r="B26" s="14" t="s">
        <v>129</v>
      </c>
      <c r="C26" s="54" t="s">
        <v>1837</v>
      </c>
      <c r="E26" s="53"/>
      <c r="F26" s="55" t="s">
        <v>1125</v>
      </c>
      <c r="G26" s="60" t="s">
        <v>81</v>
      </c>
      <c r="J26" s="55" t="s">
        <v>1125</v>
      </c>
      <c r="L26" s="55" t="s">
        <v>1125</v>
      </c>
    </row>
    <row r="27" spans="2:12" x14ac:dyDescent="0.25">
      <c r="B27" s="14" t="s">
        <v>130</v>
      </c>
      <c r="C27" s="54" t="s">
        <v>282</v>
      </c>
      <c r="D27" s="14" t="s">
        <v>54</v>
      </c>
      <c r="E27" s="53" t="s">
        <v>281</v>
      </c>
      <c r="G27" s="60" t="s">
        <v>72</v>
      </c>
    </row>
    <row r="28" spans="2:12" x14ac:dyDescent="0.25">
      <c r="B28" s="14" t="s">
        <v>131</v>
      </c>
      <c r="C28" s="54" t="s">
        <v>283</v>
      </c>
      <c r="E28" s="53"/>
      <c r="F28" s="55"/>
      <c r="G28" s="60" t="s">
        <v>88</v>
      </c>
      <c r="J28" s="55"/>
      <c r="L28" s="55"/>
    </row>
    <row r="29" spans="2:12" x14ac:dyDescent="0.25">
      <c r="B29" s="14" t="s">
        <v>141</v>
      </c>
      <c r="C29" s="54" t="s">
        <v>103</v>
      </c>
      <c r="E29" s="53"/>
      <c r="F29" s="55" t="s">
        <v>255</v>
      </c>
      <c r="G29" s="60" t="s">
        <v>669</v>
      </c>
      <c r="J29" s="55" t="s">
        <v>255</v>
      </c>
      <c r="L29" s="55" t="s">
        <v>255</v>
      </c>
    </row>
    <row r="30" spans="2:12" x14ac:dyDescent="0.25">
      <c r="B30" s="14" t="s">
        <v>142</v>
      </c>
      <c r="C30" s="54" t="s">
        <v>1752</v>
      </c>
      <c r="E30" s="53"/>
      <c r="F30" s="53"/>
      <c r="G30" s="60" t="s">
        <v>1753</v>
      </c>
      <c r="J30" s="52" t="s">
        <v>604</v>
      </c>
      <c r="L30" s="55"/>
    </row>
    <row r="31" spans="2:12" x14ac:dyDescent="0.25">
      <c r="B31" s="14" t="s">
        <v>143</v>
      </c>
      <c r="C31" s="71" t="s">
        <v>1849</v>
      </c>
      <c r="D31" s="14" t="s">
        <v>54</v>
      </c>
      <c r="E31" s="14" t="s">
        <v>1850</v>
      </c>
      <c r="F31" s="65" t="s">
        <v>17</v>
      </c>
      <c r="G31" s="60" t="s">
        <v>278</v>
      </c>
      <c r="J31" s="52" t="s">
        <v>604</v>
      </c>
      <c r="L31" s="65" t="s">
        <v>17</v>
      </c>
    </row>
    <row r="32" spans="2:12" x14ac:dyDescent="0.25">
      <c r="B32" s="14" t="s">
        <v>144</v>
      </c>
      <c r="C32" s="71" t="s">
        <v>140</v>
      </c>
      <c r="F32" s="65"/>
      <c r="G32" s="60" t="s">
        <v>57</v>
      </c>
      <c r="J32" s="52" t="s">
        <v>604</v>
      </c>
      <c r="L32" s="65"/>
    </row>
    <row r="33" spans="2:12" x14ac:dyDescent="0.25">
      <c r="B33" s="14" t="s">
        <v>150</v>
      </c>
      <c r="C33" s="71" t="s">
        <v>1034</v>
      </c>
      <c r="F33" s="55" t="s">
        <v>255</v>
      </c>
      <c r="G33" s="60" t="s">
        <v>669</v>
      </c>
      <c r="J33" s="52" t="s">
        <v>604</v>
      </c>
      <c r="L33" s="55" t="s">
        <v>255</v>
      </c>
    </row>
    <row r="34" spans="2:12" x14ac:dyDescent="0.25">
      <c r="B34" s="14" t="s">
        <v>151</v>
      </c>
      <c r="C34" s="54" t="s">
        <v>876</v>
      </c>
      <c r="E34" s="53"/>
      <c r="F34" s="53"/>
      <c r="G34" s="60" t="s">
        <v>877</v>
      </c>
      <c r="J34" s="53"/>
      <c r="L34" s="55"/>
    </row>
    <row r="35" spans="2:12" x14ac:dyDescent="0.25">
      <c r="B35" s="14" t="s">
        <v>152</v>
      </c>
      <c r="C35" s="54" t="s">
        <v>910</v>
      </c>
      <c r="D35" s="14" t="s">
        <v>54</v>
      </c>
      <c r="E35" s="53" t="s">
        <v>208</v>
      </c>
      <c r="F35" s="53"/>
      <c r="G35" s="60" t="s">
        <v>11</v>
      </c>
      <c r="J35" s="53"/>
      <c r="L35" s="53"/>
    </row>
    <row r="36" spans="2:12" x14ac:dyDescent="0.25">
      <c r="B36" s="14" t="s">
        <v>153</v>
      </c>
      <c r="C36" s="54" t="s">
        <v>1034</v>
      </c>
      <c r="D36" s="54"/>
      <c r="E36" s="54"/>
      <c r="F36" s="62" t="s">
        <v>255</v>
      </c>
      <c r="G36" s="60" t="s">
        <v>670</v>
      </c>
      <c r="H36" s="54"/>
      <c r="I36" s="54"/>
      <c r="J36" s="53" t="s">
        <v>255</v>
      </c>
      <c r="L36" s="53" t="s">
        <v>255</v>
      </c>
    </row>
    <row ht="30" r="37" spans="2:12" x14ac:dyDescent="0.25">
      <c r="B37" s="14" t="s">
        <v>154</v>
      </c>
      <c r="C37" s="54" t="s">
        <v>1855</v>
      </c>
      <c r="D37" s="14" t="s">
        <v>54</v>
      </c>
      <c r="E37" s="14" t="s">
        <v>1856</v>
      </c>
      <c r="G37" s="60" t="s">
        <v>11</v>
      </c>
      <c r="J37" s="14" t="s">
        <v>604</v>
      </c>
    </row>
    <row r="38" spans="2:12" x14ac:dyDescent="0.25">
      <c r="B38" s="14" t="s">
        <v>155</v>
      </c>
      <c r="C38" s="54" t="s">
        <v>1034</v>
      </c>
      <c r="D38" s="54"/>
      <c r="E38" s="54"/>
      <c r="F38" s="62" t="s">
        <v>255</v>
      </c>
      <c r="G38" s="60" t="s">
        <v>670</v>
      </c>
      <c r="H38" s="54"/>
      <c r="I38" s="54"/>
      <c r="J38" s="14" t="s">
        <v>604</v>
      </c>
      <c r="L38" s="53" t="s">
        <v>255</v>
      </c>
    </row>
    <row r="39" spans="2:12" x14ac:dyDescent="0.25">
      <c r="B39" s="14" t="s">
        <v>479</v>
      </c>
      <c r="C39" s="54" t="s">
        <v>1838</v>
      </c>
      <c r="D39" s="14" t="s">
        <v>54</v>
      </c>
      <c r="E39" s="53" t="s">
        <v>1839</v>
      </c>
      <c r="F39" s="54"/>
      <c r="G39" s="147" t="s">
        <v>11</v>
      </c>
      <c r="H39" s="54"/>
      <c r="I39" s="54"/>
      <c r="J39" s="54"/>
      <c r="L39" s="14" t="s">
        <v>604</v>
      </c>
    </row>
    <row r="40" spans="2:12" x14ac:dyDescent="0.25">
      <c r="B40" s="14" t="s">
        <v>480</v>
      </c>
      <c r="C40" s="54" t="s">
        <v>1854</v>
      </c>
      <c r="D40" s="54" t="s">
        <v>54</v>
      </c>
      <c r="E40" s="14" t="s">
        <v>1813</v>
      </c>
      <c r="G40" s="60" t="s">
        <v>11</v>
      </c>
    </row>
    <row r="41" spans="2:12" x14ac:dyDescent="0.25">
      <c r="B41" s="14" t="s">
        <v>481</v>
      </c>
      <c r="C41" s="54" t="s">
        <v>1034</v>
      </c>
      <c r="D41" s="54"/>
      <c r="E41" s="54"/>
      <c r="F41" s="62" t="s">
        <v>255</v>
      </c>
      <c r="G41" s="60" t="s">
        <v>670</v>
      </c>
      <c r="H41" s="54"/>
      <c r="I41" s="54"/>
      <c r="J41" s="53" t="s">
        <v>255</v>
      </c>
      <c r="L41" s="53" t="s">
        <v>255</v>
      </c>
    </row>
    <row r="42" spans="2:12" x14ac:dyDescent="0.25">
      <c r="B42" s="14" t="s">
        <v>482</v>
      </c>
      <c r="C42" s="71" t="s">
        <v>1852</v>
      </c>
      <c r="D42" s="14" t="s">
        <v>54</v>
      </c>
      <c r="E42" s="14" t="s">
        <v>1810</v>
      </c>
      <c r="F42" s="65" t="s">
        <v>615</v>
      </c>
      <c r="G42" s="60" t="s">
        <v>35</v>
      </c>
      <c r="J42" s="14" t="s">
        <v>511</v>
      </c>
      <c r="L42" s="14" t="s">
        <v>511</v>
      </c>
    </row>
    <row r="43" spans="2:12" x14ac:dyDescent="0.25">
      <c r="B43" s="14" t="s">
        <v>483</v>
      </c>
      <c r="C43" s="71" t="s">
        <v>1853</v>
      </c>
      <c r="D43" s="54" t="s">
        <v>54</v>
      </c>
      <c r="E43" s="14" t="s">
        <v>1811</v>
      </c>
      <c r="G43" s="60" t="s">
        <v>11</v>
      </c>
      <c r="J43" s="52" t="s">
        <v>511</v>
      </c>
      <c r="L43" s="52" t="s">
        <v>511</v>
      </c>
    </row>
    <row r="44" spans="2:12" x14ac:dyDescent="0.25">
      <c r="B44" s="14" t="s">
        <v>484</v>
      </c>
      <c r="C44" s="54" t="s">
        <v>1840</v>
      </c>
      <c r="D44" s="54" t="s">
        <v>54</v>
      </c>
      <c r="E44" s="54" t="s">
        <v>1841</v>
      </c>
      <c r="F44" s="54"/>
      <c r="G44" s="147" t="s">
        <v>11</v>
      </c>
      <c r="H44" s="54"/>
      <c r="I44" s="54"/>
      <c r="J44" s="14" t="s">
        <v>604</v>
      </c>
      <c r="L44" s="14" t="s">
        <v>511</v>
      </c>
    </row>
    <row r="45" spans="2:12" x14ac:dyDescent="0.25">
      <c r="B45" s="14" t="s">
        <v>52</v>
      </c>
      <c r="C45" s="54" t="s">
        <v>103</v>
      </c>
      <c r="D45" s="54"/>
      <c r="E45" s="54"/>
      <c r="F45" s="54"/>
      <c r="G45" s="60" t="s">
        <v>670</v>
      </c>
      <c r="H45" s="54"/>
      <c r="I45" s="54"/>
      <c r="J45" s="54"/>
      <c r="L45" s="52" t="s">
        <v>511</v>
      </c>
    </row>
    <row ht="30" r="46" spans="2:12" x14ac:dyDescent="0.25">
      <c r="B46" s="14" t="s">
        <v>485</v>
      </c>
      <c r="C46" s="54" t="s">
        <v>1842</v>
      </c>
      <c r="D46" s="54" t="s">
        <v>54</v>
      </c>
      <c r="E46" s="54" t="s">
        <v>1843</v>
      </c>
      <c r="F46" s="54"/>
      <c r="G46" s="147" t="s">
        <v>11</v>
      </c>
      <c r="H46" s="54"/>
      <c r="I46" s="54"/>
      <c r="J46" s="52" t="s">
        <v>511</v>
      </c>
      <c r="L46" s="53"/>
    </row>
    <row ht="30" r="47" spans="2:12" x14ac:dyDescent="0.25">
      <c r="B47" s="14" t="s">
        <v>486</v>
      </c>
      <c r="C47" s="54" t="s">
        <v>1842</v>
      </c>
      <c r="D47" s="54" t="s">
        <v>54</v>
      </c>
      <c r="E47" s="54" t="s">
        <v>2001</v>
      </c>
      <c r="F47" s="54"/>
      <c r="G47" s="147" t="s">
        <v>11</v>
      </c>
      <c r="H47" s="54"/>
      <c r="I47" s="54"/>
      <c r="J47" s="54"/>
      <c r="L47" s="52" t="s">
        <v>511</v>
      </c>
    </row>
    <row r="48" spans="2:12" x14ac:dyDescent="0.25">
      <c r="B48" s="14" t="s">
        <v>158</v>
      </c>
      <c r="C48" s="54" t="s">
        <v>1816</v>
      </c>
      <c r="E48" s="53"/>
      <c r="F48" s="55"/>
      <c r="G48" s="60" t="s">
        <v>669</v>
      </c>
    </row>
    <row ht="30" r="49" spans="2:12" x14ac:dyDescent="0.25">
      <c r="B49" s="14" t="s">
        <v>159</v>
      </c>
      <c r="C49" s="54" t="s">
        <v>145</v>
      </c>
      <c r="D49" s="14" t="s">
        <v>73</v>
      </c>
      <c r="E49" s="53"/>
      <c r="F49" s="54" t="s">
        <v>915</v>
      </c>
      <c r="G49" s="60" t="s">
        <v>88</v>
      </c>
      <c r="J49" s="54" t="s">
        <v>950</v>
      </c>
      <c r="L49" s="54" t="s">
        <v>950</v>
      </c>
    </row>
    <row r="50" spans="2:12" x14ac:dyDescent="0.25">
      <c r="B50" s="14" t="s">
        <v>163</v>
      </c>
      <c r="C50" s="54" t="s">
        <v>280</v>
      </c>
      <c r="D50" s="14" t="s">
        <v>54</v>
      </c>
      <c r="E50" s="53" t="s">
        <v>281</v>
      </c>
      <c r="F50" s="55"/>
      <c r="G50" s="60" t="s">
        <v>74</v>
      </c>
    </row>
    <row r="51" spans="2:12" x14ac:dyDescent="0.25">
      <c r="B51" s="14" t="s">
        <v>164</v>
      </c>
      <c r="C51" s="54" t="s">
        <v>103</v>
      </c>
      <c r="E51" s="53"/>
      <c r="F51" s="55" t="s">
        <v>255</v>
      </c>
      <c r="G51" s="60" t="s">
        <v>670</v>
      </c>
    </row>
    <row r="52" spans="2:12" x14ac:dyDescent="0.25">
      <c r="B52" s="14" t="s">
        <v>165</v>
      </c>
      <c r="C52" s="54" t="s">
        <v>1817</v>
      </c>
      <c r="D52" s="54" t="s">
        <v>54</v>
      </c>
      <c r="E52" s="61" t="s">
        <v>1818</v>
      </c>
      <c r="F52" s="62" t="s">
        <v>1819</v>
      </c>
      <c r="G52" s="147" t="s">
        <v>35</v>
      </c>
      <c r="H52" s="54"/>
      <c r="I52" s="54"/>
      <c r="J52" s="62" t="s">
        <v>1819</v>
      </c>
      <c r="L52" s="62" t="s">
        <v>1819</v>
      </c>
    </row>
    <row r="53" spans="2:12" x14ac:dyDescent="0.25">
      <c r="B53" s="14" t="s">
        <v>224</v>
      </c>
      <c r="C53" s="54" t="s">
        <v>1820</v>
      </c>
      <c r="D53" s="54" t="s">
        <v>54</v>
      </c>
      <c r="E53" s="53" t="s">
        <v>1821</v>
      </c>
      <c r="F53" s="54"/>
      <c r="G53" s="147" t="s">
        <v>11</v>
      </c>
      <c r="H53" s="54"/>
      <c r="I53" s="54"/>
      <c r="J53" s="54"/>
    </row>
    <row r="54" spans="2:12" x14ac:dyDescent="0.25">
      <c r="B54" s="14" t="s">
        <v>225</v>
      </c>
      <c r="C54" s="54" t="s">
        <v>1034</v>
      </c>
      <c r="D54" s="54"/>
      <c r="E54" s="53"/>
      <c r="F54" s="55"/>
      <c r="G54" s="60" t="s">
        <v>670</v>
      </c>
      <c r="H54" s="54"/>
      <c r="I54" s="54"/>
      <c r="J54" s="54"/>
    </row>
    <row r="55" spans="2:12" x14ac:dyDescent="0.25">
      <c r="B55" s="14" t="s">
        <v>226</v>
      </c>
      <c r="C55" s="54" t="s">
        <v>1822</v>
      </c>
      <c r="D55" s="54" t="s">
        <v>54</v>
      </c>
      <c r="E55" s="54" t="s">
        <v>1823</v>
      </c>
      <c r="F55" s="54"/>
      <c r="G55" s="147" t="s">
        <v>11</v>
      </c>
      <c r="H55" s="54"/>
      <c r="I55" s="54"/>
      <c r="J55" s="54"/>
    </row>
    <row r="56" spans="2:12" x14ac:dyDescent="0.25">
      <c r="B56" s="14" t="s">
        <v>227</v>
      </c>
      <c r="C56" s="54" t="s">
        <v>282</v>
      </c>
      <c r="D56" s="14" t="s">
        <v>54</v>
      </c>
      <c r="E56" s="53" t="s">
        <v>281</v>
      </c>
      <c r="F56" s="55"/>
      <c r="G56" s="60" t="s">
        <v>72</v>
      </c>
      <c r="L56" s="54"/>
    </row>
    <row r="57" spans="2:12" x14ac:dyDescent="0.25">
      <c r="B57" s="14" t="s">
        <v>228</v>
      </c>
      <c r="C57" s="54" t="s">
        <v>283</v>
      </c>
      <c r="E57" s="53"/>
      <c r="F57" s="55"/>
      <c r="G57" s="60" t="s">
        <v>88</v>
      </c>
      <c r="L57" s="54"/>
    </row>
    <row r="58" spans="2:12" x14ac:dyDescent="0.25">
      <c r="B58" s="14" t="s">
        <v>229</v>
      </c>
      <c r="C58" s="54" t="s">
        <v>1854</v>
      </c>
      <c r="D58" s="54" t="s">
        <v>54</v>
      </c>
      <c r="E58" s="14" t="s">
        <v>1813</v>
      </c>
      <c r="G58" s="58" t="s">
        <v>11</v>
      </c>
    </row>
    <row r="59" spans="2:12" x14ac:dyDescent="0.25">
      <c r="B59" s="14" t="s">
        <v>230</v>
      </c>
      <c r="C59" s="54" t="s">
        <v>1840</v>
      </c>
      <c r="D59" s="54" t="s">
        <v>54</v>
      </c>
      <c r="E59" s="54" t="s">
        <v>1841</v>
      </c>
      <c r="F59" s="54"/>
      <c r="G59" s="54" t="s">
        <v>11</v>
      </c>
      <c r="H59" s="54"/>
      <c r="I59" s="54"/>
      <c r="J59" s="14" t="s">
        <v>604</v>
      </c>
      <c r="L59" s="14" t="s">
        <v>604</v>
      </c>
    </row>
    <row r="60" spans="2:12" x14ac:dyDescent="0.25">
      <c r="B60" s="14" t="s">
        <v>231</v>
      </c>
      <c r="C60" s="54" t="s">
        <v>103</v>
      </c>
      <c r="D60" s="54"/>
      <c r="E60" s="54"/>
      <c r="F60" s="54"/>
      <c r="G60" s="14" t="s">
        <v>669</v>
      </c>
      <c r="H60" s="54"/>
      <c r="I60" s="54"/>
      <c r="J60" s="54"/>
    </row>
    <row r="61" spans="2:12" x14ac:dyDescent="0.25">
      <c r="B61" s="14" t="s">
        <v>232</v>
      </c>
      <c r="C61" s="54" t="s">
        <v>1844</v>
      </c>
      <c r="D61" s="37" t="s">
        <v>38</v>
      </c>
      <c r="E61" s="37" t="s">
        <v>1845</v>
      </c>
      <c r="F61" s="63"/>
      <c r="G61" s="37" t="s">
        <v>1188</v>
      </c>
      <c r="H61" s="63"/>
      <c r="I61" s="63"/>
      <c r="K61" s="63"/>
    </row>
    <row r="62" spans="2:12" x14ac:dyDescent="0.25">
      <c r="B62" s="14" t="s">
        <v>233</v>
      </c>
      <c r="C62" s="54" t="s">
        <v>1846</v>
      </c>
      <c r="D62" s="37" t="s">
        <v>38</v>
      </c>
      <c r="E62" s="37" t="s">
        <v>1847</v>
      </c>
      <c r="F62" s="90"/>
      <c r="G62" s="37" t="s">
        <v>1188</v>
      </c>
      <c r="H62" s="63"/>
      <c r="I62" s="63"/>
      <c r="K62" s="54"/>
      <c r="L62" s="54"/>
    </row>
    <row r="63" spans="2:12" x14ac:dyDescent="0.25">
      <c r="B63" s="14" t="s">
        <v>234</v>
      </c>
      <c r="C63" s="54" t="s">
        <v>1826</v>
      </c>
      <c r="D63" s="37" t="s">
        <v>38</v>
      </c>
      <c r="E63" s="37" t="s">
        <v>1848</v>
      </c>
      <c r="F63" s="63"/>
      <c r="G63" s="37" t="s">
        <v>1188</v>
      </c>
      <c r="H63" s="63"/>
      <c r="I63" s="63"/>
      <c r="L63" s="54"/>
    </row>
    <row r="64" spans="2:12" x14ac:dyDescent="0.25">
      <c r="B64" s="14" t="s">
        <v>508</v>
      </c>
      <c r="C64" s="54" t="s">
        <v>1828</v>
      </c>
      <c r="D64" s="37" t="s">
        <v>38</v>
      </c>
      <c r="E64" s="37" t="s">
        <v>2002</v>
      </c>
      <c r="F64" s="63"/>
      <c r="G64" s="37" t="s">
        <v>1188</v>
      </c>
      <c r="H64" s="63"/>
      <c r="I64" s="63"/>
      <c r="K64" s="65"/>
    </row>
    <row r="65" spans="2:7" x14ac:dyDescent="0.25">
      <c r="B65" s="14" t="s">
        <v>509</v>
      </c>
      <c r="C65" s="54" t="s">
        <v>1216</v>
      </c>
      <c r="D65" s="63" t="s">
        <v>54</v>
      </c>
      <c r="E65" s="14" t="s">
        <v>222</v>
      </c>
      <c r="G65" s="66" t="s">
        <v>11</v>
      </c>
    </row>
    <row r="66" spans="2:7" x14ac:dyDescent="0.25">
      <c r="B66" s="14" t="s">
        <v>510</v>
      </c>
      <c r="C66" s="14" t="s">
        <v>103</v>
      </c>
      <c r="F66" s="65" t="s">
        <v>284</v>
      </c>
      <c r="G66" s="60" t="s">
        <v>669</v>
      </c>
    </row>
    <row r="67" spans="2:7" x14ac:dyDescent="0.25">
      <c r="B67" s="14" t="s">
        <v>526</v>
      </c>
      <c r="C67" s="14" t="s">
        <v>162</v>
      </c>
      <c r="D67" s="14" t="s">
        <v>54</v>
      </c>
      <c r="E67" s="14" t="s">
        <v>185</v>
      </c>
      <c r="G67" s="14" t="s">
        <v>199</v>
      </c>
    </row>
    <row r="68" spans="2:7" x14ac:dyDescent="0.25">
      <c r="G68" s="67" t="s">
        <v>1829</v>
      </c>
    </row>
  </sheetData>
  <conditionalFormatting sqref="I4 I13:I29">
    <cfRule dxfId="2284" operator="equal" priority="50" type="cellIs">
      <formula>"FAIL"</formula>
    </cfRule>
    <cfRule dxfId="2283" operator="equal" priority="51" type="cellIs">
      <formula>"PASS"</formula>
    </cfRule>
  </conditionalFormatting>
  <conditionalFormatting sqref="I2:I3">
    <cfRule dxfId="2282" operator="equal" priority="48" type="cellIs">
      <formula>"FAIL"</formula>
    </cfRule>
    <cfRule dxfId="2281" operator="equal" priority="49" type="cellIs">
      <formula>"PASS"</formula>
    </cfRule>
  </conditionalFormatting>
  <conditionalFormatting sqref="I5:I7 I9">
    <cfRule dxfId="2280" operator="equal" priority="46" type="cellIs">
      <formula>"FAIL"</formula>
    </cfRule>
    <cfRule dxfId="2279" operator="equal" priority="47" type="cellIs">
      <formula>"PASS"</formula>
    </cfRule>
  </conditionalFormatting>
  <conditionalFormatting sqref="I10">
    <cfRule dxfId="2278" operator="equal" priority="44" type="cellIs">
      <formula>"FAIL"</formula>
    </cfRule>
    <cfRule dxfId="2277" operator="equal" priority="45" type="cellIs">
      <formula>"PASS"</formula>
    </cfRule>
  </conditionalFormatting>
  <conditionalFormatting sqref="K4 K13:K20 K22:K29">
    <cfRule dxfId="2276" operator="equal" priority="42" type="cellIs">
      <formula>"FAIL"</formula>
    </cfRule>
    <cfRule dxfId="2275" operator="equal" priority="43" type="cellIs">
      <formula>"PASS"</formula>
    </cfRule>
  </conditionalFormatting>
  <conditionalFormatting sqref="K2:K3">
    <cfRule dxfId="2274" operator="equal" priority="40" type="cellIs">
      <formula>"FAIL"</formula>
    </cfRule>
    <cfRule dxfId="2273" operator="equal" priority="41" type="cellIs">
      <formula>"PASS"</formula>
    </cfRule>
  </conditionalFormatting>
  <conditionalFormatting sqref="K5:K7 K9">
    <cfRule dxfId="2272" operator="equal" priority="38" type="cellIs">
      <formula>"FAIL"</formula>
    </cfRule>
    <cfRule dxfId="2271" operator="equal" priority="39" type="cellIs">
      <formula>"PASS"</formula>
    </cfRule>
  </conditionalFormatting>
  <conditionalFormatting sqref="K10">
    <cfRule dxfId="2270" operator="equal" priority="36" type="cellIs">
      <formula>"FAIL"</formula>
    </cfRule>
    <cfRule dxfId="2269" operator="equal" priority="37" type="cellIs">
      <formula>"PASS"</formula>
    </cfRule>
  </conditionalFormatting>
  <conditionalFormatting sqref="K21">
    <cfRule dxfId="2268" operator="equal" priority="34" type="cellIs">
      <formula>"FAIL"</formula>
    </cfRule>
    <cfRule dxfId="2267" operator="equal" priority="35" type="cellIs">
      <formula>"PASS"</formula>
    </cfRule>
  </conditionalFormatting>
  <conditionalFormatting sqref="I11">
    <cfRule dxfId="2266" operator="equal" priority="32" type="cellIs">
      <formula>"FAIL"</formula>
    </cfRule>
    <cfRule dxfId="2265" operator="equal" priority="33" type="cellIs">
      <formula>"PASS"</formula>
    </cfRule>
  </conditionalFormatting>
  <conditionalFormatting sqref="K11">
    <cfRule dxfId="2264" operator="equal" priority="30" type="cellIs">
      <formula>"FAIL"</formula>
    </cfRule>
    <cfRule dxfId="2263" operator="equal" priority="31" type="cellIs">
      <formula>"PASS"</formula>
    </cfRule>
  </conditionalFormatting>
  <conditionalFormatting sqref="I8">
    <cfRule dxfId="2262" operator="equal" priority="28" type="cellIs">
      <formula>"FAIL"</formula>
    </cfRule>
    <cfRule dxfId="2261" operator="equal" priority="29" type="cellIs">
      <formula>"PASS"</formula>
    </cfRule>
  </conditionalFormatting>
  <conditionalFormatting sqref="K8">
    <cfRule dxfId="2260" operator="equal" priority="26" type="cellIs">
      <formula>"FAIL"</formula>
    </cfRule>
    <cfRule dxfId="2259" operator="equal" priority="27" type="cellIs">
      <formula>"PASS"</formula>
    </cfRule>
  </conditionalFormatting>
  <conditionalFormatting sqref="J1">
    <cfRule dxfId="2258" operator="equal" priority="25" type="cellIs">
      <formula>"Yes"</formula>
    </cfRule>
  </conditionalFormatting>
  <conditionalFormatting sqref="I34">
    <cfRule dxfId="2257" operator="equal" priority="23" type="cellIs">
      <formula>"FAIL"</formula>
    </cfRule>
    <cfRule dxfId="2256" operator="equal" priority="24" type="cellIs">
      <formula>"PASS"</formula>
    </cfRule>
  </conditionalFormatting>
  <conditionalFormatting sqref="I48">
    <cfRule dxfId="2255" operator="equal" priority="21" type="cellIs">
      <formula>"FAIL"</formula>
    </cfRule>
    <cfRule dxfId="2254" operator="equal" priority="22" type="cellIs">
      <formula>"PASS"</formula>
    </cfRule>
  </conditionalFormatting>
  <conditionalFormatting sqref="I49">
    <cfRule dxfId="2253" operator="equal" priority="19" type="cellIs">
      <formula>"FAIL"</formula>
    </cfRule>
    <cfRule dxfId="2252" operator="equal" priority="20" type="cellIs">
      <formula>"PASS"</formula>
    </cfRule>
  </conditionalFormatting>
  <conditionalFormatting sqref="I50">
    <cfRule dxfId="2251" operator="equal" priority="17" type="cellIs">
      <formula>"FAIL"</formula>
    </cfRule>
    <cfRule dxfId="2250" operator="equal" priority="18" type="cellIs">
      <formula>"PASS"</formula>
    </cfRule>
  </conditionalFormatting>
  <conditionalFormatting sqref="I51">
    <cfRule dxfId="2249" operator="equal" priority="15" type="cellIs">
      <formula>"FAIL"</formula>
    </cfRule>
    <cfRule dxfId="2248" operator="equal" priority="16" type="cellIs">
      <formula>"PASS"</formula>
    </cfRule>
  </conditionalFormatting>
  <conditionalFormatting sqref="I56:I57">
    <cfRule dxfId="2247" operator="equal" priority="13" type="cellIs">
      <formula>"FAIL"</formula>
    </cfRule>
    <cfRule dxfId="2246" operator="equal" priority="14" type="cellIs">
      <formula>"PASS"</formula>
    </cfRule>
  </conditionalFormatting>
  <conditionalFormatting sqref="I35">
    <cfRule dxfId="2245" operator="equal" priority="11" type="cellIs">
      <formula>"FAIL"</formula>
    </cfRule>
    <cfRule dxfId="2244" operator="equal" priority="12" type="cellIs">
      <formula>"PASS"</formula>
    </cfRule>
  </conditionalFormatting>
  <conditionalFormatting sqref="G61:G64">
    <cfRule dxfId="2243" operator="containsText" priority="10" text="Verify" type="containsText">
      <formula>NOT(ISERROR(SEARCH("Verify",G61)))</formula>
    </cfRule>
  </conditionalFormatting>
  <conditionalFormatting sqref="I30">
    <cfRule dxfId="2242" operator="equal" priority="8" type="cellIs">
      <formula>"FAIL"</formula>
    </cfRule>
    <cfRule dxfId="2241" operator="equal" priority="9" type="cellIs">
      <formula>"PASS"</formula>
    </cfRule>
  </conditionalFormatting>
  <conditionalFormatting sqref="I33">
    <cfRule dxfId="2240" operator="equal" priority="6" type="cellIs">
      <formula>"FAIL"</formula>
    </cfRule>
    <cfRule dxfId="2239" operator="equal" priority="7" type="cellIs">
      <formula>"PASS"</formula>
    </cfRule>
  </conditionalFormatting>
  <conditionalFormatting sqref="L1">
    <cfRule dxfId="2238" operator="equal" priority="5" type="cellIs">
      <formula>"Yes"</formula>
    </cfRule>
  </conditionalFormatting>
  <conditionalFormatting sqref="I12">
    <cfRule dxfId="2237" operator="equal" priority="3" type="cellIs">
      <formula>"FAIL"</formula>
    </cfRule>
    <cfRule dxfId="2236" operator="equal" priority="4" type="cellIs">
      <formula>"PASS"</formula>
    </cfRule>
  </conditionalFormatting>
  <conditionalFormatting sqref="K12">
    <cfRule dxfId="2235" operator="equal" priority="1" type="cellIs">
      <formula>"FAIL"</formula>
    </cfRule>
    <cfRule dxfId="2234" operator="equal" priority="2" type="cellIs">
      <formula>"PASS"</formula>
    </cfRule>
  </conditionalFormatting>
  <dataValidations count="2">
    <dataValidation allowBlank="1" showErrorMessage="1" showInputMessage="1" sqref="G60 G41 G54 G45 G38 G49:G51 E61:E64 G56:G57 G1:G36" type="list" xr:uid="{00000000-0002-0000-1200-000000000000}">
      <formula1>ActionList</formula1>
    </dataValidation>
    <dataValidation allowBlank="1" showErrorMessage="1" showInputMessage="1" sqref="F13 J13 L13 E48:E51 E53:E54 E39 E56:E57 E34:E35 E2:E30" type="list" xr:uid="{00000000-0002-0000-1200-000001000000}">
      <formula1>INDIRECT(D2)</formula1>
    </dataValidation>
  </dataValidations>
  <hyperlinks>
    <hyperlink r:id="rId1" ref="F4" xr:uid="{00000000-0004-0000-1200-000000000000}"/>
    <hyperlink r:id="rId2" ref="J4" xr:uid="{00000000-0004-0000-1200-000001000000}"/>
    <hyperlink r:id="rId3" ref="L4" xr:uid="{00000000-0004-0000-1200-000002000000}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5">
        <x14:dataValidation allowBlank="1" showErrorMessage="1" showInputMessage="1" type="list" xr:uid="{00000000-0002-0000-1200-000002000000}">
          <x14:formula1>
            <xm:f>'C:\GOLD_Automation\sarpreet\[GOLD_NewOrder_Commercials.xlsx]Sheet2'!#REF!</xm:f>
          </x14:formula1>
          <xm:sqref>D49:D51 D56:D57</xm:sqref>
        </x14:dataValidation>
        <x14:dataValidation allowBlank="1" showErrorMessage="1" showInputMessage="1" type="list" xr:uid="{00000000-0002-0000-1200-000003000000}">
          <x14:formula1>
            <xm:f>'C:\GOLD_Automation\sarpreet\[GOLD_NewOrder_Technical1.xlsx]Sheet2'!#REF!</xm:f>
          </x14:formula1>
          <xm:sqref>D48</xm:sqref>
        </x14:dataValidation>
        <x14:dataValidation allowBlank="1" showErrorMessage="1" showInputMessage="1" type="list" xr:uid="{00000000-0002-0000-1200-000004000000}">
          <x14:formula1>
            <xm:f>'C:\Users\jitendrasi\Downloads\udated_sonika\[GOLD_Technical1.xlsx]Sheet2'!#REF!</xm:f>
          </x14:formula1>
          <xm:sqref>D35 D39</xm:sqref>
        </x14:dataValidation>
        <x14:dataValidation allowBlank="1" showErrorMessage="1" showInputMessage="1" type="list" xr:uid="{00000000-0002-0000-1200-000005000000}">
          <x14:formula1>
            <xm:f>'C:\sonika\[GOLD_ChangeOrder_CapQuery.xlsx]Sheet2'!#REF!</xm:f>
          </x14:formula1>
          <xm:sqref>D9:D10 D1:D7 D13:D29</xm:sqref>
        </x14:dataValidation>
        <x14:dataValidation allowBlank="1" showErrorMessage="1" showInputMessage="1" type="list" xr:uid="{00000000-0002-0000-1200-000006000000}">
          <x14:formula1>
            <xm:f>'C:\Users\jitendrasi\Downloads\files_05sep_Harsh\[GOLD_Technical.xlsx]Sheet2'!#REF!</xm:f>
          </x14:formula1>
          <xm:sqref>D8 D30 D34 D11:D12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35"/>
  <sheetViews>
    <sheetView workbookViewId="0"/>
  </sheetViews>
  <sheetFormatPr defaultRowHeight="15" x14ac:dyDescent="0.25"/>
  <cols>
    <col min="1" max="1" bestFit="true" customWidth="true" style="14" width="2.0" collapsed="true"/>
    <col min="2" max="2" bestFit="true" customWidth="true" style="14" width="7.0" collapsed="true"/>
    <col min="3" max="3" bestFit="true" customWidth="true" style="14" width="29.28515625" collapsed="true"/>
    <col min="4" max="4" bestFit="true" customWidth="true" style="14" width="16.5703125" collapsed="true"/>
    <col min="5" max="5" bestFit="true" customWidth="true" style="14" width="26.140625" collapsed="true"/>
    <col min="6" max="6" bestFit="true" customWidth="true" style="14" width="15.85546875" collapsed="true"/>
    <col min="7" max="7" bestFit="true" customWidth="true" style="14" width="14.42578125" collapsed="true"/>
    <col min="8" max="8" bestFit="true" customWidth="true" style="14" width="6.0" collapsed="true"/>
    <col min="9" max="9" bestFit="true" customWidth="true" style="14" width="6.5703125" collapsed="true"/>
    <col min="10" max="10" bestFit="true" customWidth="true" style="14" width="20.140625" collapsed="true"/>
    <col min="11" max="11" bestFit="true" customWidth="true" style="14" width="6.5703125" collapsed="true"/>
    <col min="12" max="12" bestFit="true" customWidth="true" style="14" width="15.28515625" collapsed="true"/>
    <col min="13" max="13" bestFit="true" customWidth="true" style="14" width="6.5703125" collapsed="true"/>
    <col min="14" max="14" bestFit="true" customWidth="true" style="14" width="15.85546875" collapsed="true"/>
    <col min="15" max="15" bestFit="true" customWidth="true" style="14" width="6.5703125" collapsed="true"/>
    <col min="16" max="16" bestFit="true" customWidth="true" style="14" width="4.7109375" collapsed="true"/>
    <col min="17" max="17" style="14" width="9.140625" collapsed="true"/>
    <col min="18" max="18" bestFit="true" customWidth="true" style="14" width="4.7109375" collapsed="true"/>
    <col min="19" max="19" style="14" width="9.140625" collapsed="true"/>
    <col min="20" max="20" bestFit="true" customWidth="true" style="14" width="4.7109375" collapsed="true"/>
    <col min="21" max="21" style="14" width="9.140625" collapsed="true"/>
    <col min="22" max="22" bestFit="true" customWidth="true" style="14" width="4.7109375" collapsed="true"/>
    <col min="23" max="23" style="14" width="9.140625" collapsed="true"/>
    <col min="24" max="24" bestFit="true" customWidth="true" style="14" width="4.7109375" collapsed="true"/>
    <col min="25" max="25" style="14" width="9.140625" collapsed="true"/>
    <col min="26" max="26" bestFit="true" customWidth="true" style="14" width="4.7109375" collapsed="true"/>
    <col min="27" max="27" style="14" width="9.140625" collapsed="true"/>
    <col min="28" max="28" bestFit="true" customWidth="true" style="14" width="4.7109375" collapsed="true"/>
    <col min="29" max="29" style="14" width="9.140625" collapsed="true"/>
    <col min="30" max="30" bestFit="true" customWidth="true" style="14" width="4.7109375" collapsed="true"/>
    <col min="31" max="31" style="14" width="9.140625" collapsed="true"/>
    <col min="32" max="32" bestFit="true" customWidth="true" style="14" width="4.7109375" collapsed="true"/>
    <col min="33" max="33" style="14" width="9.140625" collapsed="true"/>
    <col min="34" max="34" bestFit="true" customWidth="true" style="14" width="4.7109375" collapsed="true"/>
    <col min="35" max="35" style="14" width="9.140625" collapsed="true"/>
    <col min="36" max="36" bestFit="true" customWidth="true" style="14" width="4.7109375" collapsed="true"/>
    <col min="37" max="37" style="14" width="9.140625" collapsed="true"/>
    <col min="38" max="38" bestFit="true" customWidth="true" style="14" width="4.7109375" collapsed="true"/>
    <col min="39" max="16384" style="14" width="9.140625" collapsed="true"/>
  </cols>
  <sheetData>
    <row r="1" spans="1:39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545</v>
      </c>
      <c r="G1" s="50" t="s">
        <v>2</v>
      </c>
      <c r="H1" s="50" t="s">
        <v>43</v>
      </c>
      <c r="I1" s="50" t="s">
        <v>45</v>
      </c>
      <c r="J1" s="22" t="s">
        <v>1325</v>
      </c>
      <c r="K1" s="50" t="s">
        <v>45</v>
      </c>
      <c r="L1" s="22" t="s">
        <v>1326</v>
      </c>
      <c r="M1" s="50" t="s">
        <v>45</v>
      </c>
      <c r="N1" s="22" t="s">
        <v>1327</v>
      </c>
      <c r="O1" s="50" t="s">
        <v>45</v>
      </c>
    </row>
    <row r="2" spans="1:39" x14ac:dyDescent="0.25">
      <c r="B2" s="14" t="s">
        <v>48</v>
      </c>
      <c r="C2" s="14" t="s">
        <v>15</v>
      </c>
      <c r="D2" s="14" t="s">
        <v>54</v>
      </c>
      <c r="E2" s="53" t="s">
        <v>93</v>
      </c>
      <c r="F2" s="53"/>
      <c r="G2" s="14" t="s">
        <v>1444</v>
      </c>
      <c r="L2" s="53"/>
      <c r="N2" s="53"/>
    </row>
    <row r="3" spans="1:39" x14ac:dyDescent="0.25">
      <c r="B3" s="14" t="s">
        <v>49</v>
      </c>
      <c r="C3" s="54" t="s">
        <v>44</v>
      </c>
      <c r="D3" s="14" t="s">
        <v>54</v>
      </c>
      <c r="E3" s="53" t="s">
        <v>55</v>
      </c>
      <c r="F3" s="53" t="s">
        <v>94</v>
      </c>
      <c r="J3" s="53" t="s">
        <v>94</v>
      </c>
      <c r="L3" s="53" t="s">
        <v>94</v>
      </c>
      <c r="N3" s="53" t="s">
        <v>94</v>
      </c>
    </row>
    <row r="4" spans="1:39" x14ac:dyDescent="0.25">
      <c r="B4" s="14" t="s">
        <v>50</v>
      </c>
      <c r="C4" s="54" t="s">
        <v>100</v>
      </c>
      <c r="D4" s="14" t="s">
        <v>54</v>
      </c>
      <c r="E4" s="53" t="s">
        <v>56</v>
      </c>
      <c r="F4" s="14" t="s">
        <v>95</v>
      </c>
      <c r="J4" s="14" t="s">
        <v>95</v>
      </c>
      <c r="L4" s="14" t="s">
        <v>95</v>
      </c>
      <c r="N4" s="14" t="s">
        <v>95</v>
      </c>
    </row>
    <row r="5" spans="1:39" x14ac:dyDescent="0.25">
      <c r="B5" s="14" t="s">
        <v>51</v>
      </c>
      <c r="C5" s="54" t="s">
        <v>101</v>
      </c>
      <c r="D5" s="14" t="s">
        <v>54</v>
      </c>
      <c r="E5" s="53" t="s">
        <v>96</v>
      </c>
      <c r="F5" s="53"/>
      <c r="L5" s="53"/>
      <c r="N5" s="53"/>
    </row>
    <row r="6" spans="1:39" x14ac:dyDescent="0.25">
      <c r="B6" s="14" t="s">
        <v>99</v>
      </c>
      <c r="C6" s="54" t="s">
        <v>103</v>
      </c>
      <c r="E6" s="53"/>
      <c r="F6" s="53" t="s">
        <v>104</v>
      </c>
      <c r="G6" s="14" t="s">
        <v>36</v>
      </c>
      <c r="J6" s="53" t="s">
        <v>104</v>
      </c>
      <c r="L6" s="53" t="s">
        <v>104</v>
      </c>
      <c r="N6" s="53" t="s">
        <v>104</v>
      </c>
    </row>
    <row r="7" spans="1:39" x14ac:dyDescent="0.25">
      <c r="B7" s="14" t="s">
        <v>102</v>
      </c>
      <c r="C7" s="54" t="s">
        <v>352</v>
      </c>
      <c r="D7" s="14" t="s">
        <v>54</v>
      </c>
      <c r="E7" s="53" t="s">
        <v>98</v>
      </c>
      <c r="F7" s="53" t="s">
        <v>104</v>
      </c>
      <c r="G7" s="14" t="s">
        <v>197</v>
      </c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</row>
    <row customFormat="1" r="8" s="60" spans="1:39" x14ac:dyDescent="0.25">
      <c r="B8" s="60" t="s">
        <v>51</v>
      </c>
      <c r="C8" s="147" t="s">
        <v>1328</v>
      </c>
      <c r="D8" s="60" t="s">
        <v>54</v>
      </c>
      <c r="E8" s="131" t="s">
        <v>1329</v>
      </c>
      <c r="F8" s="131"/>
      <c r="G8" s="60" t="s">
        <v>11</v>
      </c>
      <c r="L8" s="131"/>
      <c r="N8" s="131"/>
    </row>
    <row customFormat="1" r="9" s="60" spans="1:39" x14ac:dyDescent="0.25">
      <c r="B9" s="60" t="s">
        <v>111</v>
      </c>
      <c r="C9" s="147" t="s">
        <v>103</v>
      </c>
      <c r="E9" s="131"/>
      <c r="F9" s="131" t="s">
        <v>104</v>
      </c>
      <c r="G9" s="60" t="s">
        <v>36</v>
      </c>
      <c r="J9" s="148" t="s">
        <v>104</v>
      </c>
      <c r="K9" s="149"/>
      <c r="L9" s="148" t="s">
        <v>104</v>
      </c>
      <c r="M9" s="149"/>
      <c r="N9" s="149" t="s">
        <v>104</v>
      </c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</row>
    <row customFormat="1" r="10" s="60" spans="1:39" x14ac:dyDescent="0.25">
      <c r="B10" s="60" t="s">
        <v>122</v>
      </c>
      <c r="C10" s="147" t="s">
        <v>548</v>
      </c>
      <c r="D10" s="60" t="s">
        <v>54</v>
      </c>
      <c r="E10" s="131" t="s">
        <v>517</v>
      </c>
      <c r="G10" s="60" t="s">
        <v>11</v>
      </c>
      <c r="L10" s="60" t="s">
        <v>604</v>
      </c>
      <c r="N10" s="60" t="s">
        <v>604</v>
      </c>
    </row>
    <row customFormat="1" r="11" s="60" spans="1:39" x14ac:dyDescent="0.25">
      <c r="B11" s="60" t="s">
        <v>123</v>
      </c>
      <c r="C11" s="147" t="s">
        <v>103</v>
      </c>
      <c r="E11" s="131"/>
      <c r="F11" s="131" t="s">
        <v>104</v>
      </c>
      <c r="G11" s="60" t="s">
        <v>36</v>
      </c>
      <c r="J11" s="131" t="s">
        <v>214</v>
      </c>
      <c r="L11" s="131" t="s">
        <v>214</v>
      </c>
      <c r="N11" s="60" t="s">
        <v>604</v>
      </c>
    </row>
    <row customFormat="1" r="12" s="60" spans="1:39" x14ac:dyDescent="0.25">
      <c r="B12" s="60" t="s">
        <v>124</v>
      </c>
      <c r="C12" s="147" t="s">
        <v>1330</v>
      </c>
      <c r="D12" s="60" t="s">
        <v>54</v>
      </c>
      <c r="E12" s="131" t="s">
        <v>1331</v>
      </c>
      <c r="F12" s="60" t="s">
        <v>589</v>
      </c>
      <c r="G12" s="60" t="s">
        <v>35</v>
      </c>
      <c r="J12" s="60" t="s">
        <v>1782</v>
      </c>
      <c r="L12" s="60" t="s">
        <v>604</v>
      </c>
      <c r="N12" s="60" t="s">
        <v>604</v>
      </c>
    </row>
    <row customFormat="1" r="13" s="60" spans="1:39" x14ac:dyDescent="0.25">
      <c r="B13" s="60" t="s">
        <v>124</v>
      </c>
      <c r="C13" s="147" t="s">
        <v>1333</v>
      </c>
      <c r="D13" s="60" t="s">
        <v>54</v>
      </c>
      <c r="E13" s="131" t="s">
        <v>1334</v>
      </c>
      <c r="F13" s="60" t="s">
        <v>589</v>
      </c>
      <c r="G13" s="60" t="s">
        <v>35</v>
      </c>
      <c r="J13" s="60" t="s">
        <v>1783</v>
      </c>
      <c r="L13" s="60" t="s">
        <v>604</v>
      </c>
      <c r="N13" s="60" t="s">
        <v>604</v>
      </c>
    </row>
    <row customFormat="1" r="14" s="60" spans="1:39" x14ac:dyDescent="0.25">
      <c r="B14" s="60" t="s">
        <v>124</v>
      </c>
      <c r="C14" s="147" t="s">
        <v>1335</v>
      </c>
      <c r="D14" s="60" t="s">
        <v>54</v>
      </c>
      <c r="E14" s="131" t="s">
        <v>1336</v>
      </c>
      <c r="F14" s="60" t="s">
        <v>589</v>
      </c>
      <c r="G14" s="60" t="s">
        <v>35</v>
      </c>
      <c r="J14" s="150">
        <v>1234567890</v>
      </c>
      <c r="L14" s="60" t="s">
        <v>604</v>
      </c>
      <c r="N14" s="60" t="s">
        <v>604</v>
      </c>
    </row>
    <row customFormat="1" r="15" s="60" spans="1:39" x14ac:dyDescent="0.25">
      <c r="B15" s="60" t="s">
        <v>124</v>
      </c>
      <c r="C15" s="147" t="s">
        <v>1337</v>
      </c>
      <c r="D15" s="60" t="s">
        <v>54</v>
      </c>
      <c r="E15" s="131" t="s">
        <v>1338</v>
      </c>
      <c r="F15" s="60" t="s">
        <v>589</v>
      </c>
      <c r="G15" s="60" t="s">
        <v>35</v>
      </c>
      <c r="J15" s="60" t="s">
        <v>1339</v>
      </c>
      <c r="L15" s="60" t="s">
        <v>604</v>
      </c>
      <c r="N15" s="60" t="s">
        <v>604</v>
      </c>
    </row>
    <row customFormat="1" r="16" s="60" spans="1:39" x14ac:dyDescent="0.25">
      <c r="B16" s="60" t="s">
        <v>141</v>
      </c>
      <c r="C16" s="147" t="s">
        <v>221</v>
      </c>
      <c r="D16" s="60" t="s">
        <v>54</v>
      </c>
      <c r="E16" s="131" t="s">
        <v>570</v>
      </c>
      <c r="G16" s="60" t="s">
        <v>11</v>
      </c>
      <c r="L16" s="60" t="s">
        <v>604</v>
      </c>
      <c r="N16" s="60" t="s">
        <v>604</v>
      </c>
    </row>
    <row customFormat="1" r="17" s="60" spans="2:39" x14ac:dyDescent="0.25">
      <c r="B17" s="60" t="s">
        <v>142</v>
      </c>
      <c r="C17" s="147" t="s">
        <v>103</v>
      </c>
      <c r="E17" s="131"/>
      <c r="F17" s="131" t="s">
        <v>104</v>
      </c>
      <c r="G17" s="60" t="s">
        <v>36</v>
      </c>
      <c r="J17" s="131" t="s">
        <v>104</v>
      </c>
      <c r="L17" s="131" t="s">
        <v>104</v>
      </c>
      <c r="N17" s="60" t="s">
        <v>604</v>
      </c>
    </row>
    <row customFormat="1" r="18" s="60" spans="2:39" x14ac:dyDescent="0.25">
      <c r="B18" s="60" t="s">
        <v>143</v>
      </c>
      <c r="C18" s="147" t="s">
        <v>140</v>
      </c>
      <c r="E18" s="131"/>
      <c r="F18" s="131"/>
      <c r="G18" s="60" t="s">
        <v>57</v>
      </c>
      <c r="J18" s="60" t="s">
        <v>604</v>
      </c>
      <c r="L18" s="60" t="s">
        <v>604</v>
      </c>
      <c r="N18" s="60" t="s">
        <v>604</v>
      </c>
    </row>
    <row customFormat="1" r="19" s="60" spans="2:39" x14ac:dyDescent="0.25">
      <c r="B19" s="60" t="s">
        <v>144</v>
      </c>
      <c r="C19" s="147" t="s">
        <v>597</v>
      </c>
      <c r="D19" s="60" t="s">
        <v>54</v>
      </c>
      <c r="E19" s="131" t="s">
        <v>598</v>
      </c>
      <c r="F19" s="60" t="s">
        <v>599</v>
      </c>
      <c r="G19" s="60" t="s">
        <v>42</v>
      </c>
      <c r="J19" s="60" t="s">
        <v>599</v>
      </c>
      <c r="L19" s="60" t="s">
        <v>604</v>
      </c>
      <c r="N19" s="60" t="s">
        <v>604</v>
      </c>
    </row>
    <row customFormat="1" r="20" s="60" spans="2:39" x14ac:dyDescent="0.25">
      <c r="B20" s="60" t="s">
        <v>117</v>
      </c>
      <c r="C20" s="147" t="s">
        <v>1340</v>
      </c>
      <c r="D20" s="60" t="s">
        <v>54</v>
      </c>
      <c r="E20" s="131" t="s">
        <v>1341</v>
      </c>
      <c r="F20" s="60" t="s">
        <v>1332</v>
      </c>
      <c r="G20" s="60" t="s">
        <v>35</v>
      </c>
      <c r="J20" s="60" t="s">
        <v>604</v>
      </c>
      <c r="L20" s="60" t="str">
        <f>J12</f>
        <v>testfirstnames</v>
      </c>
      <c r="N20" s="60" t="str">
        <f>J12</f>
        <v>testfirstnames</v>
      </c>
    </row>
    <row r="21" spans="2:39" x14ac:dyDescent="0.25">
      <c r="B21" s="14" t="s">
        <v>118</v>
      </c>
      <c r="C21" s="71" t="s">
        <v>429</v>
      </c>
      <c r="D21" s="14" t="s">
        <v>54</v>
      </c>
      <c r="E21" s="53" t="s">
        <v>183</v>
      </c>
      <c r="G21" s="58" t="s">
        <v>11</v>
      </c>
      <c r="J21" s="14" t="s">
        <v>604</v>
      </c>
      <c r="N21" s="58"/>
    </row>
    <row r="22" spans="2:39" x14ac:dyDescent="0.25">
      <c r="B22" s="14" t="s">
        <v>120</v>
      </c>
      <c r="C22" s="54" t="s">
        <v>103</v>
      </c>
      <c r="E22" s="53"/>
      <c r="F22" s="53" t="s">
        <v>104</v>
      </c>
      <c r="G22" s="14" t="s">
        <v>669</v>
      </c>
      <c r="J22" s="14" t="s">
        <v>604</v>
      </c>
      <c r="L22" s="53" t="s">
        <v>104</v>
      </c>
      <c r="N22" s="58" t="s">
        <v>604</v>
      </c>
    </row>
    <row r="23" spans="2:39" x14ac:dyDescent="0.25">
      <c r="B23" s="14" t="s">
        <v>117</v>
      </c>
      <c r="C23" s="71" t="s">
        <v>430</v>
      </c>
      <c r="D23" s="14" t="s">
        <v>54</v>
      </c>
      <c r="E23" s="53" t="s">
        <v>184</v>
      </c>
      <c r="G23" s="58" t="s">
        <v>11</v>
      </c>
      <c r="J23" s="14" t="s">
        <v>604</v>
      </c>
      <c r="K23" s="72"/>
      <c r="M23" s="72"/>
      <c r="N23" s="58" t="s">
        <v>604</v>
      </c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</row>
    <row r="24" spans="2:39" x14ac:dyDescent="0.25">
      <c r="B24" s="14" t="s">
        <v>120</v>
      </c>
      <c r="C24" s="54" t="s">
        <v>103</v>
      </c>
      <c r="E24" s="53"/>
      <c r="F24" s="53" t="s">
        <v>104</v>
      </c>
      <c r="G24" s="14" t="s">
        <v>36</v>
      </c>
      <c r="J24" s="14" t="s">
        <v>604</v>
      </c>
      <c r="L24" s="53" t="s">
        <v>104</v>
      </c>
      <c r="N24" s="58" t="s">
        <v>604</v>
      </c>
    </row>
    <row r="25" spans="2:39" x14ac:dyDescent="0.25">
      <c r="B25" s="14" t="s">
        <v>120</v>
      </c>
      <c r="C25" s="71" t="s">
        <v>432</v>
      </c>
      <c r="D25" s="14" t="s">
        <v>54</v>
      </c>
      <c r="E25" s="53" t="s">
        <v>207</v>
      </c>
      <c r="G25" s="58" t="s">
        <v>11</v>
      </c>
      <c r="J25" s="14" t="s">
        <v>604</v>
      </c>
      <c r="K25" s="72"/>
      <c r="M25" s="72"/>
      <c r="N25" s="14" t="s">
        <v>604</v>
      </c>
      <c r="O25" s="72"/>
      <c r="P25" s="70" t="s">
        <v>511</v>
      </c>
      <c r="Q25" s="72"/>
      <c r="R25" s="70" t="s">
        <v>511</v>
      </c>
      <c r="S25" s="72"/>
      <c r="T25" s="70" t="s">
        <v>511</v>
      </c>
      <c r="U25" s="72"/>
      <c r="V25" s="70" t="s">
        <v>511</v>
      </c>
      <c r="W25" s="72"/>
      <c r="X25" s="70" t="s">
        <v>511</v>
      </c>
      <c r="Y25" s="72"/>
      <c r="Z25" s="70" t="s">
        <v>511</v>
      </c>
      <c r="AA25" s="72"/>
      <c r="AB25" s="70" t="s">
        <v>511</v>
      </c>
      <c r="AC25" s="72"/>
      <c r="AD25" s="70" t="s">
        <v>511</v>
      </c>
      <c r="AE25" s="72"/>
      <c r="AF25" s="70" t="s">
        <v>511</v>
      </c>
      <c r="AG25" s="72"/>
      <c r="AH25" s="70" t="s">
        <v>511</v>
      </c>
      <c r="AI25" s="72"/>
      <c r="AJ25" s="70" t="s">
        <v>511</v>
      </c>
      <c r="AK25" s="72"/>
      <c r="AL25" s="70" t="s">
        <v>511</v>
      </c>
      <c r="AM25" s="72"/>
    </row>
    <row r="26" spans="2:39" x14ac:dyDescent="0.25">
      <c r="B26" s="14" t="s">
        <v>142</v>
      </c>
      <c r="C26" s="54" t="s">
        <v>103</v>
      </c>
      <c r="E26" s="53"/>
      <c r="F26" s="53" t="s">
        <v>104</v>
      </c>
      <c r="G26" s="14" t="s">
        <v>36</v>
      </c>
      <c r="J26" s="53" t="s">
        <v>104</v>
      </c>
      <c r="L26" s="53" t="s">
        <v>104</v>
      </c>
      <c r="N26" s="14" t="s">
        <v>604</v>
      </c>
    </row>
    <row r="27" spans="2:39" x14ac:dyDescent="0.25">
      <c r="B27" s="14" t="s">
        <v>141</v>
      </c>
      <c r="C27" s="71" t="s">
        <v>221</v>
      </c>
      <c r="D27" s="14" t="s">
        <v>54</v>
      </c>
      <c r="E27" s="52" t="s">
        <v>570</v>
      </c>
      <c r="G27" s="58" t="s">
        <v>11</v>
      </c>
      <c r="J27" s="14" t="s">
        <v>604</v>
      </c>
      <c r="L27" s="14" t="s">
        <v>604</v>
      </c>
      <c r="N27" s="14" t="s">
        <v>604</v>
      </c>
    </row>
    <row r="28" spans="2:39" x14ac:dyDescent="0.25">
      <c r="B28" s="14" t="s">
        <v>142</v>
      </c>
      <c r="C28" s="71" t="s">
        <v>595</v>
      </c>
      <c r="D28" s="14" t="s">
        <v>54</v>
      </c>
      <c r="E28" s="53" t="s">
        <v>184</v>
      </c>
      <c r="G28" s="58" t="s">
        <v>42</v>
      </c>
      <c r="J28" s="14" t="s">
        <v>604</v>
      </c>
      <c r="L28" s="14" t="s">
        <v>604</v>
      </c>
      <c r="N28" s="14" t="s">
        <v>604</v>
      </c>
    </row>
    <row r="29" spans="2:39" x14ac:dyDescent="0.25">
      <c r="B29" s="14" t="s">
        <v>143</v>
      </c>
      <c r="C29" s="54" t="s">
        <v>103</v>
      </c>
      <c r="E29" s="53"/>
      <c r="F29" s="53" t="s">
        <v>104</v>
      </c>
      <c r="G29" s="14" t="s">
        <v>36</v>
      </c>
      <c r="J29" s="53" t="s">
        <v>104</v>
      </c>
      <c r="L29" s="53" t="s">
        <v>104</v>
      </c>
      <c r="N29" s="53" t="s">
        <v>195</v>
      </c>
    </row>
    <row r="30" spans="2:39" x14ac:dyDescent="0.25">
      <c r="B30" s="14" t="s">
        <v>144</v>
      </c>
      <c r="C30" s="71" t="s">
        <v>605</v>
      </c>
      <c r="D30" s="58" t="s">
        <v>54</v>
      </c>
      <c r="E30" s="52" t="s">
        <v>606</v>
      </c>
      <c r="G30" s="58" t="s">
        <v>11</v>
      </c>
      <c r="J30" s="14" t="s">
        <v>604</v>
      </c>
      <c r="L30" s="14" t="s">
        <v>604</v>
      </c>
    </row>
    <row r="31" spans="2:39" x14ac:dyDescent="0.25">
      <c r="B31" s="14" t="s">
        <v>150</v>
      </c>
      <c r="C31" s="54" t="s">
        <v>145</v>
      </c>
      <c r="D31" s="14" t="s">
        <v>73</v>
      </c>
      <c r="E31" s="53"/>
      <c r="F31" s="14" t="s">
        <v>1342</v>
      </c>
      <c r="G31" s="14" t="s">
        <v>88</v>
      </c>
      <c r="J31" s="14" t="s">
        <v>604</v>
      </c>
      <c r="L31" s="14" t="s">
        <v>604</v>
      </c>
      <c r="N31" s="14" t="s">
        <v>1342</v>
      </c>
    </row>
    <row customFormat="1" r="32" s="60" spans="2:39" x14ac:dyDescent="0.25">
      <c r="B32" s="60" t="s">
        <v>151</v>
      </c>
      <c r="C32" s="147" t="s">
        <v>280</v>
      </c>
      <c r="D32" s="60" t="s">
        <v>54</v>
      </c>
      <c r="E32" s="131" t="s">
        <v>281</v>
      </c>
      <c r="F32" s="132"/>
      <c r="G32" s="60" t="s">
        <v>74</v>
      </c>
      <c r="J32" s="60" t="s">
        <v>604</v>
      </c>
      <c r="L32" s="60" t="s">
        <v>604</v>
      </c>
    </row>
    <row customHeight="1" ht="15" r="33" spans="2:39" x14ac:dyDescent="0.25">
      <c r="B33" s="14" t="s">
        <v>152</v>
      </c>
      <c r="C33" s="54" t="s">
        <v>103</v>
      </c>
      <c r="E33" s="53"/>
      <c r="F33" s="55" t="s">
        <v>255</v>
      </c>
      <c r="G33" s="14" t="s">
        <v>36</v>
      </c>
      <c r="J33" s="14" t="s">
        <v>604</v>
      </c>
      <c r="L33" s="14" t="s">
        <v>604</v>
      </c>
      <c r="N33" s="55" t="s">
        <v>255</v>
      </c>
    </row>
    <row r="34" spans="2:39" x14ac:dyDescent="0.25">
      <c r="B34" s="14" t="s">
        <v>153</v>
      </c>
      <c r="C34" s="71" t="s">
        <v>605</v>
      </c>
      <c r="D34" s="58" t="s">
        <v>54</v>
      </c>
      <c r="E34" s="52" t="s">
        <v>606</v>
      </c>
      <c r="G34" s="58" t="s">
        <v>11</v>
      </c>
      <c r="J34" s="14" t="s">
        <v>604</v>
      </c>
      <c r="L34" s="14" t="s">
        <v>604</v>
      </c>
    </row>
    <row r="35" spans="2:39" x14ac:dyDescent="0.25">
      <c r="C35" s="54"/>
      <c r="E35" s="53"/>
      <c r="F35" s="53"/>
      <c r="G35" s="67" t="s">
        <v>91</v>
      </c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/>
      <c r="AK35" s="70"/>
      <c r="AL35" s="70"/>
      <c r="AM35" s="70"/>
    </row>
  </sheetData>
  <conditionalFormatting sqref="G1 G6">
    <cfRule dxfId="3404" operator="containsText" priority="14" text="Verify" type="containsText">
      <formula>NOT(ISERROR(SEARCH("Verify",G1)))</formula>
    </cfRule>
  </conditionalFormatting>
  <conditionalFormatting sqref="G8">
    <cfRule dxfId="3403" operator="containsText" priority="13" text="Verify" type="containsText">
      <formula>NOT(ISERROR(SEARCH("Verify",G8)))</formula>
    </cfRule>
  </conditionalFormatting>
  <conditionalFormatting sqref="I31">
    <cfRule dxfId="3402" operator="equal" priority="8" type="cellIs">
      <formula>"FAIL"</formula>
    </cfRule>
    <cfRule dxfId="3401" operator="equal" priority="9" type="cellIs">
      <formula>"PASS"</formula>
    </cfRule>
  </conditionalFormatting>
  <conditionalFormatting sqref="I32">
    <cfRule dxfId="3400" operator="equal" priority="6" type="cellIs">
      <formula>"FAIL"</formula>
    </cfRule>
    <cfRule dxfId="3399" operator="equal" priority="7" type="cellIs">
      <formula>"PASS"</formula>
    </cfRule>
  </conditionalFormatting>
  <conditionalFormatting sqref="I33">
    <cfRule dxfId="3398" operator="equal" priority="4" type="cellIs">
      <formula>"FAIL"</formula>
    </cfRule>
    <cfRule dxfId="3397" operator="equal" priority="5" type="cellIs">
      <formula>"PASS"</formula>
    </cfRule>
  </conditionalFormatting>
  <conditionalFormatting sqref="G2:G5">
    <cfRule dxfId="3396" operator="containsText" priority="3" text="Verify" type="containsText">
      <formula>NOT(ISERROR(SEARCH("Verify",G2)))</formula>
    </cfRule>
  </conditionalFormatting>
  <conditionalFormatting sqref="G35">
    <cfRule dxfId="3395" operator="containsText" priority="1" text="Verify" type="containsText">
      <formula>NOT(ISERROR(SEARCH("Verify",G35)))</formula>
    </cfRule>
  </conditionalFormatting>
  <dataValidations count="2">
    <dataValidation allowBlank="1" showErrorMessage="1" showInputMessage="1" sqref="G22 G11 G17:G18 G24 G26 G29 G31:G33 G1:G9" type="list" xr:uid="{00000000-0002-0000-0100-000000000000}">
      <formula1>ActionList</formula1>
    </dataValidation>
    <dataValidation allowBlank="1" showErrorMessage="1" showInputMessage="1" sqref="E2:E15 E17:E18 E35 E28:E29 E31:E33 E20:E26" type="list" xr:uid="{00000000-0002-0000-0100-000001000000}">
      <formula1>INDIRECT(D2)</formula1>
    </dataValidation>
  </dataValidation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586B01A7-C58A-4906-B12A-5852A6DDB59A}" operator="containsText" priority="12" text="Verify" type="containsText">
            <xm:f>NOT(ISERROR(SEARCH("Verify",'\Users\jitendrasi\Downloads\[GOLD_Functionalities-sumit.xlsx]Customers'!#REF!)))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G7 G9 G23 G25</xm:sqref>
        </x14:conditionalFormatting>
        <x14:conditionalFormatting xmlns:xm="http://schemas.microsoft.com/office/excel/2006/main">
          <x14:cfRule id="{F8392AB0-D85A-4C2C-960B-D2EF1A63072E}" operator="containsText" priority="11" text="Skip" type="containsText">
            <xm:f>NOT(ISERROR(SEARCH("Skip",'\Users\jitendrasi\Downloads\[GOLD_Functionalities-sumit.xlsx]Customers'!#REF!)))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J7:AM7 J9:AM9 K23 K25 O23:AM23 O25:AM25 M25 M23</xm:sqref>
        </x14:conditionalFormatting>
        <x14:conditionalFormatting xmlns:xm="http://schemas.microsoft.com/office/excel/2006/main">
          <x14:cfRule id="{82D00D59-14D5-4255-AB18-D0930D1D8571}" operator="containsText" priority="16" text="Skip" type="containsText">
            <xm:f>NOT(ISERROR(SEARCH("Skip",'\Users\jitendrasi\Downloads\[GOLD_Functionalities-sumit.xlsx]Customers'!#REF!)))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J35:AM35</xm:sqref>
        </x14:conditionalFormatting>
        <x14:conditionalFormatting xmlns:xm="http://schemas.microsoft.com/office/excel/2006/main">
          <x14:cfRule id="{D5E88E12-A5DA-4338-8B47-A6B28F197A38}" operator="containsText" priority="10" text="Verify" type="containsText">
            <xm:f>NOT(ISERROR(SEARCH("Verify",'\Users\jitendrasi\Downloads\[GOLD_Functionalities-sumit.xlsx]offices'!#REF!)))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G10:G21 G24 G26:G30 G34</xm:sqref>
        </x14:conditionalFormatting>
        <x14:conditionalFormatting xmlns:xm="http://schemas.microsoft.com/office/excel/2006/main">
          <x14:cfRule id="{24F2993B-BFFC-4C04-B4CC-1D146611EB30}" operator="containsText" priority="2" text="Verify" type="containsText">
            <xm:f>NOT(ISERROR(SEARCH("Verify",'\Users\jitendrasi\Downloads\[GOLD_Functionalities-sumit.xlsx]offices'!#REF!)))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G22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100-000002000000}">
          <x14:formula1>
            <xm:f>'C:\src_Harsh_4thSep\src\DataEngine\[GOLD_Commercials.xlsx]Sheet2'!#REF!</xm:f>
          </x14:formula1>
          <xm:sqref>D1:D35</xm:sqref>
        </x14:dataValidation>
      </x14:dataValidations>
    </ext>
  </extLst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4"/>
  <dimension ref="A1:N22"/>
  <sheetViews>
    <sheetView workbookViewId="0" zoomScaleNormal="100">
      <selection activeCell="G22" sqref="G22"/>
    </sheetView>
  </sheetViews>
  <sheetFormatPr defaultRowHeight="15" x14ac:dyDescent="0.25"/>
  <cols>
    <col min="1" max="1" bestFit="true" customWidth="true" style="14" width="2.0" collapsed="true"/>
    <col min="2" max="2" bestFit="true" customWidth="true" style="14" width="7.0" collapsed="true"/>
    <col min="3" max="3" bestFit="true" customWidth="true" style="14" width="48.140625" collapsed="true"/>
    <col min="4" max="4" bestFit="true" customWidth="true" style="14" width="16.5703125" collapsed="true"/>
    <col min="5" max="5" bestFit="true" customWidth="true" style="14" width="28.28515625" collapsed="true"/>
    <col min="6" max="6" bestFit="true" customWidth="true" style="14" width="7.0" collapsed="true"/>
    <col min="7" max="7" bestFit="true" customWidth="true" style="14" width="14.0" collapsed="true"/>
    <col min="8" max="8" bestFit="true" customWidth="true" style="14" width="6.0" collapsed="true"/>
    <col min="9" max="9" bestFit="true" customWidth="true" style="14" width="6.5703125" collapsed="true"/>
    <col min="10" max="10" bestFit="true" customWidth="true" style="14" width="16.5703125" collapsed="true"/>
    <col min="11" max="11" bestFit="true" customWidth="true" style="14" width="6.5703125" collapsed="true"/>
    <col min="12" max="12" bestFit="true" customWidth="true" style="14" width="17.0" collapsed="true"/>
    <col min="13" max="13" bestFit="true" customWidth="true" style="14" width="6.5703125" collapsed="true"/>
    <col min="14" max="16384" style="14" width="9.140625" collapsed="true"/>
  </cols>
  <sheetData>
    <row r="1" spans="1:13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545</v>
      </c>
      <c r="G1" s="50" t="s">
        <v>2</v>
      </c>
      <c r="H1" s="50" t="s">
        <v>43</v>
      </c>
      <c r="I1" s="50" t="s">
        <v>45</v>
      </c>
      <c r="J1" s="36" t="s">
        <v>1054</v>
      </c>
      <c r="K1" s="50" t="s">
        <v>45</v>
      </c>
      <c r="L1" s="36" t="s">
        <v>1092</v>
      </c>
      <c r="M1" s="50" t="s">
        <v>45</v>
      </c>
    </row>
    <row r="2" spans="1:13" x14ac:dyDescent="0.25">
      <c r="B2" s="14" t="s">
        <v>48</v>
      </c>
      <c r="C2" s="14" t="s">
        <v>765</v>
      </c>
      <c r="E2" s="53"/>
      <c r="F2" s="53"/>
      <c r="G2" s="14" t="s">
        <v>1444</v>
      </c>
    </row>
    <row r="3" spans="1:13" x14ac:dyDescent="0.25">
      <c r="B3" s="14" t="s">
        <v>49</v>
      </c>
      <c r="C3" s="14" t="s">
        <v>766</v>
      </c>
      <c r="E3" s="53"/>
      <c r="F3" s="53"/>
      <c r="G3" s="14" t="s">
        <v>670</v>
      </c>
    </row>
    <row r="4" spans="1:13" x14ac:dyDescent="0.25">
      <c r="B4" s="14" t="s">
        <v>50</v>
      </c>
      <c r="C4" s="54" t="s">
        <v>352</v>
      </c>
      <c r="D4" s="14" t="s">
        <v>54</v>
      </c>
      <c r="E4" s="53" t="s">
        <v>98</v>
      </c>
      <c r="F4" s="53"/>
      <c r="G4" s="14" t="s">
        <v>197</v>
      </c>
    </row>
    <row r="5" spans="1:13" x14ac:dyDescent="0.25">
      <c r="B5" s="14" t="s">
        <v>51</v>
      </c>
      <c r="C5" s="58" t="s">
        <v>766</v>
      </c>
      <c r="D5" s="60"/>
      <c r="E5" s="53"/>
      <c r="F5" s="53"/>
      <c r="G5" s="14" t="s">
        <v>670</v>
      </c>
    </row>
    <row r="6" spans="1:13" x14ac:dyDescent="0.25">
      <c r="B6" s="14" t="s">
        <v>99</v>
      </c>
      <c r="C6" s="58" t="s">
        <v>812</v>
      </c>
      <c r="D6" s="60" t="s">
        <v>54</v>
      </c>
      <c r="E6" s="53" t="s">
        <v>557</v>
      </c>
      <c r="G6" s="58" t="s">
        <v>796</v>
      </c>
    </row>
    <row r="7" spans="1:13" x14ac:dyDescent="0.25">
      <c r="B7" s="14" t="s">
        <v>102</v>
      </c>
      <c r="C7" s="58" t="s">
        <v>813</v>
      </c>
      <c r="D7" s="60" t="s">
        <v>54</v>
      </c>
      <c r="E7" s="53" t="s">
        <v>558</v>
      </c>
      <c r="G7" s="58" t="s">
        <v>796</v>
      </c>
      <c r="J7" s="14" t="s">
        <v>827</v>
      </c>
      <c r="L7" s="14" t="s">
        <v>827</v>
      </c>
    </row>
    <row r="8" spans="1:13" x14ac:dyDescent="0.25">
      <c r="B8" s="14" t="s">
        <v>110</v>
      </c>
      <c r="C8" s="58" t="s">
        <v>1056</v>
      </c>
      <c r="D8" s="60" t="s">
        <v>54</v>
      </c>
      <c r="E8" s="53" t="s">
        <v>558</v>
      </c>
      <c r="G8" s="58" t="s">
        <v>796</v>
      </c>
      <c r="J8" s="14" t="s">
        <v>1055</v>
      </c>
      <c r="L8" s="14" t="s">
        <v>1093</v>
      </c>
    </row>
    <row r="9" spans="1:13" x14ac:dyDescent="0.25">
      <c r="B9" s="14" t="s">
        <v>111</v>
      </c>
      <c r="C9" s="58" t="s">
        <v>766</v>
      </c>
      <c r="D9" s="60"/>
      <c r="E9" s="53"/>
      <c r="F9" s="53"/>
      <c r="G9" s="14" t="s">
        <v>670</v>
      </c>
    </row>
    <row r="10" spans="1:13" x14ac:dyDescent="0.25">
      <c r="B10" s="14" t="s">
        <v>112</v>
      </c>
      <c r="C10" s="58" t="s">
        <v>1057</v>
      </c>
      <c r="D10" s="14" t="s">
        <v>54</v>
      </c>
      <c r="E10" s="53" t="s">
        <v>1086</v>
      </c>
      <c r="G10" s="58" t="s">
        <v>35</v>
      </c>
      <c r="J10" s="14" t="s">
        <v>1087</v>
      </c>
      <c r="L10" s="14" t="s">
        <v>511</v>
      </c>
    </row>
    <row r="11" spans="1:13" x14ac:dyDescent="0.25">
      <c r="B11" s="14" t="s">
        <v>113</v>
      </c>
      <c r="C11" s="58" t="s">
        <v>1057</v>
      </c>
      <c r="D11" s="14" t="s">
        <v>54</v>
      </c>
      <c r="E11" s="53" t="s">
        <v>1088</v>
      </c>
      <c r="G11" s="58" t="s">
        <v>35</v>
      </c>
      <c r="J11" s="14" t="s">
        <v>1090</v>
      </c>
      <c r="L11" s="14" t="s">
        <v>511</v>
      </c>
    </row>
    <row r="12" spans="1:13" x14ac:dyDescent="0.25">
      <c r="B12" s="14" t="s">
        <v>116</v>
      </c>
      <c r="C12" s="58" t="s">
        <v>1057</v>
      </c>
      <c r="D12" s="14" t="s">
        <v>54</v>
      </c>
      <c r="E12" s="53" t="s">
        <v>1089</v>
      </c>
      <c r="G12" s="58" t="s">
        <v>35</v>
      </c>
      <c r="J12" s="67" t="s">
        <v>1786</v>
      </c>
      <c r="L12" s="14" t="s">
        <v>511</v>
      </c>
    </row>
    <row r="13" spans="1:13" x14ac:dyDescent="0.25">
      <c r="B13" s="14" t="s">
        <v>117</v>
      </c>
      <c r="C13" s="58" t="s">
        <v>215</v>
      </c>
      <c r="D13" s="60" t="s">
        <v>54</v>
      </c>
      <c r="E13" s="131" t="s">
        <v>201</v>
      </c>
      <c r="G13" s="58" t="s">
        <v>796</v>
      </c>
      <c r="L13" s="14" t="s">
        <v>511</v>
      </c>
    </row>
    <row r="14" spans="1:13" x14ac:dyDescent="0.25">
      <c r="B14" s="14" t="s">
        <v>118</v>
      </c>
      <c r="C14" s="58" t="s">
        <v>766</v>
      </c>
      <c r="D14" s="60"/>
      <c r="E14" s="60"/>
      <c r="G14" s="58" t="s">
        <v>670</v>
      </c>
      <c r="L14" s="14" t="s">
        <v>511</v>
      </c>
    </row>
    <row r="15" spans="1:13" x14ac:dyDescent="0.25">
      <c r="B15" s="14" t="s">
        <v>119</v>
      </c>
      <c r="C15" s="58" t="s">
        <v>1091</v>
      </c>
      <c r="D15" s="60" t="s">
        <v>54</v>
      </c>
      <c r="E15" s="131" t="s">
        <v>578</v>
      </c>
      <c r="G15" s="58" t="s">
        <v>42</v>
      </c>
      <c r="J15" s="14" t="s">
        <v>1087</v>
      </c>
      <c r="L15" s="14" t="s">
        <v>511</v>
      </c>
    </row>
    <row r="16" spans="1:13" x14ac:dyDescent="0.25">
      <c r="B16" s="14" t="s">
        <v>120</v>
      </c>
      <c r="C16" s="58" t="s">
        <v>1096</v>
      </c>
      <c r="D16" s="60" t="s">
        <v>54</v>
      </c>
      <c r="E16" s="131" t="s">
        <v>1095</v>
      </c>
      <c r="G16" s="58" t="s">
        <v>35</v>
      </c>
      <c r="J16" s="14" t="s">
        <v>604</v>
      </c>
      <c r="L16" s="14" t="s">
        <v>1097</v>
      </c>
    </row>
    <row r="17" spans="2:12" x14ac:dyDescent="0.25">
      <c r="B17" s="14" t="s">
        <v>121</v>
      </c>
      <c r="C17" s="58" t="s">
        <v>215</v>
      </c>
      <c r="D17" s="60" t="s">
        <v>54</v>
      </c>
      <c r="E17" s="131" t="s">
        <v>201</v>
      </c>
      <c r="G17" s="58" t="s">
        <v>796</v>
      </c>
      <c r="J17" s="14" t="s">
        <v>604</v>
      </c>
    </row>
    <row r="18" spans="2:12" x14ac:dyDescent="0.25">
      <c r="B18" s="14" t="s">
        <v>122</v>
      </c>
      <c r="C18" s="58" t="s">
        <v>766</v>
      </c>
      <c r="D18" s="60"/>
      <c r="E18" s="60"/>
      <c r="G18" s="58" t="s">
        <v>670</v>
      </c>
      <c r="J18" s="14" t="s">
        <v>604</v>
      </c>
    </row>
    <row r="19" spans="2:12" x14ac:dyDescent="0.25">
      <c r="B19" s="14" t="s">
        <v>123</v>
      </c>
      <c r="C19" s="58" t="s">
        <v>1098</v>
      </c>
      <c r="D19" s="60" t="s">
        <v>54</v>
      </c>
      <c r="E19" s="131" t="s">
        <v>184</v>
      </c>
      <c r="G19" s="58" t="s">
        <v>11</v>
      </c>
      <c r="J19" s="14" t="s">
        <v>604</v>
      </c>
    </row>
    <row r="20" spans="2:12" x14ac:dyDescent="0.25">
      <c r="B20" s="14" t="s">
        <v>124</v>
      </c>
      <c r="C20" s="58" t="s">
        <v>766</v>
      </c>
      <c r="D20" s="60"/>
      <c r="E20" s="60"/>
      <c r="G20" s="58" t="s">
        <v>670</v>
      </c>
      <c r="J20" s="14" t="s">
        <v>604</v>
      </c>
    </row>
    <row r="21" spans="2:12" x14ac:dyDescent="0.25">
      <c r="B21" s="14" t="s">
        <v>125</v>
      </c>
      <c r="C21" s="58" t="s">
        <v>1099</v>
      </c>
      <c r="D21" s="60" t="s">
        <v>54</v>
      </c>
      <c r="E21" s="131" t="s">
        <v>1094</v>
      </c>
      <c r="G21" s="58" t="s">
        <v>86</v>
      </c>
      <c r="J21" s="14" t="s">
        <v>604</v>
      </c>
      <c r="L21" s="14" t="s">
        <v>1100</v>
      </c>
    </row>
    <row r="22" spans="2:12" x14ac:dyDescent="0.25">
      <c r="G22" s="67" t="s">
        <v>91</v>
      </c>
    </row>
  </sheetData>
  <conditionalFormatting sqref="G1:G2">
    <cfRule dxfId="2233" operator="containsText" priority="19" text="Verify" type="containsText">
      <formula>NOT(ISERROR(SEARCH("Verify",G1)))</formula>
    </cfRule>
  </conditionalFormatting>
  <conditionalFormatting sqref="G3">
    <cfRule dxfId="2232" operator="containsText" priority="18" text="Verify" type="containsText">
      <formula>NOT(ISERROR(SEARCH("Verify",G3)))</formula>
    </cfRule>
  </conditionalFormatting>
  <conditionalFormatting sqref="G5:G7 G10:G12">
    <cfRule dxfId="2231" operator="containsText" priority="17" text="Verify" type="containsText">
      <formula>NOT(ISERROR(SEARCH("Verify",G5)))</formula>
    </cfRule>
  </conditionalFormatting>
  <conditionalFormatting sqref="G4">
    <cfRule dxfId="2230" operator="containsText" priority="16" text="Verify" type="containsText">
      <formula>NOT(ISERROR(SEARCH("Verify",G4)))</formula>
    </cfRule>
  </conditionalFormatting>
  <conditionalFormatting sqref="G4:G8 G10:G12">
    <cfRule dxfId="2229" operator="containsText" priority="14" text="Dr" type="containsText">
      <formula>NOT(ISERROR(SEARCH("Dr",G4)))</formula>
    </cfRule>
    <cfRule dxfId="2228" operator="containsText" priority="15" text="Submit" type="containsText">
      <formula>NOT(ISERROR(SEARCH("Submit",G4)))</formula>
    </cfRule>
  </conditionalFormatting>
  <conditionalFormatting sqref="G9">
    <cfRule dxfId="2227" operator="containsText" priority="13" text="Verify" type="containsText">
      <formula>NOT(ISERROR(SEARCH("Verify",G9)))</formula>
    </cfRule>
  </conditionalFormatting>
  <conditionalFormatting sqref="G9">
    <cfRule dxfId="2226" operator="containsText" priority="11" text="Dr" type="containsText">
      <formula>NOT(ISERROR(SEARCH("Dr",G9)))</formula>
    </cfRule>
    <cfRule dxfId="2225" operator="containsText" priority="12" text="Submit" type="containsText">
      <formula>NOT(ISERROR(SEARCH("Submit",G9)))</formula>
    </cfRule>
  </conditionalFormatting>
  <conditionalFormatting sqref="G13:G14">
    <cfRule dxfId="2224" operator="containsText" priority="9" text="Dr" type="containsText">
      <formula>NOT(ISERROR(SEARCH("Dr",G13)))</formula>
    </cfRule>
    <cfRule dxfId="2223" operator="containsText" priority="10" text="Submit" type="containsText">
      <formula>NOT(ISERROR(SEARCH("Submit",G13)))</formula>
    </cfRule>
  </conditionalFormatting>
  <conditionalFormatting sqref="G15:G16 G19 G21">
    <cfRule dxfId="2222" operator="containsText" priority="7" text="Dr" type="containsText">
      <formula>NOT(ISERROR(SEARCH("Dr",G15)))</formula>
    </cfRule>
    <cfRule dxfId="2221" operator="containsText" priority="8" text="Submit" type="containsText">
      <formula>NOT(ISERROR(SEARCH("Submit",G15)))</formula>
    </cfRule>
  </conditionalFormatting>
  <conditionalFormatting sqref="G17">
    <cfRule dxfId="2220" operator="containsText" priority="5" text="Dr" type="containsText">
      <formula>NOT(ISERROR(SEARCH("Dr",G17)))</formula>
    </cfRule>
    <cfRule dxfId="2219" operator="containsText" priority="6" text="Submit" type="containsText">
      <formula>NOT(ISERROR(SEARCH("Submit",G17)))</formula>
    </cfRule>
  </conditionalFormatting>
  <conditionalFormatting sqref="G18">
    <cfRule dxfId="2218" operator="containsText" priority="3" text="Dr" type="containsText">
      <formula>NOT(ISERROR(SEARCH("Dr",G18)))</formula>
    </cfRule>
    <cfRule dxfId="2217" operator="containsText" priority="4" text="Submit" type="containsText">
      <formula>NOT(ISERROR(SEARCH("Submit",G18)))</formula>
    </cfRule>
  </conditionalFormatting>
  <conditionalFormatting sqref="G20">
    <cfRule dxfId="2216" operator="containsText" priority="1" text="Dr" type="containsText">
      <formula>NOT(ISERROR(SEARCH("Dr",G20)))</formula>
    </cfRule>
    <cfRule dxfId="2215" operator="containsText" priority="2" text="Submit" type="containsText">
      <formula>NOT(ISERROR(SEARCH("Submit",G20)))</formula>
    </cfRule>
  </conditionalFormatting>
  <dataValidations count="2">
    <dataValidation allowBlank="1" showErrorMessage="1" showInputMessage="1" sqref="E2:E13 E15:E17 E19 E21" type="list" xr:uid="{00000000-0002-0000-1300-000000000000}">
      <formula1>INDIRECT(D2)</formula1>
    </dataValidation>
    <dataValidation allowBlank="1" showErrorMessage="1" showInputMessage="1" sqref="G1:G5 G9" type="list" xr:uid="{00000000-0002-0000-1300-000001000000}">
      <formula1>ActionList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 xr:uid="{00000000-0002-0000-1300-000002000000}">
          <x14:formula1>
            <xm:f>Sheet2!$C$5:$C$13</xm:f>
          </x14:formula1>
          <xm:sqref>D1:D12</xm:sqref>
        </x14:dataValidation>
        <x14:dataValidation allowBlank="1" showErrorMessage="1" showInputMessage="1" type="list" xr:uid="{00000000-0002-0000-1300-000003000000}">
          <x14:formula1>
            <xm:f>'C:\Users\jitendrasi\Downloads\files_05sep_Harsh\[GOLD_Technical.xlsx]Sheet2'!#REF!</xm:f>
          </x14:formula1>
          <xm:sqref>D13 D17 D19 D21</xm:sqref>
        </x14:dataValidation>
      </x14:dataValidations>
    </ext>
  </extLst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5"/>
  <dimension ref="A1:AD30"/>
  <sheetViews>
    <sheetView workbookViewId="0" zoomScaleNormal="100">
      <selection activeCell="G11" sqref="G11"/>
    </sheetView>
  </sheetViews>
  <sheetFormatPr defaultRowHeight="15" x14ac:dyDescent="0.25"/>
  <cols>
    <col min="1" max="1" bestFit="true" customWidth="true" style="14" width="2.0" collapsed="true"/>
    <col min="2" max="2" bestFit="true" customWidth="true" style="14" width="7.0" collapsed="true"/>
    <col min="3" max="3" bestFit="true" customWidth="true" style="14" width="31.28515625" collapsed="true"/>
    <col min="4" max="4" bestFit="true" customWidth="true" style="14" width="16.5703125" collapsed="true"/>
    <col min="5" max="5" bestFit="true" customWidth="true" style="14" width="38.7109375" collapsed="true"/>
    <col min="6" max="6" bestFit="true" customWidth="true" style="14" width="11.7109375" collapsed="true"/>
    <col min="7" max="7" bestFit="true" customWidth="true" style="14" width="19.7109375" collapsed="true"/>
    <col min="8" max="8" bestFit="true" customWidth="true" style="14" width="6.0" collapsed="true"/>
    <col min="9" max="9" bestFit="true" customWidth="true" style="14" width="6.5703125" collapsed="true"/>
    <col min="10" max="10" bestFit="true" customWidth="true" style="14" width="49.0" collapsed="true"/>
    <col min="11" max="11" bestFit="true" customWidth="true" style="14" width="6.5703125" collapsed="true"/>
    <col min="12" max="12" bestFit="true" customWidth="true" style="14" width="49.0" collapsed="true"/>
    <col min="13" max="13" bestFit="true" customWidth="true" style="14" width="6.5703125" collapsed="true"/>
    <col min="14" max="14" bestFit="true" customWidth="true" style="14" width="49.0" collapsed="true"/>
    <col min="15" max="15" bestFit="true" customWidth="true" style="14" width="6.5703125" collapsed="true"/>
    <col min="16" max="16" bestFit="true" customWidth="true" style="14" width="49.0" collapsed="true"/>
    <col min="17" max="17" bestFit="true" customWidth="true" style="14" width="6.5703125" collapsed="true"/>
    <col min="18" max="18" bestFit="true" customWidth="true" style="14" width="49.0" collapsed="true"/>
    <col min="19" max="19" bestFit="true" customWidth="true" style="14" width="6.5703125" collapsed="true"/>
    <col min="20" max="20" bestFit="true" customWidth="true" style="14" width="49.0" collapsed="true"/>
    <col min="21" max="21" bestFit="true" customWidth="true" style="14" width="6.5703125" collapsed="true"/>
    <col min="22" max="22" bestFit="true" customWidth="true" style="14" width="49.0" collapsed="true"/>
    <col min="23" max="23" bestFit="true" customWidth="true" style="14" width="6.5703125" collapsed="true"/>
    <col min="24" max="24" bestFit="true" customWidth="true" style="14" width="49.0" collapsed="true"/>
    <col min="25" max="25" bestFit="true" customWidth="true" style="14" width="6.5703125" collapsed="true"/>
    <col min="26" max="26" bestFit="true" customWidth="true" style="14" width="49.0" collapsed="true"/>
    <col min="27" max="27" bestFit="true" customWidth="true" style="14" width="6.5703125" collapsed="true"/>
    <col min="28" max="28" bestFit="true" customWidth="true" style="14" width="49.0" collapsed="true"/>
    <col min="29" max="29" bestFit="true" customWidth="true" style="14" width="6.5703125" collapsed="true"/>
    <col min="30" max="16384" style="14" width="9.140625" collapsed="true"/>
  </cols>
  <sheetData>
    <row customFormat="1" r="1" s="63" spans="1:29" x14ac:dyDescent="0.25">
      <c r="A1" s="88" t="s">
        <v>364</v>
      </c>
      <c r="B1" s="88" t="s">
        <v>0</v>
      </c>
      <c r="C1" s="88" t="s">
        <v>1</v>
      </c>
      <c r="D1" s="88" t="s">
        <v>40</v>
      </c>
      <c r="E1" s="88" t="s">
        <v>3</v>
      </c>
      <c r="F1" s="89" t="s">
        <v>545</v>
      </c>
      <c r="G1" s="88" t="s">
        <v>2</v>
      </c>
      <c r="H1" s="88" t="s">
        <v>43</v>
      </c>
      <c r="I1" s="88" t="s">
        <v>45</v>
      </c>
      <c r="J1" s="38" t="s">
        <v>1445</v>
      </c>
      <c r="K1" s="88" t="s">
        <v>45</v>
      </c>
      <c r="L1" s="38" t="s">
        <v>1454</v>
      </c>
      <c r="M1" s="88" t="s">
        <v>45</v>
      </c>
      <c r="N1" s="38" t="s">
        <v>1453</v>
      </c>
      <c r="O1" s="88" t="s">
        <v>45</v>
      </c>
      <c r="P1" s="38" t="s">
        <v>1452</v>
      </c>
      <c r="Q1" s="88" t="s">
        <v>45</v>
      </c>
      <c r="R1" s="38" t="s">
        <v>1451</v>
      </c>
      <c r="S1" s="88" t="s">
        <v>45</v>
      </c>
      <c r="T1" s="38" t="s">
        <v>1450</v>
      </c>
      <c r="U1" s="88" t="s">
        <v>45</v>
      </c>
      <c r="V1" s="38" t="s">
        <v>1449</v>
      </c>
      <c r="W1" s="88" t="s">
        <v>45</v>
      </c>
      <c r="X1" s="38" t="s">
        <v>1448</v>
      </c>
      <c r="Y1" s="88" t="s">
        <v>45</v>
      </c>
      <c r="Z1" s="38" t="s">
        <v>1447</v>
      </c>
      <c r="AA1" s="88" t="s">
        <v>45</v>
      </c>
      <c r="AB1" s="38" t="s">
        <v>1446</v>
      </c>
      <c r="AC1" s="88" t="s">
        <v>45</v>
      </c>
    </row>
    <row r="2" spans="1:29" x14ac:dyDescent="0.25">
      <c r="A2" s="63"/>
      <c r="B2" s="63" t="s">
        <v>48</v>
      </c>
      <c r="C2" s="63" t="s">
        <v>765</v>
      </c>
      <c r="D2" s="63"/>
      <c r="E2" s="82"/>
      <c r="F2" s="82"/>
      <c r="G2" s="63" t="s">
        <v>1444</v>
      </c>
      <c r="H2" s="63"/>
      <c r="I2" s="63"/>
      <c r="J2" s="63"/>
    </row>
    <row r="3" spans="1:29" x14ac:dyDescent="0.25">
      <c r="A3" s="63"/>
      <c r="B3" s="63" t="s">
        <v>49</v>
      </c>
      <c r="C3" s="63" t="s">
        <v>766</v>
      </c>
      <c r="D3" s="63"/>
      <c r="E3" s="82"/>
      <c r="F3" s="82"/>
      <c r="G3" s="63" t="s">
        <v>670</v>
      </c>
      <c r="H3" s="63"/>
      <c r="I3" s="63"/>
      <c r="J3" s="63"/>
    </row>
    <row r="4" spans="1:29" x14ac:dyDescent="0.25">
      <c r="A4" s="63"/>
      <c r="B4" s="63" t="s">
        <v>50</v>
      </c>
      <c r="C4" s="63" t="s">
        <v>352</v>
      </c>
      <c r="D4" s="63" t="s">
        <v>54</v>
      </c>
      <c r="E4" s="82" t="s">
        <v>98</v>
      </c>
      <c r="F4" s="82"/>
      <c r="G4" s="63" t="s">
        <v>197</v>
      </c>
      <c r="H4" s="63"/>
      <c r="I4" s="63"/>
      <c r="J4" s="63"/>
    </row>
    <row r="5" spans="1:29" x14ac:dyDescent="0.25">
      <c r="A5" s="63"/>
      <c r="B5" s="63" t="s">
        <v>51</v>
      </c>
      <c r="C5" s="37" t="s">
        <v>766</v>
      </c>
      <c r="D5" s="63"/>
      <c r="E5" s="82"/>
      <c r="F5" s="82"/>
      <c r="G5" s="63" t="s">
        <v>670</v>
      </c>
      <c r="H5" s="63"/>
      <c r="I5" s="63"/>
      <c r="J5" s="63"/>
    </row>
    <row r="6" spans="1:29" x14ac:dyDescent="0.25">
      <c r="A6" s="63"/>
      <c r="B6" s="63" t="s">
        <v>99</v>
      </c>
      <c r="C6" s="63" t="s">
        <v>768</v>
      </c>
      <c r="D6" s="63" t="s">
        <v>54</v>
      </c>
      <c r="E6" s="82" t="s">
        <v>108</v>
      </c>
      <c r="F6" s="63"/>
      <c r="G6" s="63" t="s">
        <v>11</v>
      </c>
      <c r="H6" s="63"/>
      <c r="I6" s="63"/>
      <c r="J6" s="63"/>
    </row>
    <row r="7" spans="1:29" x14ac:dyDescent="0.25">
      <c r="A7" s="63"/>
      <c r="B7" s="63" t="s">
        <v>102</v>
      </c>
      <c r="C7" s="63" t="s">
        <v>766</v>
      </c>
      <c r="D7" s="63"/>
      <c r="E7" s="63"/>
      <c r="F7" s="63"/>
      <c r="G7" s="63" t="s">
        <v>670</v>
      </c>
      <c r="H7" s="63"/>
      <c r="I7" s="63"/>
      <c r="J7" s="63"/>
    </row>
    <row r="8" spans="1:29" x14ac:dyDescent="0.25">
      <c r="A8" s="63"/>
      <c r="B8" s="63" t="s">
        <v>110</v>
      </c>
      <c r="C8" s="54" t="s">
        <v>637</v>
      </c>
      <c r="D8" s="14" t="s">
        <v>54</v>
      </c>
      <c r="E8" s="53" t="s">
        <v>200</v>
      </c>
      <c r="F8" s="55"/>
      <c r="G8" s="58" t="s">
        <v>204</v>
      </c>
      <c r="H8" s="63"/>
      <c r="I8" s="63"/>
      <c r="J8" s="63"/>
    </row>
    <row r="9" spans="1:29" x14ac:dyDescent="0.25">
      <c r="B9" s="63" t="s">
        <v>111</v>
      </c>
      <c r="C9" s="71" t="s">
        <v>429</v>
      </c>
      <c r="D9" s="14" t="s">
        <v>54</v>
      </c>
      <c r="E9" s="53" t="s">
        <v>183</v>
      </c>
      <c r="G9" s="58" t="s">
        <v>11</v>
      </c>
    </row>
    <row r="10" spans="1:29" x14ac:dyDescent="0.25">
      <c r="A10" s="63"/>
      <c r="B10" s="63" t="s">
        <v>112</v>
      </c>
      <c r="C10" s="63" t="s">
        <v>766</v>
      </c>
      <c r="D10" s="63"/>
      <c r="E10" s="63"/>
      <c r="F10" s="63"/>
      <c r="G10" s="63" t="s">
        <v>669</v>
      </c>
      <c r="H10" s="63"/>
      <c r="I10" s="63"/>
      <c r="J10" s="63"/>
    </row>
    <row r="11" spans="1:29" x14ac:dyDescent="0.25">
      <c r="A11" s="63"/>
      <c r="B11" s="63" t="s">
        <v>113</v>
      </c>
      <c r="C11" s="37" t="s">
        <v>769</v>
      </c>
      <c r="D11" s="37" t="s">
        <v>54</v>
      </c>
      <c r="E11" s="64" t="s">
        <v>184</v>
      </c>
      <c r="F11" s="37"/>
      <c r="G11" s="37" t="s">
        <v>11</v>
      </c>
      <c r="H11" s="63"/>
      <c r="I11" s="63"/>
      <c r="J11" s="63"/>
    </row>
    <row r="12" spans="1:29" x14ac:dyDescent="0.25">
      <c r="B12" s="63" t="s">
        <v>116</v>
      </c>
      <c r="C12" s="54" t="s">
        <v>878</v>
      </c>
      <c r="D12" s="14" t="s">
        <v>54</v>
      </c>
      <c r="E12" s="53" t="s">
        <v>371</v>
      </c>
      <c r="F12" s="53"/>
      <c r="G12" s="58" t="s">
        <v>11</v>
      </c>
      <c r="J12" s="14" t="s">
        <v>604</v>
      </c>
      <c r="K12" s="53"/>
      <c r="L12" s="14" t="s">
        <v>604</v>
      </c>
      <c r="M12" s="53"/>
      <c r="O12" s="53"/>
      <c r="P12" s="14" t="s">
        <v>604</v>
      </c>
      <c r="Q12" s="53"/>
      <c r="R12" s="14" t="s">
        <v>604</v>
      </c>
      <c r="S12" s="53"/>
      <c r="T12" s="14" t="s">
        <v>604</v>
      </c>
      <c r="U12" s="53"/>
      <c r="V12" s="14" t="s">
        <v>604</v>
      </c>
      <c r="W12" s="53"/>
      <c r="X12" s="14" t="s">
        <v>604</v>
      </c>
      <c r="Y12" s="53"/>
      <c r="Z12" s="14" t="s">
        <v>604</v>
      </c>
      <c r="AA12" s="53"/>
      <c r="AB12" s="14" t="s">
        <v>604</v>
      </c>
    </row>
    <row r="13" spans="1:29" x14ac:dyDescent="0.25">
      <c r="B13" s="63" t="s">
        <v>117</v>
      </c>
      <c r="C13" s="54" t="s">
        <v>878</v>
      </c>
      <c r="D13" s="14" t="s">
        <v>54</v>
      </c>
      <c r="E13" s="53" t="s">
        <v>2010</v>
      </c>
      <c r="F13" s="53"/>
      <c r="G13" s="58" t="s">
        <v>279</v>
      </c>
      <c r="J13" s="14" t="s">
        <v>604</v>
      </c>
      <c r="K13" s="53"/>
      <c r="L13" s="14" t="s">
        <v>604</v>
      </c>
      <c r="M13" s="53"/>
      <c r="N13" s="55" t="s">
        <v>2011</v>
      </c>
      <c r="O13" s="53"/>
      <c r="P13" s="14" t="s">
        <v>604</v>
      </c>
      <c r="Q13" s="53"/>
      <c r="R13" s="14" t="s">
        <v>604</v>
      </c>
      <c r="S13" s="53"/>
      <c r="T13" s="14" t="s">
        <v>604</v>
      </c>
      <c r="U13" s="53"/>
      <c r="V13" s="14" t="s">
        <v>604</v>
      </c>
      <c r="W13" s="53"/>
      <c r="X13" s="14" t="s">
        <v>604</v>
      </c>
      <c r="Y13" s="53"/>
      <c r="Z13" s="14" t="s">
        <v>604</v>
      </c>
      <c r="AA13" s="53"/>
      <c r="AB13" s="14" t="s">
        <v>604</v>
      </c>
    </row>
    <row r="14" spans="1:29" x14ac:dyDescent="0.25">
      <c r="B14" s="63" t="s">
        <v>118</v>
      </c>
      <c r="C14" s="54" t="s">
        <v>1667</v>
      </c>
      <c r="D14" s="14" t="s">
        <v>54</v>
      </c>
      <c r="E14" s="53" t="s">
        <v>376</v>
      </c>
      <c r="F14" s="53"/>
      <c r="G14" s="58" t="s">
        <v>11</v>
      </c>
      <c r="J14" s="14" t="s">
        <v>604</v>
      </c>
      <c r="K14" s="53"/>
      <c r="L14" s="14" t="s">
        <v>604</v>
      </c>
      <c r="M14" s="53"/>
      <c r="O14" s="53"/>
      <c r="P14" s="14" t="s">
        <v>604</v>
      </c>
      <c r="Q14" s="53"/>
      <c r="R14" s="14" t="s">
        <v>604</v>
      </c>
      <c r="S14" s="53"/>
      <c r="T14" s="14" t="s">
        <v>604</v>
      </c>
      <c r="U14" s="53"/>
      <c r="V14" s="14" t="s">
        <v>604</v>
      </c>
      <c r="W14" s="53"/>
      <c r="X14" s="14" t="s">
        <v>604</v>
      </c>
      <c r="Y14" s="53"/>
      <c r="Z14" s="14" t="s">
        <v>604</v>
      </c>
      <c r="AA14" s="53"/>
      <c r="AB14" s="14" t="s">
        <v>604</v>
      </c>
    </row>
    <row r="15" spans="1:29" x14ac:dyDescent="0.25">
      <c r="A15" s="63"/>
      <c r="B15" s="63" t="s">
        <v>119</v>
      </c>
      <c r="C15" s="63" t="s">
        <v>766</v>
      </c>
      <c r="D15" s="63"/>
      <c r="E15" s="63"/>
      <c r="F15" s="63"/>
      <c r="G15" s="63" t="s">
        <v>669</v>
      </c>
      <c r="H15" s="63"/>
      <c r="I15" s="63"/>
      <c r="J15" s="14" t="s">
        <v>604</v>
      </c>
      <c r="K15" s="53"/>
      <c r="L15" s="14" t="s">
        <v>604</v>
      </c>
      <c r="M15" s="53"/>
      <c r="O15" s="53"/>
      <c r="P15" s="14" t="s">
        <v>604</v>
      </c>
      <c r="Q15" s="53"/>
      <c r="R15" s="14" t="s">
        <v>604</v>
      </c>
      <c r="S15" s="53"/>
      <c r="T15" s="14" t="s">
        <v>604</v>
      </c>
      <c r="U15" s="53"/>
      <c r="V15" s="14" t="s">
        <v>604</v>
      </c>
      <c r="W15" s="53"/>
      <c r="X15" s="14" t="s">
        <v>604</v>
      </c>
      <c r="Y15" s="53"/>
      <c r="Z15" s="14" t="s">
        <v>604</v>
      </c>
      <c r="AA15" s="53"/>
      <c r="AB15" s="14" t="s">
        <v>604</v>
      </c>
    </row>
    <row r="16" spans="1:29" x14ac:dyDescent="0.25">
      <c r="A16" s="63"/>
      <c r="B16" s="63" t="s">
        <v>120</v>
      </c>
      <c r="C16" s="63" t="s">
        <v>766</v>
      </c>
      <c r="D16" s="63"/>
      <c r="E16" s="63"/>
      <c r="F16" s="63"/>
      <c r="G16" s="63" t="s">
        <v>669</v>
      </c>
      <c r="H16" s="63"/>
      <c r="I16" s="63"/>
      <c r="J16" s="63"/>
    </row>
    <row r="17" spans="2:28" x14ac:dyDescent="0.25">
      <c r="B17" s="63" t="s">
        <v>121</v>
      </c>
      <c r="C17" s="54" t="s">
        <v>878</v>
      </c>
      <c r="D17" s="14" t="s">
        <v>54</v>
      </c>
      <c r="E17" s="53" t="s">
        <v>181</v>
      </c>
      <c r="F17" s="53"/>
      <c r="G17" s="58" t="s">
        <v>11</v>
      </c>
    </row>
    <row r="18" spans="2:28" x14ac:dyDescent="0.25">
      <c r="B18" s="63" t="s">
        <v>122</v>
      </c>
      <c r="C18" s="54" t="s">
        <v>878</v>
      </c>
      <c r="D18" s="14" t="s">
        <v>54</v>
      </c>
      <c r="E18" s="53" t="s">
        <v>880</v>
      </c>
      <c r="F18" s="53"/>
      <c r="G18" s="58" t="s">
        <v>279</v>
      </c>
    </row>
    <row r="19" spans="2:28" x14ac:dyDescent="0.25">
      <c r="B19" s="63" t="s">
        <v>123</v>
      </c>
      <c r="C19" s="54" t="s">
        <v>1455</v>
      </c>
      <c r="D19" s="14" t="s">
        <v>54</v>
      </c>
      <c r="E19" s="53" t="s">
        <v>301</v>
      </c>
      <c r="F19" s="53"/>
      <c r="G19" s="58" t="s">
        <v>11</v>
      </c>
      <c r="V19" s="14" t="s">
        <v>604</v>
      </c>
      <c r="X19" s="14" t="s">
        <v>604</v>
      </c>
      <c r="Z19" s="14" t="s">
        <v>604</v>
      </c>
      <c r="AB19" s="14" t="s">
        <v>604</v>
      </c>
    </row>
    <row r="20" spans="2:28" x14ac:dyDescent="0.25">
      <c r="B20" s="63" t="s">
        <v>124</v>
      </c>
      <c r="C20" s="54" t="s">
        <v>1455</v>
      </c>
      <c r="D20" s="14" t="s">
        <v>54</v>
      </c>
      <c r="E20" s="53" t="s">
        <v>1726</v>
      </c>
      <c r="F20" s="53"/>
      <c r="G20" s="58" t="s">
        <v>11</v>
      </c>
      <c r="J20" s="14" t="s">
        <v>604</v>
      </c>
      <c r="L20" s="14" t="s">
        <v>604</v>
      </c>
      <c r="N20" s="14" t="s">
        <v>604</v>
      </c>
      <c r="P20" s="14" t="s">
        <v>604</v>
      </c>
      <c r="R20" s="14" t="s">
        <v>604</v>
      </c>
      <c r="T20" s="14" t="s">
        <v>604</v>
      </c>
      <c r="V20" s="14" t="s">
        <v>604</v>
      </c>
      <c r="Z20" s="14" t="s">
        <v>604</v>
      </c>
    </row>
    <row r="21" spans="2:28" x14ac:dyDescent="0.25">
      <c r="B21" s="63" t="s">
        <v>125</v>
      </c>
      <c r="C21" s="54" t="s">
        <v>1455</v>
      </c>
      <c r="D21" s="14" t="s">
        <v>54</v>
      </c>
      <c r="E21" s="53" t="s">
        <v>1727</v>
      </c>
      <c r="F21" s="53"/>
      <c r="G21" s="58" t="s">
        <v>11</v>
      </c>
      <c r="J21" s="14" t="s">
        <v>604</v>
      </c>
      <c r="L21" s="14" t="s">
        <v>604</v>
      </c>
      <c r="N21" s="14" t="s">
        <v>604</v>
      </c>
      <c r="P21" s="14" t="s">
        <v>604</v>
      </c>
      <c r="R21" s="14" t="s">
        <v>604</v>
      </c>
      <c r="T21" s="14" t="s">
        <v>604</v>
      </c>
      <c r="X21" s="14" t="s">
        <v>604</v>
      </c>
      <c r="AB21" s="14" t="s">
        <v>604</v>
      </c>
    </row>
    <row r="22" spans="2:28" x14ac:dyDescent="0.25">
      <c r="B22" s="63" t="s">
        <v>126</v>
      </c>
      <c r="C22" s="29" t="s">
        <v>140</v>
      </c>
      <c r="D22" s="25"/>
      <c r="E22" s="28"/>
      <c r="F22" s="28"/>
      <c r="G22" s="32" t="s">
        <v>57</v>
      </c>
    </row>
    <row ht="30" r="23" spans="2:28" x14ac:dyDescent="0.25">
      <c r="B23" s="63" t="s">
        <v>127</v>
      </c>
      <c r="C23" s="54" t="s">
        <v>1465</v>
      </c>
      <c r="E23" s="53"/>
      <c r="F23" s="53" t="s">
        <v>104</v>
      </c>
      <c r="G23" s="14" t="s">
        <v>669</v>
      </c>
    </row>
    <row r="24" spans="2:28" x14ac:dyDescent="0.25">
      <c r="B24" s="63" t="s">
        <v>128</v>
      </c>
      <c r="C24" s="54" t="s">
        <v>1456</v>
      </c>
      <c r="D24" s="53" t="s">
        <v>73</v>
      </c>
      <c r="E24" s="53"/>
      <c r="F24" s="53" t="s">
        <v>1457</v>
      </c>
      <c r="G24" s="58" t="s">
        <v>88</v>
      </c>
    </row>
    <row r="25" spans="2:28" x14ac:dyDescent="0.25">
      <c r="B25" s="63" t="s">
        <v>129</v>
      </c>
      <c r="C25" s="54" t="s">
        <v>1458</v>
      </c>
      <c r="D25" s="14" t="s">
        <v>54</v>
      </c>
      <c r="E25" s="53" t="s">
        <v>1459</v>
      </c>
      <c r="F25" s="53"/>
      <c r="G25" s="58" t="s">
        <v>37</v>
      </c>
      <c r="J25" s="14" t="s">
        <v>1464</v>
      </c>
      <c r="L25" s="14" t="s">
        <v>1464</v>
      </c>
      <c r="N25" s="14" t="s">
        <v>1464</v>
      </c>
      <c r="P25" s="14" t="s">
        <v>1464</v>
      </c>
      <c r="R25" s="14" t="s">
        <v>1464</v>
      </c>
      <c r="T25" s="14" t="s">
        <v>1464</v>
      </c>
      <c r="V25" s="14" t="s">
        <v>1464</v>
      </c>
      <c r="X25" s="14" t="s">
        <v>1464</v>
      </c>
      <c r="Z25" s="14" t="s">
        <v>1464</v>
      </c>
      <c r="AB25" s="14" t="s">
        <v>1464</v>
      </c>
    </row>
    <row r="26" spans="2:28" x14ac:dyDescent="0.25">
      <c r="B26" s="63" t="s">
        <v>130</v>
      </c>
      <c r="C26" s="54" t="s">
        <v>1460</v>
      </c>
      <c r="D26" s="14" t="s">
        <v>54</v>
      </c>
      <c r="E26" s="53" t="s">
        <v>1461</v>
      </c>
      <c r="F26" s="53"/>
      <c r="G26" s="58" t="s">
        <v>35</v>
      </c>
      <c r="J26" s="14" t="str">
        <f>"rejection comments "&amp;J1</f>
        <v>rejection comments GOLD_RTC_53_1</v>
      </c>
      <c r="L26" s="14" t="str">
        <f>"rejection comments "&amp;L1</f>
        <v>rejection comments GOLD_RTC_53_2</v>
      </c>
      <c r="N26" s="14" t="str">
        <f>"rejection comments "&amp;N1</f>
        <v>rejection comments GOLD_RTC_53_3</v>
      </c>
      <c r="P26" s="14" t="str">
        <f>"rejection comments "&amp;P1</f>
        <v>rejection comments GOLD_RTC_53_4</v>
      </c>
      <c r="R26" s="14" t="str">
        <f>"rejection comments "&amp;R1</f>
        <v>rejection comments GOLD_RTC_53_5</v>
      </c>
      <c r="T26" s="14" t="str">
        <f>"rejection comments "&amp;T1</f>
        <v>rejection comments GOLD_RTC_53_6</v>
      </c>
      <c r="V26" s="14" t="str">
        <f>"rejection comments "&amp;V1</f>
        <v>rejection comments GOLD_RTC_53_7</v>
      </c>
      <c r="X26" s="14" t="str">
        <f>"rejection comments "&amp;X1</f>
        <v>rejection comments GOLD_RTC_53_8</v>
      </c>
      <c r="Z26" s="14" t="str">
        <f>"rejection comments "&amp;Z1</f>
        <v>rejection comments GOLD_RTC_53_9</v>
      </c>
      <c r="AB26" s="14" t="str">
        <f>"rejection comments "&amp;AB1</f>
        <v>rejection comments GOLD_RTC_53_10</v>
      </c>
    </row>
    <row r="27" spans="2:28" x14ac:dyDescent="0.25">
      <c r="B27" s="63" t="s">
        <v>131</v>
      </c>
      <c r="C27" s="54" t="s">
        <v>1462</v>
      </c>
      <c r="D27" s="14" t="s">
        <v>54</v>
      </c>
      <c r="E27" s="53" t="s">
        <v>1463</v>
      </c>
      <c r="F27" s="53"/>
      <c r="G27" s="58" t="s">
        <v>11</v>
      </c>
    </row>
    <row r="28" spans="2:28" x14ac:dyDescent="0.25">
      <c r="B28" s="63" t="s">
        <v>141</v>
      </c>
      <c r="C28" s="54" t="s">
        <v>283</v>
      </c>
      <c r="D28" s="53"/>
      <c r="E28" s="53"/>
      <c r="F28" s="53"/>
      <c r="G28" s="58" t="s">
        <v>88</v>
      </c>
    </row>
    <row r="29" spans="2:28" x14ac:dyDescent="0.25">
      <c r="B29" s="63" t="s">
        <v>142</v>
      </c>
      <c r="C29" s="54" t="s">
        <v>103</v>
      </c>
      <c r="E29" s="53"/>
      <c r="F29" s="53" t="s">
        <v>104</v>
      </c>
      <c r="G29" s="14" t="s">
        <v>670</v>
      </c>
    </row>
    <row r="30" spans="2:28" x14ac:dyDescent="0.25">
      <c r="G30" s="67" t="s">
        <v>91</v>
      </c>
    </row>
  </sheetData>
  <conditionalFormatting sqref="I13">
    <cfRule dxfId="2214" operator="equal" priority="1" type="cellIs">
      <formula>"FAIL"</formula>
    </cfRule>
    <cfRule dxfId="2213" operator="equal" priority="2" type="cellIs">
      <formula>"PASS"</formula>
    </cfRule>
  </conditionalFormatting>
  <dataValidations count="2">
    <dataValidation allowBlank="1" showErrorMessage="1" showInputMessage="1" sqref="E2:E6 E17:E29 E9 E11:E14" type="list" xr:uid="{00000000-0002-0000-1400-000000000000}">
      <formula1>INDIRECT(D2)</formula1>
    </dataValidation>
    <dataValidation allowBlank="1" showErrorMessage="1" showInputMessage="1" sqref="G1:G5 G17:G29 G12:G14" type="list" xr:uid="{00000000-0002-0000-1400-000001000000}">
      <formula1>ActionList</formula1>
    </dataValidation>
  </dataValidation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D5E71E9-A905-4F00-8D40-8CA6844B4F49}" operator="containsText" priority="3" text="Verify" type="containsText">
            <xm:f>NOT(ISERROR(SEARCH("Verify",offices!G9)))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 xr:uid="{00000000-0002-0000-1400-000002000000}">
          <x14:formula1>
            <xm:f>Sheet2!$C$5:$C$13</xm:f>
          </x14:formula1>
          <xm:sqref>D1:D6 D9</xm:sqref>
        </x14:dataValidation>
        <x14:dataValidation allowBlank="1" showErrorMessage="1" showInputMessage="1" type="list" xr:uid="{00000000-0002-0000-1400-000003000000}">
          <x14:formula1>
            <xm:f>'C:\Users\jitendrasi\Downloads\files_05sep_Harsh\[GOLD_Technical.xlsx]Sheet2'!#REF!</xm:f>
          </x14:formula1>
          <xm:sqref>D11</xm:sqref>
        </x14:dataValidation>
        <x14:dataValidation allowBlank="1" showErrorMessage="1" showInputMessage="1" type="list" xr:uid="{00000000-0002-0000-1400-000004000000}">
          <x14:formula1>
            <xm:f>'C:\GOLD_Automation\src_sarpreetmachine\src\DataEngine\[GOLD_NewOrder_Creation270.xlsx]Sheet2'!#REF!</xm:f>
          </x14:formula1>
          <xm:sqref>D25:D27 D29 D17:D23</xm:sqref>
        </x14:dataValidation>
        <x14:dataValidation allowBlank="1" showErrorMessage="1" showInputMessage="1" type="list" xr:uid="{00000000-0002-0000-1400-000005000000}">
          <x14:formula1>
            <xm:f>'C:\sonika\[GOLD_NewOrder_Creation270.xlsx]Sheet2'!#REF!</xm:f>
          </x14:formula1>
          <xm:sqref>D12:D14</xm:sqref>
        </x14:dataValidation>
      </x14:dataValidations>
    </ext>
  </extLst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6"/>
  <dimension ref="A1:X32"/>
  <sheetViews>
    <sheetView workbookViewId="0" zoomScaleNormal="100">
      <pane activePane="bottomRight" state="frozen" topLeftCell="N24" xSplit="4" ySplit="11"/>
      <selection activeCell="E1" pane="topRight" sqref="E1"/>
      <selection activeCell="A12" pane="bottomLeft" sqref="A12"/>
      <selection activeCell="C17" pane="bottomRight" sqref="C17"/>
    </sheetView>
  </sheetViews>
  <sheetFormatPr defaultRowHeight="15" x14ac:dyDescent="0.25"/>
  <cols>
    <col min="1" max="1" bestFit="true" customWidth="true" style="14" width="2.0" collapsed="true"/>
    <col min="2" max="2" bestFit="true" customWidth="true" style="14" width="7.0" collapsed="true"/>
    <col min="3" max="3" bestFit="true" customWidth="true" style="14" width="38.140625" collapsed="true"/>
    <col min="4" max="4" bestFit="true" customWidth="true" style="14" width="16.5703125" collapsed="true"/>
    <col min="5" max="5" bestFit="true" customWidth="true" style="14" width="71.85546875" collapsed="true"/>
    <col min="6" max="6" bestFit="true" customWidth="true" style="14" width="10.7109375" collapsed="true"/>
    <col min="7" max="7" bestFit="true" customWidth="true" style="14" width="23.5703125" collapsed="true"/>
    <col min="8" max="8" bestFit="true" customWidth="true" style="14" width="6.0" collapsed="true"/>
    <col min="9" max="9" bestFit="true" customWidth="true" style="14" width="6.5703125" collapsed="true"/>
    <col min="10" max="10" bestFit="true" customWidth="true" style="14" width="15.28515625" collapsed="true"/>
    <col min="11" max="11" bestFit="true" customWidth="true" style="14" width="6.5703125" collapsed="true"/>
    <col min="12" max="12" bestFit="true" customWidth="true" style="14" width="15.28515625" collapsed="true"/>
    <col min="13" max="13" bestFit="true" customWidth="true" style="14" width="6.5703125" collapsed="true"/>
    <col min="14" max="14" bestFit="true" customWidth="true" style="14" width="15.28515625" collapsed="true"/>
    <col min="15" max="15" bestFit="true" customWidth="true" style="14" width="6.5703125" collapsed="true"/>
    <col min="16" max="16" bestFit="true" customWidth="true" style="14" width="15.28515625" collapsed="true"/>
    <col min="17" max="17" bestFit="true" customWidth="true" style="14" width="6.5703125" collapsed="true"/>
    <col min="18" max="18" bestFit="true" customWidth="true" style="14" width="15.28515625" collapsed="true"/>
    <col min="19" max="19" bestFit="true" customWidth="true" style="14" width="6.5703125" collapsed="true"/>
    <col min="20" max="20" bestFit="true" customWidth="true" style="14" width="15.28515625" collapsed="true"/>
    <col min="21" max="21" bestFit="true" customWidth="true" style="14" width="6.5703125" collapsed="true"/>
    <col min="22" max="22" bestFit="true" customWidth="true" style="14" width="15.28515625" collapsed="true"/>
    <col min="23" max="23" bestFit="true" customWidth="true" style="14" width="6.5703125" collapsed="true"/>
    <col min="24" max="16384" style="14" width="9.140625" collapsed="true"/>
  </cols>
  <sheetData>
    <row r="1" spans="1:23" x14ac:dyDescent="0.25">
      <c r="A1" s="88" t="s">
        <v>364</v>
      </c>
      <c r="B1" s="88" t="s">
        <v>0</v>
      </c>
      <c r="C1" s="88" t="s">
        <v>1</v>
      </c>
      <c r="D1" s="88" t="s">
        <v>40</v>
      </c>
      <c r="E1" s="88" t="s">
        <v>3</v>
      </c>
      <c r="F1" s="89" t="s">
        <v>545</v>
      </c>
      <c r="G1" s="88" t="s">
        <v>2</v>
      </c>
      <c r="H1" s="88" t="s">
        <v>43</v>
      </c>
      <c r="I1" s="88" t="s">
        <v>45</v>
      </c>
      <c r="J1" s="23" t="s">
        <v>1130</v>
      </c>
      <c r="K1" s="88" t="s">
        <v>45</v>
      </c>
      <c r="L1" s="38" t="s">
        <v>1132</v>
      </c>
      <c r="M1" s="88" t="s">
        <v>45</v>
      </c>
      <c r="N1" s="38" t="s">
        <v>1133</v>
      </c>
      <c r="O1" s="88" t="s">
        <v>45</v>
      </c>
      <c r="P1" s="38" t="s">
        <v>1134</v>
      </c>
      <c r="Q1" s="88" t="s">
        <v>45</v>
      </c>
      <c r="R1" s="38" t="s">
        <v>1135</v>
      </c>
      <c r="S1" s="88" t="s">
        <v>45</v>
      </c>
      <c r="T1" s="38" t="s">
        <v>1136</v>
      </c>
      <c r="U1" s="88" t="s">
        <v>45</v>
      </c>
      <c r="V1" s="38" t="s">
        <v>1137</v>
      </c>
      <c r="W1" s="88" t="s">
        <v>45</v>
      </c>
    </row>
    <row r="2" spans="1:23" x14ac:dyDescent="0.25">
      <c r="A2" s="63"/>
      <c r="B2" s="63" t="s">
        <v>48</v>
      </c>
      <c r="C2" s="63" t="s">
        <v>765</v>
      </c>
      <c r="D2" s="63"/>
      <c r="E2" s="82"/>
      <c r="F2" s="82"/>
      <c r="G2" s="63" t="s">
        <v>1444</v>
      </c>
      <c r="H2" s="63"/>
      <c r="I2" s="63"/>
      <c r="J2" s="63"/>
    </row>
    <row r="3" spans="1:23" x14ac:dyDescent="0.25">
      <c r="A3" s="63"/>
      <c r="B3" s="63" t="s">
        <v>49</v>
      </c>
      <c r="C3" s="63" t="s">
        <v>766</v>
      </c>
      <c r="D3" s="63"/>
      <c r="E3" s="82"/>
      <c r="F3" s="82"/>
      <c r="G3" s="63" t="s">
        <v>670</v>
      </c>
      <c r="H3" s="63"/>
      <c r="I3" s="63"/>
      <c r="J3" s="63"/>
    </row>
    <row r="4" spans="1:23" x14ac:dyDescent="0.25">
      <c r="A4" s="63"/>
      <c r="B4" s="63" t="s">
        <v>50</v>
      </c>
      <c r="C4" s="63" t="s">
        <v>352</v>
      </c>
      <c r="D4" s="63" t="s">
        <v>54</v>
      </c>
      <c r="E4" s="82" t="s">
        <v>98</v>
      </c>
      <c r="F4" s="82"/>
      <c r="G4" s="63" t="s">
        <v>197</v>
      </c>
      <c r="H4" s="63"/>
      <c r="I4" s="63"/>
      <c r="J4" s="63"/>
    </row>
    <row r="5" spans="1:23" x14ac:dyDescent="0.25">
      <c r="A5" s="63"/>
      <c r="B5" s="63" t="s">
        <v>51</v>
      </c>
      <c r="C5" s="37" t="s">
        <v>766</v>
      </c>
      <c r="D5" s="155"/>
      <c r="E5" s="82"/>
      <c r="F5" s="82"/>
      <c r="G5" s="63" t="s">
        <v>670</v>
      </c>
      <c r="H5" s="63"/>
      <c r="I5" s="63"/>
      <c r="J5" s="63"/>
    </row>
    <row r="6" spans="1:23" x14ac:dyDescent="0.25">
      <c r="A6" s="63"/>
      <c r="B6" s="63" t="s">
        <v>99</v>
      </c>
      <c r="C6" s="63" t="s">
        <v>768</v>
      </c>
      <c r="D6" s="155" t="s">
        <v>54</v>
      </c>
      <c r="E6" s="82" t="s">
        <v>108</v>
      </c>
      <c r="F6" s="63"/>
      <c r="G6" s="63" t="s">
        <v>11</v>
      </c>
      <c r="H6" s="63"/>
      <c r="I6" s="63"/>
      <c r="J6" s="63"/>
    </row>
    <row r="7" spans="1:23" x14ac:dyDescent="0.25">
      <c r="A7" s="63"/>
      <c r="B7" s="63" t="s">
        <v>102</v>
      </c>
      <c r="C7" s="63" t="s">
        <v>766</v>
      </c>
      <c r="D7" s="155"/>
      <c r="E7" s="63"/>
      <c r="F7" s="63"/>
      <c r="G7" s="63" t="s">
        <v>670</v>
      </c>
      <c r="H7" s="63"/>
      <c r="I7" s="63"/>
      <c r="J7" s="63"/>
    </row>
    <row r="8" spans="1:23" x14ac:dyDescent="0.25">
      <c r="A8" s="63"/>
      <c r="B8" s="63" t="s">
        <v>110</v>
      </c>
      <c r="C8" s="54" t="s">
        <v>637</v>
      </c>
      <c r="D8" s="60" t="s">
        <v>54</v>
      </c>
      <c r="E8" s="53" t="s">
        <v>200</v>
      </c>
      <c r="F8" s="55"/>
      <c r="G8" s="58" t="s">
        <v>64</v>
      </c>
      <c r="H8" s="63"/>
      <c r="I8" s="63"/>
      <c r="J8" s="63"/>
    </row>
    <row r="9" spans="1:23" x14ac:dyDescent="0.25">
      <c r="A9" s="63"/>
      <c r="B9" s="63" t="s">
        <v>111</v>
      </c>
      <c r="C9" s="54" t="s">
        <v>637</v>
      </c>
      <c r="D9" s="60" t="s">
        <v>54</v>
      </c>
      <c r="E9" s="53" t="s">
        <v>200</v>
      </c>
      <c r="F9" s="55" t="s">
        <v>203</v>
      </c>
      <c r="G9" s="58" t="s">
        <v>204</v>
      </c>
      <c r="H9" s="63"/>
      <c r="I9" s="63"/>
      <c r="J9" s="63"/>
    </row>
    <row r="10" spans="1:23" x14ac:dyDescent="0.25">
      <c r="A10" s="63"/>
      <c r="B10" s="63" t="s">
        <v>112</v>
      </c>
      <c r="C10" s="155" t="s">
        <v>665</v>
      </c>
      <c r="D10" s="155" t="s">
        <v>54</v>
      </c>
      <c r="E10" s="64" t="s">
        <v>321</v>
      </c>
      <c r="F10" s="156" t="s">
        <v>311</v>
      </c>
      <c r="G10" s="155" t="s">
        <v>37</v>
      </c>
      <c r="H10" s="63"/>
      <c r="I10" s="63"/>
      <c r="J10" s="63" t="s">
        <v>604</v>
      </c>
      <c r="L10" s="63" t="s">
        <v>604</v>
      </c>
      <c r="N10" s="63" t="s">
        <v>604</v>
      </c>
      <c r="P10" s="63" t="s">
        <v>604</v>
      </c>
      <c r="R10" s="63" t="s">
        <v>604</v>
      </c>
      <c r="T10" s="63" t="s">
        <v>604</v>
      </c>
      <c r="V10" s="63" t="s">
        <v>604</v>
      </c>
    </row>
    <row r="11" spans="1:23" x14ac:dyDescent="0.25">
      <c r="A11" s="63"/>
      <c r="B11" s="63" t="s">
        <v>113</v>
      </c>
      <c r="C11" s="155" t="s">
        <v>1131</v>
      </c>
      <c r="D11" s="155" t="s">
        <v>54</v>
      </c>
      <c r="E11" s="64" t="s">
        <v>587</v>
      </c>
      <c r="F11" s="156"/>
      <c r="G11" s="155" t="s">
        <v>278</v>
      </c>
      <c r="H11" s="63"/>
      <c r="I11" s="63"/>
      <c r="J11" s="63" t="s">
        <v>604</v>
      </c>
      <c r="L11" s="63" t="s">
        <v>604</v>
      </c>
      <c r="N11" s="63" t="s">
        <v>604</v>
      </c>
      <c r="P11" s="63" t="s">
        <v>604</v>
      </c>
      <c r="R11" s="63" t="s">
        <v>604</v>
      </c>
      <c r="T11" s="63" t="s">
        <v>604</v>
      </c>
      <c r="V11" s="63" t="s">
        <v>604</v>
      </c>
    </row>
    <row r="12" spans="1:23" x14ac:dyDescent="0.25">
      <c r="A12" s="63"/>
      <c r="B12" s="63" t="s">
        <v>116</v>
      </c>
      <c r="C12" s="155" t="s">
        <v>770</v>
      </c>
      <c r="D12" s="155" t="s">
        <v>54</v>
      </c>
      <c r="E12" s="64" t="s">
        <v>322</v>
      </c>
      <c r="F12" s="156" t="s">
        <v>654</v>
      </c>
      <c r="G12" s="155" t="s">
        <v>37</v>
      </c>
      <c r="H12" s="63"/>
      <c r="I12" s="63"/>
      <c r="J12" s="63" t="s">
        <v>604</v>
      </c>
      <c r="L12" s="63" t="s">
        <v>604</v>
      </c>
      <c r="N12" s="63" t="s">
        <v>604</v>
      </c>
      <c r="P12" s="63" t="s">
        <v>604</v>
      </c>
      <c r="R12" s="63" t="s">
        <v>604</v>
      </c>
      <c r="T12" s="63" t="s">
        <v>604</v>
      </c>
      <c r="V12" s="63" t="s">
        <v>604</v>
      </c>
    </row>
    <row r="13" spans="1:23" x14ac:dyDescent="0.25">
      <c r="A13" s="63"/>
      <c r="B13" s="63" t="s">
        <v>117</v>
      </c>
      <c r="C13" s="155" t="s">
        <v>836</v>
      </c>
      <c r="D13" s="155" t="s">
        <v>54</v>
      </c>
      <c r="E13" s="64" t="s">
        <v>696</v>
      </c>
      <c r="F13" s="164" t="s">
        <v>615</v>
      </c>
      <c r="G13" s="155" t="s">
        <v>278</v>
      </c>
      <c r="H13" s="63"/>
      <c r="I13" s="63"/>
      <c r="J13" s="63" t="s">
        <v>604</v>
      </c>
      <c r="L13" s="63" t="s">
        <v>604</v>
      </c>
      <c r="N13" s="63" t="s">
        <v>604</v>
      </c>
      <c r="P13" s="63" t="s">
        <v>604</v>
      </c>
      <c r="R13" s="63" t="s">
        <v>604</v>
      </c>
      <c r="T13" s="63" t="s">
        <v>604</v>
      </c>
      <c r="V13" s="63" t="s">
        <v>604</v>
      </c>
    </row>
    <row r="14" spans="1:23" x14ac:dyDescent="0.25">
      <c r="A14" s="63"/>
      <c r="B14" s="63" t="s">
        <v>118</v>
      </c>
      <c r="C14" s="37" t="s">
        <v>778</v>
      </c>
      <c r="D14" s="155" t="s">
        <v>54</v>
      </c>
      <c r="E14" s="64" t="s">
        <v>685</v>
      </c>
      <c r="F14" s="107" t="s">
        <v>686</v>
      </c>
      <c r="G14" s="37" t="s">
        <v>35</v>
      </c>
      <c r="H14" s="63"/>
      <c r="I14" s="63"/>
      <c r="J14" s="63" t="s">
        <v>604</v>
      </c>
      <c r="L14" s="63" t="s">
        <v>604</v>
      </c>
      <c r="N14" s="63" t="s">
        <v>604</v>
      </c>
      <c r="P14" s="63" t="s">
        <v>604</v>
      </c>
      <c r="R14" s="63" t="s">
        <v>604</v>
      </c>
      <c r="T14" s="63" t="s">
        <v>604</v>
      </c>
      <c r="V14" s="63" t="s">
        <v>604</v>
      </c>
    </row>
    <row customFormat="1" r="15" s="60" spans="1:23" x14ac:dyDescent="0.25">
      <c r="A15" s="155"/>
      <c r="B15" s="155" t="s">
        <v>119</v>
      </c>
      <c r="C15" s="155" t="s">
        <v>631</v>
      </c>
      <c r="D15" s="155" t="s">
        <v>54</v>
      </c>
      <c r="E15" s="156" t="s">
        <v>201</v>
      </c>
      <c r="F15" s="155"/>
      <c r="G15" s="155" t="s">
        <v>11</v>
      </c>
      <c r="H15" s="155"/>
      <c r="I15" s="155"/>
      <c r="J15" s="155"/>
    </row>
    <row r="16" spans="1:23" x14ac:dyDescent="0.25">
      <c r="A16" s="63"/>
      <c r="B16" s="63" t="s">
        <v>120</v>
      </c>
      <c r="C16" s="63" t="s">
        <v>766</v>
      </c>
      <c r="D16" s="63"/>
      <c r="E16" s="63"/>
      <c r="F16" s="63"/>
      <c r="G16" s="63" t="s">
        <v>670</v>
      </c>
      <c r="H16" s="63"/>
      <c r="I16" s="63"/>
      <c r="J16" s="63"/>
    </row>
    <row r="17" spans="1:22" x14ac:dyDescent="0.25">
      <c r="A17" s="63"/>
      <c r="B17" s="63" t="s">
        <v>121</v>
      </c>
      <c r="C17" s="37" t="s">
        <v>769</v>
      </c>
      <c r="D17" s="37" t="s">
        <v>54</v>
      </c>
      <c r="E17" s="64" t="s">
        <v>184</v>
      </c>
      <c r="F17" s="37"/>
      <c r="G17" s="37" t="s">
        <v>11</v>
      </c>
      <c r="H17" s="63"/>
      <c r="I17" s="63"/>
      <c r="J17" s="63"/>
    </row>
    <row r="18" spans="1:22" x14ac:dyDescent="0.25">
      <c r="A18" s="63"/>
      <c r="B18" s="63" t="s">
        <v>122</v>
      </c>
      <c r="C18" s="63" t="s">
        <v>766</v>
      </c>
      <c r="D18" s="63"/>
      <c r="E18" s="63"/>
      <c r="F18" s="63"/>
      <c r="G18" s="63" t="s">
        <v>670</v>
      </c>
      <c r="H18" s="63"/>
      <c r="I18" s="63"/>
      <c r="J18" s="63"/>
    </row>
    <row r="19" spans="1:22" x14ac:dyDescent="0.25">
      <c r="B19" s="63" t="s">
        <v>123</v>
      </c>
      <c r="C19" s="54" t="s">
        <v>1138</v>
      </c>
      <c r="D19" s="14" t="s">
        <v>54</v>
      </c>
      <c r="E19" s="53" t="s">
        <v>571</v>
      </c>
      <c r="F19" s="53"/>
      <c r="G19" s="58"/>
      <c r="J19" s="53" t="s">
        <v>1466</v>
      </c>
      <c r="K19" s="53"/>
      <c r="L19" s="53" t="s">
        <v>1466</v>
      </c>
      <c r="M19" s="53"/>
      <c r="N19" s="53" t="s">
        <v>1466</v>
      </c>
      <c r="O19" s="53"/>
      <c r="P19" s="53" t="s">
        <v>1466</v>
      </c>
      <c r="R19" s="53" t="s">
        <v>1466</v>
      </c>
      <c r="T19" s="53" t="s">
        <v>1466</v>
      </c>
      <c r="V19" s="53" t="s">
        <v>1466</v>
      </c>
    </row>
    <row r="20" spans="1:22" x14ac:dyDescent="0.25">
      <c r="B20" s="63" t="s">
        <v>124</v>
      </c>
      <c r="C20" s="54" t="s">
        <v>1138</v>
      </c>
      <c r="D20" s="14" t="s">
        <v>54</v>
      </c>
      <c r="E20" s="53" t="s">
        <v>571</v>
      </c>
      <c r="F20" s="53"/>
      <c r="G20" s="58"/>
      <c r="J20" s="53" t="s">
        <v>1466</v>
      </c>
      <c r="K20" s="53"/>
      <c r="L20" s="53" t="s">
        <v>1466</v>
      </c>
      <c r="M20" s="53"/>
      <c r="N20" s="53" t="s">
        <v>1466</v>
      </c>
      <c r="O20" s="53"/>
      <c r="P20" s="53" t="s">
        <v>1466</v>
      </c>
      <c r="R20" s="53" t="s">
        <v>1466</v>
      </c>
      <c r="T20" s="53" t="s">
        <v>1466</v>
      </c>
      <c r="V20" s="53" t="s">
        <v>1466</v>
      </c>
    </row>
    <row r="21" spans="1:22" x14ac:dyDescent="0.25">
      <c r="B21" s="63" t="s">
        <v>125</v>
      </c>
      <c r="C21" s="54" t="s">
        <v>1467</v>
      </c>
      <c r="D21" s="14" t="s">
        <v>54</v>
      </c>
      <c r="E21" s="53" t="s">
        <v>258</v>
      </c>
      <c r="F21" s="55"/>
      <c r="G21" s="58" t="s">
        <v>11</v>
      </c>
    </row>
    <row r="22" spans="1:22" x14ac:dyDescent="0.25">
      <c r="B22" s="63" t="s">
        <v>126</v>
      </c>
      <c r="C22" s="29" t="s">
        <v>140</v>
      </c>
      <c r="D22" s="25"/>
      <c r="E22" s="28"/>
      <c r="F22" s="28"/>
      <c r="G22" s="32" t="s">
        <v>57</v>
      </c>
    </row>
    <row r="23" spans="1:22" x14ac:dyDescent="0.25">
      <c r="B23" s="63" t="s">
        <v>127</v>
      </c>
      <c r="C23" s="63" t="s">
        <v>766</v>
      </c>
      <c r="D23" s="63"/>
      <c r="E23" s="63"/>
      <c r="F23" s="63"/>
      <c r="G23" s="63" t="s">
        <v>670</v>
      </c>
    </row>
    <row r="24" spans="1:22" x14ac:dyDescent="0.25">
      <c r="B24" s="63" t="s">
        <v>128</v>
      </c>
      <c r="C24" s="34" t="s">
        <v>1468</v>
      </c>
      <c r="D24" s="32" t="s">
        <v>38</v>
      </c>
      <c r="E24" s="14" t="s">
        <v>1469</v>
      </c>
      <c r="G24" s="32" t="s">
        <v>11</v>
      </c>
    </row>
    <row r="25" spans="1:22" x14ac:dyDescent="0.25">
      <c r="B25" s="63" t="s">
        <v>120</v>
      </c>
      <c r="C25" s="63" t="s">
        <v>876</v>
      </c>
      <c r="D25" s="32"/>
      <c r="G25" s="32" t="s">
        <v>1720</v>
      </c>
    </row>
    <row r="26" spans="1:22" x14ac:dyDescent="0.25">
      <c r="B26" s="63" t="s">
        <v>129</v>
      </c>
      <c r="C26" s="54" t="s">
        <v>878</v>
      </c>
      <c r="D26" s="14" t="s">
        <v>54</v>
      </c>
      <c r="E26" s="53" t="s">
        <v>181</v>
      </c>
      <c r="F26" s="53"/>
      <c r="G26" s="58" t="s">
        <v>11</v>
      </c>
    </row>
    <row r="27" spans="1:22" x14ac:dyDescent="0.25">
      <c r="B27" s="63" t="s">
        <v>130</v>
      </c>
      <c r="C27" s="54" t="s">
        <v>878</v>
      </c>
      <c r="D27" s="14" t="s">
        <v>54</v>
      </c>
      <c r="E27" s="53" t="s">
        <v>880</v>
      </c>
      <c r="F27" s="53"/>
      <c r="G27" s="58" t="s">
        <v>279</v>
      </c>
    </row>
    <row r="28" spans="1:22" x14ac:dyDescent="0.25">
      <c r="B28" s="63" t="s">
        <v>131</v>
      </c>
      <c r="C28" s="54" t="s">
        <v>882</v>
      </c>
      <c r="D28" s="14" t="s">
        <v>54</v>
      </c>
      <c r="E28" s="53" t="s">
        <v>182</v>
      </c>
      <c r="F28" s="53"/>
      <c r="G28" s="58" t="s">
        <v>11</v>
      </c>
    </row>
    <row r="29" spans="1:22" x14ac:dyDescent="0.25">
      <c r="B29" s="63" t="s">
        <v>141</v>
      </c>
      <c r="C29" s="29" t="s">
        <v>140</v>
      </c>
      <c r="D29" s="25"/>
      <c r="E29" s="28"/>
      <c r="F29" s="28"/>
      <c r="G29" s="32" t="s">
        <v>57</v>
      </c>
    </row>
    <row r="30" spans="1:22" x14ac:dyDescent="0.25">
      <c r="B30" s="63" t="s">
        <v>142</v>
      </c>
      <c r="C30" s="63" t="s">
        <v>766</v>
      </c>
      <c r="D30" s="63"/>
      <c r="E30" s="63"/>
      <c r="F30" s="63"/>
      <c r="G30" s="63" t="s">
        <v>670</v>
      </c>
    </row>
    <row ht="30" r="31" spans="1:22" x14ac:dyDescent="0.25">
      <c r="B31" s="63" t="s">
        <v>143</v>
      </c>
      <c r="C31" s="34" t="s">
        <v>1471</v>
      </c>
      <c r="D31" s="63" t="s">
        <v>38</v>
      </c>
      <c r="E31" s="14" t="s">
        <v>1470</v>
      </c>
      <c r="G31" s="63" t="s">
        <v>42</v>
      </c>
    </row>
    <row r="32" spans="1:22" x14ac:dyDescent="0.25">
      <c r="G32" s="92" t="s">
        <v>91</v>
      </c>
    </row>
  </sheetData>
  <conditionalFormatting sqref="A1:W9 W10:W14 A10:U14 A15:W32">
    <cfRule dxfId="2211" operator="equal" priority="2" type="cellIs">
      <formula>"skip"</formula>
    </cfRule>
  </conditionalFormatting>
  <conditionalFormatting sqref="V10:V14">
    <cfRule dxfId="2210" operator="equal" priority="1" type="cellIs">
      <formula>"skip"</formula>
    </cfRule>
  </conditionalFormatting>
  <dataValidations count="3">
    <dataValidation allowBlank="1" showErrorMessage="1" showInputMessage="1" sqref="G1:G5 G19:G22 G26:G29 G8:G14" type="list" xr:uid="{00000000-0002-0000-1500-000000000000}">
      <formula1>ActionList</formula1>
    </dataValidation>
    <dataValidation allowBlank="1" showErrorMessage="1" showInputMessage="1" sqref="E2:E6 E17 E8:E15 E26:E29 E19:E22" type="list" xr:uid="{00000000-0002-0000-1500-000001000000}">
      <formula1>INDIRECT(D2)</formula1>
    </dataValidation>
    <dataValidation allowBlank="1" showErrorMessage="1" showInputMessage="1" sqref="D19:D20" type="list" xr:uid="{00000000-0002-0000-1500-000002000000}">
      <formula1>#REF!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 xr:uid="{00000000-0002-0000-1500-000003000000}">
          <x14:formula1>
            <xm:f>'C:\Users\jitendrasi\Downloads\files_05sep_Harsh\[GOLD_Technical.xlsx]Sheet2'!#REF!</xm:f>
          </x14:formula1>
          <xm:sqref>D15 D17</xm:sqref>
        </x14:dataValidation>
        <x14:dataValidation allowBlank="1" showErrorMessage="1" showInputMessage="1" type="list" xr:uid="{00000000-0002-0000-1500-000004000000}">
          <x14:formula1>
            <xm:f>Sheet2!$C$5:$C$13</xm:f>
          </x14:formula1>
          <xm:sqref>D1:D6 D10:D14</xm:sqref>
        </x14:dataValidation>
        <x14:dataValidation allowBlank="1" showErrorMessage="1" showInputMessage="1" type="list" xr:uid="{00000000-0002-0000-1500-000005000000}">
          <x14:formula1>
            <xm:f>'C:\Users\jitendrasi\Downloads\udated_sonika\[GOLD_Pricing1.xlsx]Sheet2'!#REF!</xm:f>
          </x14:formula1>
          <xm:sqref>D26:D29 D21:D22 D8:D9</xm:sqref>
        </x14:dataValidation>
      </x14:dataValidations>
    </ext>
  </extLst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A1:AL114"/>
  <sheetViews>
    <sheetView topLeftCell="S4" workbookViewId="0">
      <selection activeCell="AF81" sqref="AF81"/>
    </sheetView>
  </sheetViews>
  <sheetFormatPr defaultRowHeight="15" x14ac:dyDescent="0.25"/>
  <cols>
    <col min="1" max="1" bestFit="true" customWidth="true" style="14" width="2.0" collapsed="true"/>
    <col min="2" max="2" bestFit="true" customWidth="true" style="14" width="8.0" collapsed="true"/>
    <col min="3" max="3" bestFit="true" customWidth="true" style="14" width="35.0" collapsed="true"/>
    <col min="4" max="4" bestFit="true" customWidth="true" style="14" width="16.5703125" collapsed="true"/>
    <col min="5" max="5" bestFit="true" customWidth="true" style="14" width="29.0" collapsed="true"/>
    <col min="6" max="6" bestFit="true" customWidth="true" style="14" width="11.42578125" collapsed="true"/>
    <col min="7" max="7" bestFit="true" customWidth="true" style="14" width="14.42578125" collapsed="true"/>
    <col min="8" max="8" bestFit="true" customWidth="true" style="14" width="6.0" collapsed="true"/>
    <col min="9" max="9" bestFit="true" customWidth="true" style="14" width="6.5703125" collapsed="true"/>
    <col min="10" max="10" bestFit="true" customWidth="true" style="14" width="19.7109375" collapsed="true"/>
    <col min="11" max="11" bestFit="true" customWidth="true" style="14" width="6.5703125" collapsed="true"/>
    <col min="12" max="12" bestFit="true" customWidth="true" style="14" width="17.5703125" collapsed="true"/>
    <col min="13" max="13" bestFit="true" customWidth="true" style="14" width="6.5703125" collapsed="true"/>
    <col min="14" max="14" bestFit="true" customWidth="true" style="14" width="18.7109375" collapsed="true"/>
    <col min="15" max="15" bestFit="true" customWidth="true" style="14" width="6.5703125" collapsed="true"/>
    <col min="16" max="16" bestFit="true" customWidth="true" style="14" width="16.28515625" collapsed="true"/>
    <col min="17" max="17" bestFit="true" customWidth="true" style="14" width="6.5703125" collapsed="true"/>
    <col min="18" max="18" bestFit="true" customWidth="true" style="14" width="18.7109375" collapsed="true"/>
    <col min="19" max="19" bestFit="true" customWidth="true" style="14" width="6.5703125" collapsed="true"/>
    <col min="20" max="20" bestFit="true" customWidth="true" style="14" width="17.5703125" collapsed="true"/>
    <col min="21" max="21" bestFit="true" customWidth="true" style="14" width="6.5703125" collapsed="true"/>
    <col min="22" max="22" bestFit="true" customWidth="true" style="14" width="17.5703125" collapsed="true"/>
    <col min="23" max="23" bestFit="true" customWidth="true" style="14" width="6.5703125" collapsed="true"/>
    <col min="24" max="24" bestFit="true" customWidth="true" style="14" width="16.42578125" collapsed="true"/>
    <col min="25" max="25" bestFit="true" customWidth="true" style="14" width="6.5703125" collapsed="true"/>
    <col min="26" max="26" bestFit="true" customWidth="true" style="14" width="16.28515625" collapsed="true"/>
    <col min="27" max="27" bestFit="true" customWidth="true" style="14" width="6.5703125" collapsed="true"/>
    <col min="28" max="28" bestFit="true" customWidth="true" style="14" width="16.28515625" collapsed="true"/>
    <col min="29" max="29" bestFit="true" customWidth="true" style="14" width="6.5703125" collapsed="true"/>
    <col min="30" max="30" bestFit="true" customWidth="true" style="14" width="16.28515625" collapsed="true"/>
    <col min="31" max="31" bestFit="true" customWidth="true" style="14" width="6.5703125" collapsed="true"/>
    <col min="32" max="32" bestFit="true" customWidth="true" style="14" width="17.42578125" collapsed="true"/>
    <col min="33" max="33" bestFit="true" customWidth="true" style="14" width="6.5703125" collapsed="true"/>
    <col min="34" max="34" bestFit="true" customWidth="true" style="14" width="17.5703125" collapsed="true"/>
    <col min="35" max="35" bestFit="true" customWidth="true" style="14" width="6.5703125" collapsed="true"/>
    <col min="36" max="36" bestFit="true" customWidth="true" style="14" width="19.7109375" collapsed="true"/>
    <col min="37" max="37" bestFit="true" customWidth="true" style="14" width="6.5703125" collapsed="true"/>
    <col min="38" max="16384" style="14" width="9.140625" collapsed="true"/>
  </cols>
  <sheetData>
    <row r="1" spans="1:37" x14ac:dyDescent="0.25">
      <c r="A1" s="88" t="s">
        <v>364</v>
      </c>
      <c r="B1" s="88" t="s">
        <v>0</v>
      </c>
      <c r="C1" s="88" t="s">
        <v>1</v>
      </c>
      <c r="D1" s="88" t="s">
        <v>40</v>
      </c>
      <c r="E1" s="88" t="s">
        <v>3</v>
      </c>
      <c r="F1" s="89" t="s">
        <v>545</v>
      </c>
      <c r="G1" s="88" t="s">
        <v>2</v>
      </c>
      <c r="H1" s="88" t="s">
        <v>43</v>
      </c>
      <c r="I1" s="88" t="s">
        <v>45</v>
      </c>
      <c r="J1" s="63" t="s">
        <v>1190</v>
      </c>
      <c r="K1" s="88" t="s">
        <v>45</v>
      </c>
      <c r="L1" s="63" t="s">
        <v>1191</v>
      </c>
      <c r="M1" s="88" t="s">
        <v>45</v>
      </c>
      <c r="N1" s="63" t="s">
        <v>1192</v>
      </c>
      <c r="O1" s="88" t="s">
        <v>45</v>
      </c>
      <c r="P1" s="63" t="s">
        <v>1193</v>
      </c>
      <c r="Q1" s="88" t="s">
        <v>45</v>
      </c>
      <c r="R1" s="98" t="s">
        <v>1194</v>
      </c>
      <c r="S1" s="88" t="s">
        <v>45</v>
      </c>
      <c r="T1" s="98" t="s">
        <v>1195</v>
      </c>
      <c r="U1" s="88" t="s">
        <v>45</v>
      </c>
      <c r="V1" s="98" t="s">
        <v>1196</v>
      </c>
      <c r="W1" s="88" t="s">
        <v>45</v>
      </c>
      <c r="X1" s="39" t="s">
        <v>1197</v>
      </c>
      <c r="Y1" s="88" t="s">
        <v>45</v>
      </c>
      <c r="Z1" s="36" t="s">
        <v>1198</v>
      </c>
      <c r="AA1" s="88" t="s">
        <v>45</v>
      </c>
      <c r="AB1" s="36" t="s">
        <v>1199</v>
      </c>
      <c r="AC1" s="88" t="s">
        <v>45</v>
      </c>
      <c r="AD1" s="36" t="s">
        <v>1200</v>
      </c>
      <c r="AE1" s="88" t="s">
        <v>45</v>
      </c>
      <c r="AF1" s="36" t="s">
        <v>1201</v>
      </c>
      <c r="AG1" s="88" t="s">
        <v>45</v>
      </c>
      <c r="AH1" s="39" t="s">
        <v>1202</v>
      </c>
      <c r="AI1" s="88" t="s">
        <v>45</v>
      </c>
      <c r="AJ1" s="98" t="s">
        <v>1203</v>
      </c>
      <c r="AK1" s="88" t="s">
        <v>45</v>
      </c>
    </row>
    <row r="2" spans="1:37" x14ac:dyDescent="0.25">
      <c r="A2" s="63"/>
      <c r="B2" s="63" t="s">
        <v>48</v>
      </c>
      <c r="C2" s="63" t="s">
        <v>15</v>
      </c>
      <c r="D2" s="63" t="s">
        <v>54</v>
      </c>
      <c r="E2" s="82" t="s">
        <v>93</v>
      </c>
      <c r="F2" s="82"/>
      <c r="G2" s="63" t="s">
        <v>1444</v>
      </c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108"/>
      <c r="Y2" s="63"/>
      <c r="Z2" s="108"/>
      <c r="AA2" s="63"/>
      <c r="AB2" s="108"/>
      <c r="AC2" s="63"/>
      <c r="AD2" s="108"/>
      <c r="AE2" s="63"/>
      <c r="AF2" s="108"/>
      <c r="AG2" s="63"/>
      <c r="AH2" s="108"/>
      <c r="AI2" s="63"/>
      <c r="AJ2" s="63"/>
      <c r="AK2" s="63"/>
    </row>
    <row r="3" spans="1:37" x14ac:dyDescent="0.25">
      <c r="A3" s="63"/>
      <c r="B3" s="63" t="s">
        <v>49</v>
      </c>
      <c r="C3" s="63" t="s">
        <v>44</v>
      </c>
      <c r="D3" s="63" t="s">
        <v>54</v>
      </c>
      <c r="E3" s="82" t="s">
        <v>55</v>
      </c>
      <c r="F3" s="82" t="s">
        <v>94</v>
      </c>
      <c r="G3" s="63"/>
      <c r="H3" s="63"/>
      <c r="I3" s="63"/>
      <c r="J3" s="82" t="s">
        <v>1204</v>
      </c>
      <c r="K3" s="63"/>
      <c r="L3" s="82" t="s">
        <v>1204</v>
      </c>
      <c r="M3" s="63"/>
      <c r="N3" s="82" t="s">
        <v>1204</v>
      </c>
      <c r="O3" s="63"/>
      <c r="P3" s="82" t="s">
        <v>1204</v>
      </c>
      <c r="Q3" s="63"/>
      <c r="R3" s="82" t="s">
        <v>1204</v>
      </c>
      <c r="S3" s="63"/>
      <c r="T3" s="82" t="s">
        <v>1204</v>
      </c>
      <c r="U3" s="63"/>
      <c r="V3" s="82" t="s">
        <v>1204</v>
      </c>
      <c r="W3" s="63"/>
      <c r="X3" s="109" t="s">
        <v>1204</v>
      </c>
      <c r="Y3" s="63"/>
      <c r="Z3" s="109" t="s">
        <v>1204</v>
      </c>
      <c r="AA3" s="63"/>
      <c r="AB3" s="109" t="s">
        <v>1204</v>
      </c>
      <c r="AC3" s="63"/>
      <c r="AD3" s="109" t="s">
        <v>1204</v>
      </c>
      <c r="AE3" s="63"/>
      <c r="AF3" s="109" t="s">
        <v>1204</v>
      </c>
      <c r="AG3" s="63"/>
      <c r="AH3" s="109" t="s">
        <v>1204</v>
      </c>
      <c r="AI3" s="63"/>
      <c r="AJ3" s="82" t="s">
        <v>1204</v>
      </c>
      <c r="AK3" s="63"/>
    </row>
    <row r="4" spans="1:37" x14ac:dyDescent="0.25">
      <c r="A4" s="63"/>
      <c r="B4" s="63" t="s">
        <v>50</v>
      </c>
      <c r="C4" s="63" t="s">
        <v>100</v>
      </c>
      <c r="D4" s="63" t="s">
        <v>54</v>
      </c>
      <c r="E4" s="82" t="s">
        <v>56</v>
      </c>
      <c r="F4" s="63" t="s">
        <v>95</v>
      </c>
      <c r="G4" s="63"/>
      <c r="H4" s="63"/>
      <c r="I4" s="63"/>
      <c r="J4" s="110" t="s">
        <v>1205</v>
      </c>
      <c r="K4" s="63"/>
      <c r="L4" s="110" t="s">
        <v>1205</v>
      </c>
      <c r="M4" s="63"/>
      <c r="N4" s="110" t="s">
        <v>1205</v>
      </c>
      <c r="O4" s="63"/>
      <c r="P4" s="110" t="s">
        <v>1205</v>
      </c>
      <c r="Q4" s="63"/>
      <c r="R4" s="110" t="s">
        <v>1205</v>
      </c>
      <c r="S4" s="63"/>
      <c r="T4" s="110" t="s">
        <v>1205</v>
      </c>
      <c r="U4" s="63"/>
      <c r="V4" s="110" t="s">
        <v>1205</v>
      </c>
      <c r="W4" s="63"/>
      <c r="X4" s="111" t="s">
        <v>1205</v>
      </c>
      <c r="Y4" s="63"/>
      <c r="Z4" s="111" t="s">
        <v>1205</v>
      </c>
      <c r="AA4" s="63"/>
      <c r="AB4" s="111" t="s">
        <v>1205</v>
      </c>
      <c r="AC4" s="63"/>
      <c r="AD4" s="111" t="s">
        <v>1205</v>
      </c>
      <c r="AE4" s="63"/>
      <c r="AF4" s="111" t="s">
        <v>1205</v>
      </c>
      <c r="AG4" s="63"/>
      <c r="AH4" s="111" t="s">
        <v>1205</v>
      </c>
      <c r="AI4" s="63"/>
      <c r="AJ4" s="110" t="s">
        <v>1205</v>
      </c>
      <c r="AK4" s="63"/>
    </row>
    <row r="5" spans="1:37" x14ac:dyDescent="0.25">
      <c r="A5" s="63"/>
      <c r="B5" s="63" t="s">
        <v>51</v>
      </c>
      <c r="C5" s="63" t="s">
        <v>101</v>
      </c>
      <c r="D5" s="63" t="s">
        <v>54</v>
      </c>
      <c r="E5" s="82" t="s">
        <v>96</v>
      </c>
      <c r="F5" s="82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108"/>
      <c r="Y5" s="63"/>
      <c r="Z5" s="108"/>
      <c r="AA5" s="63"/>
      <c r="AB5" s="108"/>
      <c r="AC5" s="63"/>
      <c r="AD5" s="108"/>
      <c r="AE5" s="63"/>
      <c r="AF5" s="108"/>
      <c r="AG5" s="63"/>
      <c r="AH5" s="108"/>
      <c r="AI5" s="63"/>
      <c r="AJ5" s="63"/>
      <c r="AK5" s="63"/>
    </row>
    <row r="6" spans="1:37" x14ac:dyDescent="0.25">
      <c r="A6" s="63"/>
      <c r="B6" s="63" t="s">
        <v>99</v>
      </c>
      <c r="C6" s="63" t="s">
        <v>103</v>
      </c>
      <c r="D6" s="63"/>
      <c r="E6" s="82"/>
      <c r="F6" s="82"/>
      <c r="G6" s="63" t="s">
        <v>858</v>
      </c>
      <c r="H6" s="63"/>
      <c r="I6" s="63"/>
      <c r="J6" s="82"/>
      <c r="K6" s="63"/>
      <c r="L6" s="82"/>
      <c r="M6" s="63"/>
      <c r="N6" s="82"/>
      <c r="O6" s="63"/>
      <c r="P6" s="82"/>
      <c r="Q6" s="63"/>
      <c r="R6" s="82"/>
      <c r="S6" s="63"/>
      <c r="T6" s="82"/>
      <c r="U6" s="63"/>
      <c r="V6" s="82"/>
      <c r="W6" s="63"/>
      <c r="X6" s="109"/>
      <c r="Y6" s="63"/>
      <c r="Z6" s="109"/>
      <c r="AA6" s="63"/>
      <c r="AB6" s="109"/>
      <c r="AC6" s="63"/>
      <c r="AD6" s="109"/>
      <c r="AE6" s="63"/>
      <c r="AF6" s="109"/>
      <c r="AG6" s="63"/>
      <c r="AH6" s="109"/>
      <c r="AI6" s="63"/>
      <c r="AJ6" s="82"/>
      <c r="AK6" s="63"/>
    </row>
    <row r="7" spans="1:37" x14ac:dyDescent="0.25">
      <c r="A7" s="63"/>
      <c r="B7" s="63" t="s">
        <v>102</v>
      </c>
      <c r="C7" s="63" t="s">
        <v>352</v>
      </c>
      <c r="D7" s="63" t="s">
        <v>54</v>
      </c>
      <c r="E7" s="82" t="s">
        <v>98</v>
      </c>
      <c r="F7" s="82"/>
      <c r="G7" s="63" t="s">
        <v>197</v>
      </c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108"/>
      <c r="Y7" s="63"/>
      <c r="Z7" s="108"/>
      <c r="AA7" s="63"/>
      <c r="AB7" s="108"/>
      <c r="AC7" s="63"/>
      <c r="AD7" s="108"/>
      <c r="AE7" s="63"/>
      <c r="AF7" s="108"/>
      <c r="AG7" s="63"/>
      <c r="AH7" s="108"/>
      <c r="AI7" s="63"/>
      <c r="AJ7" s="63"/>
      <c r="AK7" s="63"/>
    </row>
    <row r="8" spans="1:37" x14ac:dyDescent="0.25">
      <c r="A8" s="63"/>
      <c r="B8" s="63" t="s">
        <v>110</v>
      </c>
      <c r="C8" s="63" t="s">
        <v>103</v>
      </c>
      <c r="D8" s="63"/>
      <c r="E8" s="82"/>
      <c r="F8" s="82"/>
      <c r="G8" s="63" t="s">
        <v>858</v>
      </c>
      <c r="H8" s="63"/>
      <c r="I8" s="63"/>
      <c r="J8" s="82"/>
      <c r="K8" s="63"/>
      <c r="L8" s="82"/>
      <c r="M8" s="63"/>
      <c r="N8" s="82"/>
      <c r="O8" s="63"/>
      <c r="P8" s="82"/>
      <c r="Q8" s="63"/>
      <c r="R8" s="82"/>
      <c r="S8" s="63"/>
      <c r="T8" s="82"/>
      <c r="U8" s="63"/>
      <c r="V8" s="82"/>
      <c r="W8" s="63"/>
      <c r="X8" s="109"/>
      <c r="Y8" s="63"/>
      <c r="Z8" s="109"/>
      <c r="AA8" s="63"/>
      <c r="AB8" s="109"/>
      <c r="AC8" s="63"/>
      <c r="AD8" s="109"/>
      <c r="AE8" s="63"/>
      <c r="AF8" s="109"/>
      <c r="AG8" s="63"/>
      <c r="AH8" s="109"/>
      <c r="AI8" s="63"/>
      <c r="AJ8" s="82"/>
      <c r="AK8" s="63"/>
    </row>
    <row r="9" spans="1:37" x14ac:dyDescent="0.25">
      <c r="A9" s="63"/>
      <c r="B9" s="63" t="s">
        <v>111</v>
      </c>
      <c r="C9" s="37" t="s">
        <v>546</v>
      </c>
      <c r="D9" s="63" t="s">
        <v>54</v>
      </c>
      <c r="E9" s="82" t="s">
        <v>557</v>
      </c>
      <c r="F9" s="63"/>
      <c r="G9" s="37" t="s">
        <v>11</v>
      </c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108"/>
      <c r="Y9" s="63"/>
      <c r="Z9" s="108"/>
      <c r="AA9" s="63"/>
      <c r="AB9" s="108"/>
      <c r="AC9" s="63"/>
      <c r="AD9" s="108"/>
      <c r="AE9" s="63"/>
      <c r="AF9" s="108"/>
      <c r="AG9" s="63"/>
      <c r="AH9" s="108"/>
      <c r="AI9" s="63"/>
      <c r="AJ9" s="63"/>
      <c r="AK9" s="63"/>
    </row>
    <row r="10" spans="1:37" x14ac:dyDescent="0.25">
      <c r="A10" s="63"/>
      <c r="B10" s="63" t="s">
        <v>112</v>
      </c>
      <c r="C10" s="37" t="s">
        <v>547</v>
      </c>
      <c r="D10" s="63" t="s">
        <v>54</v>
      </c>
      <c r="E10" s="82" t="s">
        <v>558</v>
      </c>
      <c r="F10" s="37"/>
      <c r="G10" s="37" t="s">
        <v>11</v>
      </c>
      <c r="H10" s="63"/>
      <c r="I10" s="63"/>
      <c r="J10" s="37" t="s">
        <v>827</v>
      </c>
      <c r="K10" s="63"/>
      <c r="L10" s="37" t="s">
        <v>827</v>
      </c>
      <c r="M10" s="63"/>
      <c r="N10" s="37" t="s">
        <v>827</v>
      </c>
      <c r="O10" s="63"/>
      <c r="P10" s="37" t="s">
        <v>827</v>
      </c>
      <c r="Q10" s="63"/>
      <c r="R10" s="37" t="s">
        <v>827</v>
      </c>
      <c r="S10" s="63"/>
      <c r="T10" s="37" t="s">
        <v>827</v>
      </c>
      <c r="U10" s="63"/>
      <c r="V10" s="37" t="s">
        <v>827</v>
      </c>
      <c r="W10" s="63"/>
      <c r="X10" s="108" t="s">
        <v>827</v>
      </c>
      <c r="Y10" s="63"/>
      <c r="Z10" s="108" t="s">
        <v>827</v>
      </c>
      <c r="AA10" s="63"/>
      <c r="AB10" s="108" t="s">
        <v>827</v>
      </c>
      <c r="AC10" s="63"/>
      <c r="AD10" s="108" t="s">
        <v>827</v>
      </c>
      <c r="AE10" s="63"/>
      <c r="AF10" s="108" t="s">
        <v>827</v>
      </c>
      <c r="AG10" s="63"/>
      <c r="AH10" s="108" t="s">
        <v>827</v>
      </c>
      <c r="AI10" s="63"/>
      <c r="AJ10" s="37" t="s">
        <v>827</v>
      </c>
      <c r="AK10" s="63"/>
    </row>
    <row r="11" spans="1:37" x14ac:dyDescent="0.25">
      <c r="A11" s="63"/>
      <c r="B11" s="63" t="s">
        <v>113</v>
      </c>
      <c r="C11" s="63" t="s">
        <v>103</v>
      </c>
      <c r="D11" s="63"/>
      <c r="E11" s="82"/>
      <c r="F11" s="82"/>
      <c r="G11" s="63" t="s">
        <v>858</v>
      </c>
      <c r="H11" s="63"/>
      <c r="I11" s="63"/>
      <c r="J11" s="82"/>
      <c r="K11" s="63"/>
      <c r="L11" s="82"/>
      <c r="M11" s="63"/>
      <c r="N11" s="82"/>
      <c r="O11" s="63"/>
      <c r="P11" s="82"/>
      <c r="Q11" s="63"/>
      <c r="R11" s="82"/>
      <c r="S11" s="63"/>
      <c r="T11" s="82"/>
      <c r="U11" s="63"/>
      <c r="V11" s="82"/>
      <c r="W11" s="63"/>
      <c r="X11" s="109"/>
      <c r="Y11" s="63"/>
      <c r="Z11" s="109"/>
      <c r="AA11" s="63"/>
      <c r="AB11" s="109"/>
      <c r="AC11" s="63"/>
      <c r="AD11" s="109"/>
      <c r="AE11" s="63"/>
      <c r="AF11" s="109"/>
      <c r="AG11" s="63"/>
      <c r="AH11" s="109"/>
      <c r="AI11" s="63"/>
      <c r="AJ11" s="82"/>
      <c r="AK11" s="63"/>
    </row>
    <row r="12" spans="1:37" x14ac:dyDescent="0.25">
      <c r="A12" s="63"/>
      <c r="B12" s="63" t="s">
        <v>116</v>
      </c>
      <c r="C12" s="37" t="s">
        <v>1206</v>
      </c>
      <c r="D12" s="63" t="s">
        <v>54</v>
      </c>
      <c r="E12" s="63" t="s">
        <v>1207</v>
      </c>
      <c r="F12" s="63"/>
      <c r="G12" s="63" t="s">
        <v>11</v>
      </c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108" t="s">
        <v>604</v>
      </c>
      <c r="Y12" s="63"/>
      <c r="Z12" s="108" t="s">
        <v>604</v>
      </c>
      <c r="AA12" s="63"/>
      <c r="AB12" s="108" t="s">
        <v>604</v>
      </c>
      <c r="AC12" s="63"/>
      <c r="AD12" s="108" t="s">
        <v>604</v>
      </c>
      <c r="AE12" s="63"/>
      <c r="AF12" s="108" t="s">
        <v>604</v>
      </c>
      <c r="AG12" s="63"/>
      <c r="AH12" s="108" t="s">
        <v>604</v>
      </c>
      <c r="AI12" s="63"/>
      <c r="AJ12" s="63"/>
      <c r="AK12" s="63"/>
    </row>
    <row r="13" spans="1:37" x14ac:dyDescent="0.25">
      <c r="A13" s="63"/>
      <c r="B13" s="63" t="s">
        <v>117</v>
      </c>
      <c r="C13" s="63" t="s">
        <v>103</v>
      </c>
      <c r="D13" s="63"/>
      <c r="E13" s="82"/>
      <c r="F13" s="82"/>
      <c r="G13" s="63" t="s">
        <v>858</v>
      </c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108" t="s">
        <v>604</v>
      </c>
      <c r="Y13" s="63"/>
      <c r="Z13" s="108" t="s">
        <v>604</v>
      </c>
      <c r="AA13" s="63"/>
      <c r="AB13" s="108" t="s">
        <v>604</v>
      </c>
      <c r="AC13" s="63"/>
      <c r="AD13" s="108" t="s">
        <v>604</v>
      </c>
      <c r="AE13" s="63"/>
      <c r="AF13" s="108" t="s">
        <v>604</v>
      </c>
      <c r="AG13" s="63"/>
      <c r="AH13" s="108" t="s">
        <v>604</v>
      </c>
      <c r="AI13" s="63"/>
      <c r="AJ13" s="63"/>
      <c r="AK13" s="63"/>
    </row>
    <row r="14" spans="1:37" x14ac:dyDescent="0.25">
      <c r="A14" s="63"/>
      <c r="B14" s="63" t="s">
        <v>118</v>
      </c>
      <c r="C14" s="63" t="s">
        <v>1208</v>
      </c>
      <c r="D14" s="63" t="s">
        <v>54</v>
      </c>
      <c r="E14" s="82" t="s">
        <v>1209</v>
      </c>
      <c r="F14" s="82"/>
      <c r="G14" s="63" t="s">
        <v>35</v>
      </c>
      <c r="H14" s="63"/>
      <c r="I14" s="63"/>
      <c r="J14" s="63" t="s">
        <v>604</v>
      </c>
      <c r="K14" s="63"/>
      <c r="L14" s="63" t="s">
        <v>604</v>
      </c>
      <c r="M14" s="63"/>
      <c r="N14" s="63" t="s">
        <v>604</v>
      </c>
      <c r="O14" s="63"/>
      <c r="P14" s="63" t="str">
        <f>J25</f>
        <v>AutoProductL12B</v>
      </c>
      <c r="Q14" s="63"/>
      <c r="R14" s="63" t="str">
        <f>N25</f>
        <v>AutoProductL2PP2B</v>
      </c>
      <c r="S14" s="63"/>
      <c r="T14" s="63" t="str">
        <f>L25</f>
        <v>AutoProdductL22B</v>
      </c>
      <c r="U14" s="63"/>
      <c r="V14" s="63" t="str">
        <f>L25</f>
        <v>AutoProdductL22B</v>
      </c>
      <c r="W14" s="63"/>
      <c r="X14" s="108" t="s">
        <v>604</v>
      </c>
      <c r="Y14" s="63"/>
      <c r="Z14" s="108" t="s">
        <v>604</v>
      </c>
      <c r="AA14" s="63"/>
      <c r="AB14" s="108" t="s">
        <v>604</v>
      </c>
      <c r="AC14" s="63"/>
      <c r="AD14" s="108" t="s">
        <v>604</v>
      </c>
      <c r="AE14" s="63"/>
      <c r="AF14" s="108" t="s">
        <v>604</v>
      </c>
      <c r="AG14" s="63"/>
      <c r="AH14" s="108" t="s">
        <v>604</v>
      </c>
      <c r="AI14" s="63"/>
      <c r="AJ14" s="63" t="s">
        <v>604</v>
      </c>
      <c r="AK14" s="63"/>
    </row>
    <row r="15" spans="1:37" x14ac:dyDescent="0.25">
      <c r="A15" s="63"/>
      <c r="B15" s="63" t="s">
        <v>119</v>
      </c>
      <c r="C15" s="63" t="s">
        <v>1210</v>
      </c>
      <c r="D15" s="63" t="s">
        <v>54</v>
      </c>
      <c r="E15" s="82" t="s">
        <v>1174</v>
      </c>
      <c r="F15" s="82"/>
      <c r="G15" s="63" t="s">
        <v>11</v>
      </c>
      <c r="H15" s="63"/>
      <c r="I15" s="63"/>
      <c r="J15" s="63" t="s">
        <v>604</v>
      </c>
      <c r="K15" s="63"/>
      <c r="L15" s="63" t="s">
        <v>604</v>
      </c>
      <c r="M15" s="63"/>
      <c r="N15" s="63" t="s">
        <v>604</v>
      </c>
      <c r="O15" s="63"/>
      <c r="P15" s="63"/>
      <c r="Q15" s="63"/>
      <c r="R15" s="63"/>
      <c r="S15" s="63"/>
      <c r="T15" s="63"/>
      <c r="U15" s="63"/>
      <c r="V15" s="63"/>
      <c r="W15" s="63"/>
      <c r="X15" s="108" t="s">
        <v>604</v>
      </c>
      <c r="Y15" s="63"/>
      <c r="Z15" s="108" t="s">
        <v>604</v>
      </c>
      <c r="AA15" s="63"/>
      <c r="AB15" s="108" t="s">
        <v>604</v>
      </c>
      <c r="AC15" s="63"/>
      <c r="AD15" s="108" t="s">
        <v>604</v>
      </c>
      <c r="AE15" s="63"/>
      <c r="AF15" s="108" t="s">
        <v>604</v>
      </c>
      <c r="AG15" s="63"/>
      <c r="AH15" s="108" t="s">
        <v>604</v>
      </c>
      <c r="AI15" s="63"/>
      <c r="AJ15" s="63" t="s">
        <v>604</v>
      </c>
      <c r="AK15" s="63"/>
    </row>
    <row r="16" spans="1:37" x14ac:dyDescent="0.25">
      <c r="A16" s="37"/>
      <c r="B16" s="63" t="s">
        <v>120</v>
      </c>
      <c r="C16" s="37" t="s">
        <v>430</v>
      </c>
      <c r="D16" s="37" t="s">
        <v>54</v>
      </c>
      <c r="E16" s="64" t="s">
        <v>184</v>
      </c>
      <c r="F16" s="37"/>
      <c r="G16" s="37" t="s">
        <v>1188</v>
      </c>
      <c r="H16" s="37"/>
      <c r="I16" s="37"/>
      <c r="J16" s="37" t="s">
        <v>604</v>
      </c>
      <c r="K16" s="37"/>
      <c r="L16" s="37" t="s">
        <v>604</v>
      </c>
      <c r="M16" s="37"/>
      <c r="N16" s="37" t="s">
        <v>604</v>
      </c>
      <c r="O16" s="37"/>
      <c r="P16" s="37" t="s">
        <v>604</v>
      </c>
      <c r="Q16" s="37"/>
      <c r="R16" s="37" t="s">
        <v>604</v>
      </c>
      <c r="S16" s="37"/>
      <c r="T16" s="37" t="s">
        <v>604</v>
      </c>
      <c r="U16" s="37"/>
      <c r="V16" s="37"/>
      <c r="W16" s="37"/>
      <c r="X16" s="108" t="s">
        <v>604</v>
      </c>
      <c r="Y16" s="37"/>
      <c r="Z16" s="108" t="s">
        <v>604</v>
      </c>
      <c r="AA16" s="37"/>
      <c r="AB16" s="108" t="s">
        <v>604</v>
      </c>
      <c r="AC16" s="37"/>
      <c r="AD16" s="108" t="s">
        <v>604</v>
      </c>
      <c r="AE16" s="37"/>
      <c r="AF16" s="108" t="s">
        <v>604</v>
      </c>
      <c r="AG16" s="37"/>
      <c r="AH16" s="108" t="s">
        <v>604</v>
      </c>
      <c r="AI16" s="37"/>
      <c r="AJ16" s="37" t="s">
        <v>604</v>
      </c>
      <c r="AK16" s="37"/>
    </row>
    <row r="17" spans="1:37" x14ac:dyDescent="0.25">
      <c r="A17" s="37"/>
      <c r="B17" s="63" t="s">
        <v>121</v>
      </c>
      <c r="C17" s="37" t="s">
        <v>1211</v>
      </c>
      <c r="D17" s="37" t="s">
        <v>54</v>
      </c>
      <c r="E17" s="64" t="s">
        <v>1212</v>
      </c>
      <c r="F17" s="37"/>
      <c r="G17" s="37" t="s">
        <v>1188</v>
      </c>
      <c r="H17" s="37"/>
      <c r="I17" s="37"/>
      <c r="J17" s="37" t="s">
        <v>604</v>
      </c>
      <c r="K17" s="37"/>
      <c r="L17" s="37" t="s">
        <v>604</v>
      </c>
      <c r="M17" s="37"/>
      <c r="N17" s="37" t="s">
        <v>604</v>
      </c>
      <c r="O17" s="37"/>
      <c r="P17" s="37" t="s">
        <v>604</v>
      </c>
      <c r="Q17" s="37"/>
      <c r="R17" s="37" t="s">
        <v>604</v>
      </c>
      <c r="S17" s="37"/>
      <c r="T17" s="37" t="s">
        <v>604</v>
      </c>
      <c r="U17" s="37"/>
      <c r="V17" s="37"/>
      <c r="W17" s="37"/>
      <c r="X17" s="108" t="s">
        <v>604</v>
      </c>
      <c r="Y17" s="37"/>
      <c r="Z17" s="108" t="s">
        <v>604</v>
      </c>
      <c r="AA17" s="37"/>
      <c r="AB17" s="108" t="s">
        <v>604</v>
      </c>
      <c r="AC17" s="37"/>
      <c r="AD17" s="108" t="s">
        <v>604</v>
      </c>
      <c r="AE17" s="37"/>
      <c r="AF17" s="108" t="s">
        <v>604</v>
      </c>
      <c r="AG17" s="37"/>
      <c r="AH17" s="108" t="s">
        <v>604</v>
      </c>
      <c r="AI17" s="37"/>
      <c r="AJ17" s="37" t="s">
        <v>604</v>
      </c>
      <c r="AK17" s="37"/>
    </row>
    <row r="18" spans="1:37" x14ac:dyDescent="0.25">
      <c r="A18" s="63"/>
      <c r="B18" s="63" t="s">
        <v>122</v>
      </c>
      <c r="C18" s="37" t="s">
        <v>430</v>
      </c>
      <c r="D18" s="63" t="s">
        <v>54</v>
      </c>
      <c r="E18" s="82" t="s">
        <v>184</v>
      </c>
      <c r="F18" s="63"/>
      <c r="G18" s="37" t="s">
        <v>11</v>
      </c>
      <c r="H18" s="63"/>
      <c r="I18" s="63"/>
      <c r="J18" s="63" t="s">
        <v>604</v>
      </c>
      <c r="K18" s="63"/>
      <c r="L18" s="63" t="s">
        <v>604</v>
      </c>
      <c r="M18" s="63"/>
      <c r="N18" s="63" t="s">
        <v>604</v>
      </c>
      <c r="O18" s="63"/>
      <c r="P18" s="63"/>
      <c r="Q18" s="63"/>
      <c r="R18" s="63"/>
      <c r="S18" s="63"/>
      <c r="T18" s="63"/>
      <c r="U18" s="63"/>
      <c r="V18" s="63"/>
      <c r="W18" s="63"/>
      <c r="X18" s="108" t="s">
        <v>604</v>
      </c>
      <c r="Y18" s="63"/>
      <c r="Z18" s="108" t="s">
        <v>604</v>
      </c>
      <c r="AA18" s="63"/>
      <c r="AB18" s="108" t="s">
        <v>604</v>
      </c>
      <c r="AC18" s="63"/>
      <c r="AD18" s="108" t="s">
        <v>604</v>
      </c>
      <c r="AE18" s="63"/>
      <c r="AF18" s="108" t="s">
        <v>604</v>
      </c>
      <c r="AG18" s="63"/>
      <c r="AH18" s="108" t="s">
        <v>604</v>
      </c>
      <c r="AI18" s="63"/>
      <c r="AJ18" s="63" t="s">
        <v>604</v>
      </c>
      <c r="AK18" s="63"/>
    </row>
    <row r="19" spans="1:37" x14ac:dyDescent="0.25">
      <c r="A19" s="63"/>
      <c r="B19" s="63" t="s">
        <v>123</v>
      </c>
      <c r="C19" s="63" t="s">
        <v>103</v>
      </c>
      <c r="D19" s="63"/>
      <c r="E19" s="82"/>
      <c r="F19" s="82"/>
      <c r="G19" s="63" t="s">
        <v>858</v>
      </c>
      <c r="H19" s="63"/>
      <c r="I19" s="63"/>
      <c r="J19" s="63" t="s">
        <v>604</v>
      </c>
      <c r="K19" s="63"/>
      <c r="L19" s="63" t="s">
        <v>604</v>
      </c>
      <c r="M19" s="63"/>
      <c r="N19" s="63" t="s">
        <v>604</v>
      </c>
      <c r="O19" s="63"/>
      <c r="P19" s="63"/>
      <c r="Q19" s="63"/>
      <c r="R19" s="63"/>
      <c r="S19" s="63"/>
      <c r="T19" s="63"/>
      <c r="U19" s="63"/>
      <c r="V19" s="63"/>
      <c r="W19" s="63"/>
      <c r="X19" s="108" t="s">
        <v>604</v>
      </c>
      <c r="Y19" s="63"/>
      <c r="Z19" s="108" t="s">
        <v>604</v>
      </c>
      <c r="AA19" s="63"/>
      <c r="AB19" s="108" t="s">
        <v>604</v>
      </c>
      <c r="AC19" s="63"/>
      <c r="AD19" s="108" t="s">
        <v>604</v>
      </c>
      <c r="AE19" s="63"/>
      <c r="AF19" s="108" t="s">
        <v>604</v>
      </c>
      <c r="AG19" s="63"/>
      <c r="AH19" s="108" t="s">
        <v>604</v>
      </c>
      <c r="AI19" s="63"/>
      <c r="AJ19" s="63" t="s">
        <v>604</v>
      </c>
      <c r="AK19" s="63"/>
    </row>
    <row r="20" spans="1:37" x14ac:dyDescent="0.25">
      <c r="A20" s="63"/>
      <c r="B20" s="63" t="s">
        <v>124</v>
      </c>
      <c r="C20" s="63" t="s">
        <v>1213</v>
      </c>
      <c r="D20" s="63" t="s">
        <v>54</v>
      </c>
      <c r="E20" s="82" t="s">
        <v>1147</v>
      </c>
      <c r="F20" s="82"/>
      <c r="G20" s="63" t="s">
        <v>11</v>
      </c>
      <c r="H20" s="63"/>
      <c r="I20" s="63"/>
      <c r="J20" s="63" t="s">
        <v>604</v>
      </c>
      <c r="K20" s="63"/>
      <c r="L20" s="63" t="s">
        <v>604</v>
      </c>
      <c r="M20" s="63"/>
      <c r="N20" s="63" t="s">
        <v>604</v>
      </c>
      <c r="O20" s="63"/>
      <c r="P20" s="63"/>
      <c r="Q20" s="63"/>
      <c r="R20" s="63"/>
      <c r="S20" s="63"/>
      <c r="T20" s="63"/>
      <c r="U20" s="63"/>
      <c r="V20" s="63"/>
      <c r="W20" s="63"/>
      <c r="X20" s="108" t="s">
        <v>604</v>
      </c>
      <c r="Y20" s="63"/>
      <c r="Z20" s="108" t="s">
        <v>604</v>
      </c>
      <c r="AA20" s="63"/>
      <c r="AB20" s="108" t="s">
        <v>604</v>
      </c>
      <c r="AC20" s="63"/>
      <c r="AD20" s="108" t="s">
        <v>604</v>
      </c>
      <c r="AE20" s="63"/>
      <c r="AF20" s="108" t="s">
        <v>604</v>
      </c>
      <c r="AG20" s="63"/>
      <c r="AH20" s="108" t="s">
        <v>604</v>
      </c>
      <c r="AI20" s="63"/>
      <c r="AJ20" s="63" t="s">
        <v>604</v>
      </c>
      <c r="AK20" s="63"/>
    </row>
    <row r="21" spans="1:37" x14ac:dyDescent="0.25">
      <c r="A21" s="63"/>
      <c r="B21" s="63" t="s">
        <v>125</v>
      </c>
      <c r="C21" s="37" t="s">
        <v>1214</v>
      </c>
      <c r="D21" s="63" t="s">
        <v>54</v>
      </c>
      <c r="E21" s="63" t="s">
        <v>1215</v>
      </c>
      <c r="F21" s="63"/>
      <c r="G21" s="37" t="s">
        <v>11</v>
      </c>
      <c r="H21" s="63"/>
      <c r="I21" s="63"/>
      <c r="J21" s="63" t="s">
        <v>604</v>
      </c>
      <c r="K21" s="63"/>
      <c r="L21" s="63" t="s">
        <v>604</v>
      </c>
      <c r="M21" s="63"/>
      <c r="N21" s="63" t="s">
        <v>604</v>
      </c>
      <c r="O21" s="63"/>
      <c r="P21" s="63"/>
      <c r="Q21" s="63"/>
      <c r="R21" s="63"/>
      <c r="S21" s="63"/>
      <c r="T21" s="63"/>
      <c r="U21" s="63"/>
      <c r="V21" s="63" t="s">
        <v>604</v>
      </c>
      <c r="W21" s="63"/>
      <c r="X21" s="108" t="s">
        <v>604</v>
      </c>
      <c r="Y21" s="63"/>
      <c r="Z21" s="108" t="s">
        <v>604</v>
      </c>
      <c r="AA21" s="63"/>
      <c r="AB21" s="108" t="s">
        <v>604</v>
      </c>
      <c r="AC21" s="63"/>
      <c r="AD21" s="108" t="s">
        <v>604</v>
      </c>
      <c r="AE21" s="63"/>
      <c r="AF21" s="108" t="s">
        <v>604</v>
      </c>
      <c r="AG21" s="63"/>
      <c r="AH21" s="108" t="s">
        <v>604</v>
      </c>
      <c r="AI21" s="63"/>
      <c r="AJ21" s="63" t="s">
        <v>604</v>
      </c>
      <c r="AK21" s="63"/>
    </row>
    <row r="22" spans="1:37" x14ac:dyDescent="0.25">
      <c r="A22" s="63"/>
      <c r="B22" s="63" t="s">
        <v>126</v>
      </c>
      <c r="C22" s="63" t="s">
        <v>1216</v>
      </c>
      <c r="D22" s="63" t="s">
        <v>54</v>
      </c>
      <c r="E22" s="82" t="s">
        <v>1217</v>
      </c>
      <c r="F22" s="82"/>
      <c r="G22" s="37" t="s">
        <v>11</v>
      </c>
      <c r="H22" s="63"/>
      <c r="I22" s="63"/>
      <c r="J22" s="63" t="s">
        <v>604</v>
      </c>
      <c r="K22" s="63"/>
      <c r="L22" s="63" t="s">
        <v>604</v>
      </c>
      <c r="M22" s="63"/>
      <c r="N22" s="63" t="s">
        <v>604</v>
      </c>
      <c r="O22" s="63"/>
      <c r="P22" s="63"/>
      <c r="Q22" s="63"/>
      <c r="R22" s="63"/>
      <c r="S22" s="63"/>
      <c r="T22" s="63"/>
      <c r="U22" s="63"/>
      <c r="V22" s="63" t="s">
        <v>604</v>
      </c>
      <c r="W22" s="63"/>
      <c r="X22" s="108" t="s">
        <v>604</v>
      </c>
      <c r="Y22" s="63"/>
      <c r="Z22" s="108" t="s">
        <v>604</v>
      </c>
      <c r="AA22" s="63"/>
      <c r="AB22" s="108" t="s">
        <v>604</v>
      </c>
      <c r="AC22" s="63"/>
      <c r="AD22" s="108" t="s">
        <v>604</v>
      </c>
      <c r="AE22" s="63"/>
      <c r="AF22" s="108" t="s">
        <v>604</v>
      </c>
      <c r="AG22" s="63"/>
      <c r="AH22" s="108" t="s">
        <v>604</v>
      </c>
      <c r="AI22" s="63"/>
      <c r="AJ22" s="63" t="s">
        <v>604</v>
      </c>
      <c r="AK22" s="63"/>
    </row>
    <row r="23" spans="1:37" x14ac:dyDescent="0.25">
      <c r="A23" s="63"/>
      <c r="B23" s="63" t="s">
        <v>127</v>
      </c>
      <c r="C23" s="37" t="s">
        <v>1218</v>
      </c>
      <c r="D23" s="63" t="s">
        <v>54</v>
      </c>
      <c r="E23" s="63" t="s">
        <v>1219</v>
      </c>
      <c r="F23" s="63"/>
      <c r="G23" s="63" t="s">
        <v>11</v>
      </c>
      <c r="H23" s="63"/>
      <c r="I23" s="63"/>
      <c r="J23" s="63"/>
      <c r="K23" s="63"/>
      <c r="L23" s="63"/>
      <c r="M23" s="63"/>
      <c r="N23" s="63"/>
      <c r="O23" s="63"/>
      <c r="P23" s="63" t="s">
        <v>604</v>
      </c>
      <c r="Q23" s="63"/>
      <c r="R23" s="63" t="s">
        <v>604</v>
      </c>
      <c r="S23" s="63"/>
      <c r="T23" s="63" t="s">
        <v>604</v>
      </c>
      <c r="U23" s="63"/>
      <c r="V23" s="63" t="s">
        <v>604</v>
      </c>
      <c r="W23" s="63"/>
      <c r="X23" s="108" t="s">
        <v>604</v>
      </c>
      <c r="Y23" s="63"/>
      <c r="Z23" s="108" t="s">
        <v>604</v>
      </c>
      <c r="AA23" s="63"/>
      <c r="AB23" s="108" t="s">
        <v>604</v>
      </c>
      <c r="AC23" s="63"/>
      <c r="AD23" s="108" t="s">
        <v>604</v>
      </c>
      <c r="AE23" s="63"/>
      <c r="AF23" s="108" t="s">
        <v>604</v>
      </c>
      <c r="AG23" s="63"/>
      <c r="AH23" s="108" t="s">
        <v>604</v>
      </c>
      <c r="AI23" s="63"/>
      <c r="AJ23" s="63"/>
      <c r="AK23" s="63"/>
    </row>
    <row r="24" spans="1:37" x14ac:dyDescent="0.25">
      <c r="A24" s="63"/>
      <c r="B24" s="63" t="s">
        <v>128</v>
      </c>
      <c r="C24" s="63" t="s">
        <v>103</v>
      </c>
      <c r="D24" s="63"/>
      <c r="E24" s="82"/>
      <c r="F24" s="82"/>
      <c r="G24" s="63" t="s">
        <v>858</v>
      </c>
      <c r="H24" s="63"/>
      <c r="I24" s="63"/>
      <c r="J24" s="63"/>
      <c r="K24" s="63"/>
      <c r="L24" s="63"/>
      <c r="M24" s="63"/>
      <c r="N24" s="63"/>
      <c r="O24" s="63"/>
      <c r="P24" s="63" t="s">
        <v>604</v>
      </c>
      <c r="Q24" s="63"/>
      <c r="R24" s="63" t="s">
        <v>604</v>
      </c>
      <c r="S24" s="63"/>
      <c r="T24" s="63" t="s">
        <v>604</v>
      </c>
      <c r="U24" s="63"/>
      <c r="V24" s="63" t="s">
        <v>604</v>
      </c>
      <c r="W24" s="63"/>
      <c r="X24" s="108" t="s">
        <v>604</v>
      </c>
      <c r="Y24" s="63"/>
      <c r="Z24" s="108" t="s">
        <v>604</v>
      </c>
      <c r="AA24" s="63"/>
      <c r="AB24" s="108" t="s">
        <v>604</v>
      </c>
      <c r="AC24" s="63"/>
      <c r="AD24" s="108" t="s">
        <v>604</v>
      </c>
      <c r="AE24" s="63"/>
      <c r="AF24" s="108" t="s">
        <v>604</v>
      </c>
      <c r="AG24" s="63"/>
      <c r="AH24" s="108" t="s">
        <v>604</v>
      </c>
      <c r="AI24" s="63"/>
      <c r="AJ24" s="63"/>
      <c r="AK24" s="63"/>
    </row>
    <row r="25" spans="1:37" x14ac:dyDescent="0.25">
      <c r="A25" s="63"/>
      <c r="B25" s="63" t="s">
        <v>129</v>
      </c>
      <c r="C25" s="37" t="s">
        <v>1220</v>
      </c>
      <c r="D25" s="63" t="s">
        <v>54</v>
      </c>
      <c r="E25" s="63" t="s">
        <v>1221</v>
      </c>
      <c r="F25" s="63"/>
      <c r="G25" s="63" t="s">
        <v>35</v>
      </c>
      <c r="H25" s="63"/>
      <c r="I25" s="63"/>
      <c r="J25" s="91" t="s">
        <v>1768</v>
      </c>
      <c r="K25" s="91"/>
      <c r="L25" s="91" t="s">
        <v>1770</v>
      </c>
      <c r="M25" s="91"/>
      <c r="N25" s="91" t="s">
        <v>1769</v>
      </c>
      <c r="O25" s="63"/>
      <c r="P25" s="63" t="s">
        <v>604</v>
      </c>
      <c r="Q25" s="91"/>
      <c r="R25" s="63" t="s">
        <v>604</v>
      </c>
      <c r="S25" s="91"/>
      <c r="T25" s="63" t="s">
        <v>604</v>
      </c>
      <c r="U25" s="91"/>
      <c r="V25" s="63" t="s">
        <v>604</v>
      </c>
      <c r="W25" s="91"/>
      <c r="X25" s="108" t="s">
        <v>604</v>
      </c>
      <c r="Y25" s="91"/>
      <c r="Z25" s="108" t="s">
        <v>604</v>
      </c>
      <c r="AA25" s="91"/>
      <c r="AB25" s="108" t="s">
        <v>604</v>
      </c>
      <c r="AC25" s="91"/>
      <c r="AD25" s="108" t="s">
        <v>604</v>
      </c>
      <c r="AE25" s="91"/>
      <c r="AF25" s="108" t="s">
        <v>604</v>
      </c>
      <c r="AG25" s="91"/>
      <c r="AH25" s="108" t="s">
        <v>604</v>
      </c>
      <c r="AI25" s="91"/>
      <c r="AJ25" s="112" t="s">
        <v>1771</v>
      </c>
      <c r="AK25" s="91"/>
    </row>
    <row r="26" spans="1:37" x14ac:dyDescent="0.25">
      <c r="A26" s="63"/>
      <c r="B26" s="63" t="s">
        <v>130</v>
      </c>
      <c r="C26" s="37" t="s">
        <v>1222</v>
      </c>
      <c r="D26" s="63" t="s">
        <v>54</v>
      </c>
      <c r="E26" s="63" t="s">
        <v>1223</v>
      </c>
      <c r="F26" s="63"/>
      <c r="G26" s="37" t="s">
        <v>11</v>
      </c>
      <c r="H26" s="63"/>
      <c r="I26" s="63"/>
      <c r="J26" s="63"/>
      <c r="K26" s="63"/>
      <c r="L26" s="63"/>
      <c r="M26" s="63"/>
      <c r="N26" s="63"/>
      <c r="O26" s="63"/>
      <c r="P26" s="63" t="s">
        <v>604</v>
      </c>
      <c r="Q26" s="63"/>
      <c r="R26" s="63" t="s">
        <v>604</v>
      </c>
      <c r="S26" s="63"/>
      <c r="T26" s="63" t="s">
        <v>604</v>
      </c>
      <c r="U26" s="63"/>
      <c r="V26" s="63" t="s">
        <v>604</v>
      </c>
      <c r="W26" s="63"/>
      <c r="X26" s="108" t="s">
        <v>604</v>
      </c>
      <c r="Y26" s="63"/>
      <c r="Z26" s="108" t="s">
        <v>604</v>
      </c>
      <c r="AA26" s="63"/>
      <c r="AB26" s="108" t="s">
        <v>604</v>
      </c>
      <c r="AC26" s="63"/>
      <c r="AD26" s="108" t="s">
        <v>604</v>
      </c>
      <c r="AE26" s="63"/>
      <c r="AF26" s="108" t="s">
        <v>604</v>
      </c>
      <c r="AG26" s="63"/>
      <c r="AH26" s="108" t="s">
        <v>604</v>
      </c>
      <c r="AI26" s="63"/>
      <c r="AJ26" s="63"/>
      <c r="AK26" s="63"/>
    </row>
    <row r="27" spans="1:37" x14ac:dyDescent="0.25">
      <c r="A27" s="63"/>
      <c r="B27" s="63" t="s">
        <v>131</v>
      </c>
      <c r="C27" s="37" t="s">
        <v>1224</v>
      </c>
      <c r="D27" s="63" t="s">
        <v>54</v>
      </c>
      <c r="E27" s="63" t="s">
        <v>1225</v>
      </c>
      <c r="F27" s="63"/>
      <c r="G27" s="37" t="s">
        <v>11</v>
      </c>
      <c r="H27" s="63"/>
      <c r="I27" s="63"/>
      <c r="J27" s="63"/>
      <c r="K27" s="63"/>
      <c r="L27" s="63"/>
      <c r="M27" s="63"/>
      <c r="N27" s="63"/>
      <c r="O27" s="63"/>
      <c r="P27" s="63" t="s">
        <v>604</v>
      </c>
      <c r="Q27" s="63"/>
      <c r="R27" s="63" t="s">
        <v>604</v>
      </c>
      <c r="S27" s="63"/>
      <c r="T27" s="63" t="s">
        <v>604</v>
      </c>
      <c r="U27" s="63"/>
      <c r="V27" s="63" t="s">
        <v>604</v>
      </c>
      <c r="W27" s="63"/>
      <c r="X27" s="108" t="s">
        <v>604</v>
      </c>
      <c r="Y27" s="63"/>
      <c r="Z27" s="108" t="s">
        <v>604</v>
      </c>
      <c r="AA27" s="63"/>
      <c r="AB27" s="108" t="s">
        <v>604</v>
      </c>
      <c r="AC27" s="63"/>
      <c r="AD27" s="108" t="s">
        <v>604</v>
      </c>
      <c r="AE27" s="63"/>
      <c r="AF27" s="108" t="s">
        <v>604</v>
      </c>
      <c r="AG27" s="63"/>
      <c r="AH27" s="108" t="s">
        <v>604</v>
      </c>
      <c r="AI27" s="63"/>
      <c r="AJ27" s="63"/>
      <c r="AK27" s="63"/>
    </row>
    <row r="28" spans="1:37" x14ac:dyDescent="0.25">
      <c r="A28" s="63"/>
      <c r="B28" s="63" t="s">
        <v>141</v>
      </c>
      <c r="C28" s="63" t="s">
        <v>103</v>
      </c>
      <c r="D28" s="63"/>
      <c r="E28" s="82"/>
      <c r="F28" s="82"/>
      <c r="G28" s="63" t="s">
        <v>858</v>
      </c>
      <c r="H28" s="63"/>
      <c r="I28" s="63"/>
      <c r="J28" s="63"/>
      <c r="K28" s="63"/>
      <c r="L28" s="63"/>
      <c r="M28" s="63"/>
      <c r="N28" s="63"/>
      <c r="O28" s="63"/>
      <c r="P28" s="63" t="s">
        <v>604</v>
      </c>
      <c r="Q28" s="63"/>
      <c r="R28" s="63" t="s">
        <v>604</v>
      </c>
      <c r="S28" s="63"/>
      <c r="T28" s="63" t="s">
        <v>604</v>
      </c>
      <c r="U28" s="63"/>
      <c r="V28" s="63" t="s">
        <v>604</v>
      </c>
      <c r="W28" s="63"/>
      <c r="X28" s="108" t="s">
        <v>604</v>
      </c>
      <c r="Y28" s="63"/>
      <c r="Z28" s="108" t="s">
        <v>604</v>
      </c>
      <c r="AA28" s="63"/>
      <c r="AB28" s="108" t="s">
        <v>604</v>
      </c>
      <c r="AC28" s="63"/>
      <c r="AD28" s="108" t="s">
        <v>604</v>
      </c>
      <c r="AE28" s="63"/>
      <c r="AF28" s="108" t="s">
        <v>604</v>
      </c>
      <c r="AG28" s="63"/>
      <c r="AH28" s="108" t="s">
        <v>604</v>
      </c>
      <c r="AI28" s="63"/>
      <c r="AJ28" s="63"/>
      <c r="AK28" s="63"/>
    </row>
    <row r="29" spans="1:37" x14ac:dyDescent="0.25">
      <c r="A29" s="63"/>
      <c r="B29" s="63" t="s">
        <v>142</v>
      </c>
      <c r="C29" s="37" t="s">
        <v>1226</v>
      </c>
      <c r="D29" s="63" t="s">
        <v>54</v>
      </c>
      <c r="E29" s="63" t="s">
        <v>1227</v>
      </c>
      <c r="F29" s="63"/>
      <c r="G29" s="37" t="s">
        <v>11</v>
      </c>
      <c r="H29" s="63"/>
      <c r="I29" s="63"/>
      <c r="J29" s="63"/>
      <c r="K29" s="63"/>
      <c r="L29" s="63"/>
      <c r="M29" s="63"/>
      <c r="N29" s="63"/>
      <c r="O29" s="63"/>
      <c r="P29" s="63" t="s">
        <v>604</v>
      </c>
      <c r="Q29" s="63"/>
      <c r="R29" s="63" t="s">
        <v>604</v>
      </c>
      <c r="S29" s="63"/>
      <c r="T29" s="63" t="s">
        <v>604</v>
      </c>
      <c r="U29" s="63"/>
      <c r="V29" s="63" t="s">
        <v>604</v>
      </c>
      <c r="W29" s="63"/>
      <c r="X29" s="108" t="s">
        <v>604</v>
      </c>
      <c r="Y29" s="63"/>
      <c r="Z29" s="108" t="s">
        <v>604</v>
      </c>
      <c r="AA29" s="63"/>
      <c r="AB29" s="108" t="s">
        <v>604</v>
      </c>
      <c r="AC29" s="63"/>
      <c r="AD29" s="108" t="s">
        <v>604</v>
      </c>
      <c r="AE29" s="63"/>
      <c r="AF29" s="108" t="s">
        <v>604</v>
      </c>
      <c r="AG29" s="63"/>
      <c r="AH29" s="108" t="s">
        <v>604</v>
      </c>
      <c r="AI29" s="63"/>
      <c r="AJ29" s="63"/>
      <c r="AK29" s="63"/>
    </row>
    <row r="30" spans="1:37" x14ac:dyDescent="0.25">
      <c r="A30" s="63"/>
      <c r="B30" s="63" t="s">
        <v>143</v>
      </c>
      <c r="C30" s="63" t="s">
        <v>103</v>
      </c>
      <c r="D30" s="63"/>
      <c r="E30" s="82"/>
      <c r="F30" s="82"/>
      <c r="G30" s="63" t="s">
        <v>858</v>
      </c>
      <c r="H30" s="63"/>
      <c r="I30" s="63"/>
      <c r="J30" s="63"/>
      <c r="K30" s="63"/>
      <c r="L30" s="63"/>
      <c r="M30" s="63"/>
      <c r="N30" s="63"/>
      <c r="O30" s="63"/>
      <c r="P30" s="63" t="s">
        <v>604</v>
      </c>
      <c r="Q30" s="63"/>
      <c r="R30" s="63" t="s">
        <v>604</v>
      </c>
      <c r="S30" s="63"/>
      <c r="T30" s="63" t="s">
        <v>604</v>
      </c>
      <c r="U30" s="63"/>
      <c r="V30" s="63" t="s">
        <v>604</v>
      </c>
      <c r="W30" s="63"/>
      <c r="X30" s="108" t="s">
        <v>604</v>
      </c>
      <c r="Y30" s="63"/>
      <c r="Z30" s="108" t="s">
        <v>604</v>
      </c>
      <c r="AA30" s="63"/>
      <c r="AB30" s="108" t="s">
        <v>604</v>
      </c>
      <c r="AC30" s="63"/>
      <c r="AD30" s="108" t="s">
        <v>604</v>
      </c>
      <c r="AE30" s="63"/>
      <c r="AF30" s="108" t="s">
        <v>604</v>
      </c>
      <c r="AG30" s="63"/>
      <c r="AH30" s="108" t="s">
        <v>604</v>
      </c>
      <c r="AI30" s="63"/>
      <c r="AJ30" s="63"/>
      <c r="AK30" s="63"/>
    </row>
    <row r="31" spans="1:37" x14ac:dyDescent="0.25">
      <c r="A31" s="63"/>
      <c r="B31" s="63" t="s">
        <v>144</v>
      </c>
      <c r="C31" s="37" t="s">
        <v>1228</v>
      </c>
      <c r="D31" s="63" t="s">
        <v>54</v>
      </c>
      <c r="E31" s="63" t="s">
        <v>1229</v>
      </c>
      <c r="F31" s="63"/>
      <c r="G31" s="37" t="s">
        <v>11</v>
      </c>
      <c r="H31" s="63"/>
      <c r="I31" s="63"/>
      <c r="J31" s="63"/>
      <c r="K31" s="63"/>
      <c r="L31" s="63"/>
      <c r="M31" s="63"/>
      <c r="N31" s="63"/>
      <c r="O31" s="63"/>
      <c r="P31" s="63" t="s">
        <v>604</v>
      </c>
      <c r="Q31" s="63"/>
      <c r="R31" s="63" t="s">
        <v>604</v>
      </c>
      <c r="S31" s="63"/>
      <c r="T31" s="63" t="s">
        <v>604</v>
      </c>
      <c r="U31" s="63"/>
      <c r="V31" s="63" t="s">
        <v>604</v>
      </c>
      <c r="W31" s="63"/>
      <c r="X31" s="108" t="s">
        <v>604</v>
      </c>
      <c r="Y31" s="63"/>
      <c r="Z31" s="108" t="s">
        <v>604</v>
      </c>
      <c r="AA31" s="63"/>
      <c r="AB31" s="108" t="s">
        <v>604</v>
      </c>
      <c r="AC31" s="63"/>
      <c r="AD31" s="108" t="s">
        <v>604</v>
      </c>
      <c r="AE31" s="63"/>
      <c r="AF31" s="108" t="s">
        <v>604</v>
      </c>
      <c r="AG31" s="63"/>
      <c r="AH31" s="108" t="s">
        <v>604</v>
      </c>
      <c r="AI31" s="63"/>
      <c r="AJ31" s="63"/>
      <c r="AK31" s="63"/>
    </row>
    <row r="32" spans="1:37" x14ac:dyDescent="0.25">
      <c r="A32" s="63"/>
      <c r="B32" s="63" t="s">
        <v>150</v>
      </c>
      <c r="C32" s="37" t="s">
        <v>1230</v>
      </c>
      <c r="D32" s="63" t="s">
        <v>54</v>
      </c>
      <c r="E32" s="63" t="s">
        <v>1231</v>
      </c>
      <c r="F32" s="63"/>
      <c r="G32" s="37" t="s">
        <v>11</v>
      </c>
      <c r="H32" s="63"/>
      <c r="I32" s="63"/>
      <c r="J32" s="63"/>
      <c r="K32" s="63"/>
      <c r="L32" s="63"/>
      <c r="M32" s="63"/>
      <c r="N32" s="63"/>
      <c r="O32" s="63"/>
      <c r="P32" s="63" t="s">
        <v>604</v>
      </c>
      <c r="Q32" s="63"/>
      <c r="R32" s="63" t="s">
        <v>604</v>
      </c>
      <c r="S32" s="63"/>
      <c r="T32" s="63" t="s">
        <v>604</v>
      </c>
      <c r="U32" s="63"/>
      <c r="V32" s="63" t="s">
        <v>604</v>
      </c>
      <c r="W32" s="63"/>
      <c r="X32" s="108" t="s">
        <v>604</v>
      </c>
      <c r="Y32" s="63"/>
      <c r="Z32" s="108" t="s">
        <v>604</v>
      </c>
      <c r="AA32" s="63"/>
      <c r="AB32" s="108" t="s">
        <v>604</v>
      </c>
      <c r="AC32" s="63"/>
      <c r="AD32" s="108" t="s">
        <v>604</v>
      </c>
      <c r="AE32" s="63"/>
      <c r="AF32" s="108" t="s">
        <v>604</v>
      </c>
      <c r="AG32" s="63"/>
      <c r="AH32" s="108" t="s">
        <v>604</v>
      </c>
      <c r="AI32" s="63"/>
      <c r="AJ32" s="63"/>
      <c r="AK32" s="63"/>
    </row>
    <row r="33" spans="1:37" x14ac:dyDescent="0.25">
      <c r="A33" s="63"/>
      <c r="B33" s="63" t="s">
        <v>151</v>
      </c>
      <c r="C33" s="37" t="s">
        <v>1214</v>
      </c>
      <c r="D33" s="63" t="s">
        <v>54</v>
      </c>
      <c r="E33" s="63" t="s">
        <v>1215</v>
      </c>
      <c r="F33" s="63"/>
      <c r="G33" s="37" t="s">
        <v>11</v>
      </c>
      <c r="H33" s="63"/>
      <c r="I33" s="63"/>
      <c r="J33" s="63"/>
      <c r="K33" s="63"/>
      <c r="L33" s="63"/>
      <c r="M33" s="63"/>
      <c r="N33" s="63"/>
      <c r="O33" s="63"/>
      <c r="P33" s="63" t="s">
        <v>604</v>
      </c>
      <c r="Q33" s="63"/>
      <c r="R33" s="63" t="s">
        <v>604</v>
      </c>
      <c r="S33" s="63"/>
      <c r="T33" s="63" t="s">
        <v>604</v>
      </c>
      <c r="U33" s="63"/>
      <c r="V33" s="63" t="s">
        <v>604</v>
      </c>
      <c r="W33" s="63"/>
      <c r="X33" s="108" t="s">
        <v>604</v>
      </c>
      <c r="Y33" s="63"/>
      <c r="Z33" s="108" t="s">
        <v>604</v>
      </c>
      <c r="AA33" s="63"/>
      <c r="AB33" s="108" t="s">
        <v>604</v>
      </c>
      <c r="AC33" s="63"/>
      <c r="AD33" s="108" t="s">
        <v>604</v>
      </c>
      <c r="AE33" s="63"/>
      <c r="AF33" s="108" t="s">
        <v>604</v>
      </c>
      <c r="AG33" s="63"/>
      <c r="AH33" s="108" t="s">
        <v>604</v>
      </c>
      <c r="AI33" s="63"/>
      <c r="AJ33" s="63"/>
      <c r="AK33" s="63"/>
    </row>
    <row r="34" spans="1:37" x14ac:dyDescent="0.25">
      <c r="A34" s="63"/>
      <c r="B34" s="63" t="s">
        <v>152</v>
      </c>
      <c r="C34" s="37" t="s">
        <v>1232</v>
      </c>
      <c r="D34" s="63" t="s">
        <v>54</v>
      </c>
      <c r="E34" s="63" t="s">
        <v>1233</v>
      </c>
      <c r="F34" s="63"/>
      <c r="G34" s="37" t="s">
        <v>11</v>
      </c>
      <c r="H34" s="63"/>
      <c r="I34" s="63"/>
      <c r="J34" s="63"/>
      <c r="K34" s="63"/>
      <c r="L34" s="63"/>
      <c r="M34" s="63"/>
      <c r="N34" s="63"/>
      <c r="O34" s="63"/>
      <c r="P34" s="63" t="s">
        <v>604</v>
      </c>
      <c r="Q34" s="63"/>
      <c r="R34" s="63" t="s">
        <v>604</v>
      </c>
      <c r="S34" s="63"/>
      <c r="T34" s="63" t="s">
        <v>604</v>
      </c>
      <c r="U34" s="63"/>
      <c r="V34" s="63" t="s">
        <v>604</v>
      </c>
      <c r="W34" s="63"/>
      <c r="X34" s="108" t="s">
        <v>604</v>
      </c>
      <c r="Y34" s="63"/>
      <c r="Z34" s="108" t="s">
        <v>604</v>
      </c>
      <c r="AA34" s="63"/>
      <c r="AB34" s="108" t="s">
        <v>604</v>
      </c>
      <c r="AC34" s="63"/>
      <c r="AD34" s="108" t="s">
        <v>604</v>
      </c>
      <c r="AE34" s="63"/>
      <c r="AF34" s="108" t="s">
        <v>604</v>
      </c>
      <c r="AG34" s="63"/>
      <c r="AH34" s="108" t="s">
        <v>604</v>
      </c>
      <c r="AI34" s="63"/>
      <c r="AJ34" s="63"/>
      <c r="AK34" s="63"/>
    </row>
    <row r="35" spans="1:37" x14ac:dyDescent="0.25">
      <c r="A35" s="63"/>
      <c r="B35" s="63" t="s">
        <v>153</v>
      </c>
      <c r="C35" s="63" t="s">
        <v>1145</v>
      </c>
      <c r="D35" s="63"/>
      <c r="E35" s="82"/>
      <c r="F35" s="82"/>
      <c r="G35" s="63" t="s">
        <v>858</v>
      </c>
      <c r="H35" s="63"/>
      <c r="I35" s="63"/>
      <c r="J35" s="63"/>
      <c r="K35" s="63"/>
      <c r="L35" s="63"/>
      <c r="M35" s="63"/>
      <c r="N35" s="63"/>
      <c r="O35" s="63"/>
      <c r="P35" s="63" t="s">
        <v>604</v>
      </c>
      <c r="Q35" s="63"/>
      <c r="R35" s="63" t="s">
        <v>604</v>
      </c>
      <c r="S35" s="63"/>
      <c r="T35" s="63" t="s">
        <v>604</v>
      </c>
      <c r="U35" s="63"/>
      <c r="V35" s="63" t="s">
        <v>604</v>
      </c>
      <c r="W35" s="63"/>
      <c r="X35" s="108" t="s">
        <v>604</v>
      </c>
      <c r="Y35" s="63"/>
      <c r="Z35" s="108" t="s">
        <v>604</v>
      </c>
      <c r="AA35" s="63"/>
      <c r="AB35" s="108" t="s">
        <v>604</v>
      </c>
      <c r="AC35" s="63"/>
      <c r="AD35" s="108" t="s">
        <v>604</v>
      </c>
      <c r="AE35" s="63"/>
      <c r="AF35" s="108" t="s">
        <v>604</v>
      </c>
      <c r="AG35" s="63"/>
      <c r="AH35" s="108" t="s">
        <v>604</v>
      </c>
      <c r="AI35" s="63"/>
      <c r="AJ35" s="63"/>
      <c r="AK35" s="63"/>
    </row>
    <row r="36" spans="1:37" x14ac:dyDescent="0.25">
      <c r="A36" s="63"/>
      <c r="B36" s="63" t="s">
        <v>154</v>
      </c>
      <c r="C36" s="37" t="s">
        <v>1167</v>
      </c>
      <c r="D36" s="37" t="s">
        <v>73</v>
      </c>
      <c r="E36" s="63" t="s">
        <v>1234</v>
      </c>
      <c r="F36" s="63"/>
      <c r="G36" s="63" t="s">
        <v>88</v>
      </c>
      <c r="H36" s="63"/>
      <c r="I36" s="63"/>
      <c r="J36" s="63"/>
      <c r="K36" s="63"/>
      <c r="L36" s="63"/>
      <c r="M36" s="63"/>
      <c r="N36" s="63"/>
      <c r="O36" s="63"/>
      <c r="P36" s="63" t="s">
        <v>604</v>
      </c>
      <c r="Q36" s="63"/>
      <c r="R36" s="63" t="s">
        <v>604</v>
      </c>
      <c r="S36" s="63"/>
      <c r="T36" s="63" t="s">
        <v>604</v>
      </c>
      <c r="U36" s="63"/>
      <c r="V36" s="63" t="s">
        <v>604</v>
      </c>
      <c r="W36" s="63"/>
      <c r="X36" s="108" t="s">
        <v>604</v>
      </c>
      <c r="Y36" s="63"/>
      <c r="Z36" s="108" t="s">
        <v>604</v>
      </c>
      <c r="AA36" s="63"/>
      <c r="AB36" s="108" t="s">
        <v>604</v>
      </c>
      <c r="AC36" s="63"/>
      <c r="AD36" s="108" t="s">
        <v>604</v>
      </c>
      <c r="AE36" s="63"/>
      <c r="AF36" s="108" t="s">
        <v>604</v>
      </c>
      <c r="AG36" s="63"/>
      <c r="AH36" s="108" t="s">
        <v>604</v>
      </c>
      <c r="AI36" s="63"/>
      <c r="AJ36" s="63"/>
      <c r="AK36" s="63"/>
    </row>
    <row r="37" spans="1:37" x14ac:dyDescent="0.25">
      <c r="A37" s="63"/>
      <c r="B37" s="63" t="s">
        <v>155</v>
      </c>
      <c r="C37" s="37" t="s">
        <v>437</v>
      </c>
      <c r="D37" s="63" t="s">
        <v>54</v>
      </c>
      <c r="E37" s="82" t="s">
        <v>281</v>
      </c>
      <c r="F37" s="63"/>
      <c r="G37" s="63" t="s">
        <v>74</v>
      </c>
      <c r="H37" s="63"/>
      <c r="I37" s="63"/>
      <c r="J37" s="63"/>
      <c r="K37" s="63"/>
      <c r="L37" s="63"/>
      <c r="M37" s="63"/>
      <c r="N37" s="63"/>
      <c r="O37" s="63"/>
      <c r="P37" s="63" t="s">
        <v>604</v>
      </c>
      <c r="Q37" s="63"/>
      <c r="R37" s="63" t="s">
        <v>604</v>
      </c>
      <c r="S37" s="63"/>
      <c r="T37" s="63" t="s">
        <v>604</v>
      </c>
      <c r="U37" s="63"/>
      <c r="V37" s="63" t="s">
        <v>604</v>
      </c>
      <c r="W37" s="63"/>
      <c r="X37" s="108" t="s">
        <v>604</v>
      </c>
      <c r="Y37" s="63"/>
      <c r="Z37" s="108" t="s">
        <v>604</v>
      </c>
      <c r="AA37" s="63"/>
      <c r="AB37" s="108" t="s">
        <v>604</v>
      </c>
      <c r="AC37" s="63"/>
      <c r="AD37" s="108" t="s">
        <v>604</v>
      </c>
      <c r="AE37" s="63"/>
      <c r="AF37" s="108" t="s">
        <v>604</v>
      </c>
      <c r="AG37" s="63"/>
      <c r="AH37" s="108" t="s">
        <v>604</v>
      </c>
      <c r="AI37" s="63"/>
      <c r="AJ37" s="63"/>
      <c r="AK37" s="63"/>
    </row>
    <row r="38" spans="1:37" x14ac:dyDescent="0.25">
      <c r="A38" s="63"/>
      <c r="B38" s="63" t="s">
        <v>479</v>
      </c>
      <c r="C38" s="63" t="s">
        <v>103</v>
      </c>
      <c r="D38" s="63"/>
      <c r="E38" s="82"/>
      <c r="F38" s="82"/>
      <c r="G38" s="63" t="s">
        <v>858</v>
      </c>
      <c r="H38" s="63"/>
      <c r="I38" s="63"/>
      <c r="J38" s="63"/>
      <c r="K38" s="63"/>
      <c r="L38" s="63"/>
      <c r="M38" s="63"/>
      <c r="N38" s="63"/>
      <c r="O38" s="63"/>
      <c r="P38" s="63" t="s">
        <v>604</v>
      </c>
      <c r="Q38" s="63"/>
      <c r="R38" s="63" t="s">
        <v>604</v>
      </c>
      <c r="S38" s="63"/>
      <c r="T38" s="63" t="s">
        <v>604</v>
      </c>
      <c r="U38" s="63"/>
      <c r="V38" s="63" t="s">
        <v>604</v>
      </c>
      <c r="W38" s="63"/>
      <c r="X38" s="108" t="s">
        <v>604</v>
      </c>
      <c r="Y38" s="63"/>
      <c r="Z38" s="108" t="s">
        <v>604</v>
      </c>
      <c r="AA38" s="63"/>
      <c r="AB38" s="108" t="s">
        <v>604</v>
      </c>
      <c r="AC38" s="63"/>
      <c r="AD38" s="108" t="s">
        <v>604</v>
      </c>
      <c r="AE38" s="63"/>
      <c r="AF38" s="108" t="s">
        <v>604</v>
      </c>
      <c r="AG38" s="63"/>
      <c r="AH38" s="108" t="s">
        <v>604</v>
      </c>
      <c r="AI38" s="63"/>
      <c r="AJ38" s="63"/>
      <c r="AK38" s="63"/>
    </row>
    <row r="39" spans="1:37" x14ac:dyDescent="0.25">
      <c r="A39" s="63"/>
      <c r="B39" s="63" t="s">
        <v>480</v>
      </c>
      <c r="C39" s="63" t="s">
        <v>1235</v>
      </c>
      <c r="D39" s="63" t="s">
        <v>54</v>
      </c>
      <c r="E39" s="82" t="s">
        <v>1236</v>
      </c>
      <c r="F39" s="82"/>
      <c r="G39" s="63" t="s">
        <v>35</v>
      </c>
      <c r="H39" s="63"/>
      <c r="I39" s="63"/>
      <c r="J39" s="63" t="s">
        <v>1237</v>
      </c>
      <c r="K39" s="63"/>
      <c r="L39" s="63"/>
      <c r="M39" s="63"/>
      <c r="N39" s="63"/>
      <c r="O39" s="63"/>
      <c r="P39" s="63" t="s">
        <v>604</v>
      </c>
      <c r="Q39" s="63"/>
      <c r="R39" s="63" t="s">
        <v>604</v>
      </c>
      <c r="S39" s="63"/>
      <c r="T39" s="63" t="s">
        <v>604</v>
      </c>
      <c r="U39" s="63"/>
      <c r="V39" s="63" t="s">
        <v>604</v>
      </c>
      <c r="W39" s="63"/>
      <c r="X39" s="108" t="s">
        <v>604</v>
      </c>
      <c r="Y39" s="63"/>
      <c r="Z39" s="108" t="s">
        <v>604</v>
      </c>
      <c r="AA39" s="63"/>
      <c r="AB39" s="108" t="s">
        <v>604</v>
      </c>
      <c r="AC39" s="63"/>
      <c r="AD39" s="108" t="s">
        <v>604</v>
      </c>
      <c r="AE39" s="63"/>
      <c r="AF39" s="108" t="s">
        <v>604</v>
      </c>
      <c r="AG39" s="63"/>
      <c r="AH39" s="108" t="s">
        <v>604</v>
      </c>
      <c r="AI39" s="63"/>
      <c r="AJ39" s="63" t="s">
        <v>1237</v>
      </c>
      <c r="AK39" s="63"/>
    </row>
    <row r="40" spans="1:37" x14ac:dyDescent="0.25">
      <c r="A40" s="63"/>
      <c r="B40" s="63" t="s">
        <v>481</v>
      </c>
      <c r="C40" s="37" t="s">
        <v>1173</v>
      </c>
      <c r="D40" s="63" t="s">
        <v>54</v>
      </c>
      <c r="E40" s="63" t="s">
        <v>1174</v>
      </c>
      <c r="F40" s="63"/>
      <c r="G40" s="63" t="s">
        <v>11</v>
      </c>
      <c r="H40" s="63"/>
      <c r="I40" s="63"/>
      <c r="J40" s="82"/>
      <c r="K40" s="63"/>
      <c r="L40" s="82"/>
      <c r="M40" s="63"/>
      <c r="N40" s="82"/>
      <c r="O40" s="63"/>
      <c r="P40" s="63" t="s">
        <v>604</v>
      </c>
      <c r="Q40" s="63"/>
      <c r="R40" s="63" t="s">
        <v>604</v>
      </c>
      <c r="S40" s="63"/>
      <c r="T40" s="63" t="s">
        <v>604</v>
      </c>
      <c r="U40" s="63"/>
      <c r="V40" s="63" t="s">
        <v>604</v>
      </c>
      <c r="W40" s="63"/>
      <c r="X40" s="108" t="s">
        <v>604</v>
      </c>
      <c r="Y40" s="63"/>
      <c r="Z40" s="108" t="s">
        <v>604</v>
      </c>
      <c r="AA40" s="63"/>
      <c r="AB40" s="108" t="s">
        <v>604</v>
      </c>
      <c r="AC40" s="63"/>
      <c r="AD40" s="108" t="s">
        <v>604</v>
      </c>
      <c r="AE40" s="63"/>
      <c r="AF40" s="108" t="s">
        <v>604</v>
      </c>
      <c r="AG40" s="63"/>
      <c r="AH40" s="108" t="s">
        <v>604</v>
      </c>
      <c r="AI40" s="63"/>
      <c r="AJ40" s="82"/>
      <c r="AK40" s="63"/>
    </row>
    <row r="41" spans="1:37" x14ac:dyDescent="0.25">
      <c r="A41" s="63"/>
      <c r="B41" s="63" t="s">
        <v>482</v>
      </c>
      <c r="C41" s="37" t="s">
        <v>430</v>
      </c>
      <c r="D41" s="63" t="s">
        <v>54</v>
      </c>
      <c r="E41" s="82" t="s">
        <v>184</v>
      </c>
      <c r="F41" s="63"/>
      <c r="G41" s="37" t="s">
        <v>11</v>
      </c>
      <c r="H41" s="63"/>
      <c r="I41" s="63"/>
      <c r="J41" s="82"/>
      <c r="K41" s="63"/>
      <c r="L41" s="82"/>
      <c r="M41" s="63"/>
      <c r="N41" s="82"/>
      <c r="O41" s="63"/>
      <c r="P41" s="63" t="s">
        <v>604</v>
      </c>
      <c r="Q41" s="63"/>
      <c r="R41" s="63" t="s">
        <v>604</v>
      </c>
      <c r="S41" s="63"/>
      <c r="T41" s="63" t="s">
        <v>604</v>
      </c>
      <c r="U41" s="63"/>
      <c r="V41" s="63" t="s">
        <v>604</v>
      </c>
      <c r="W41" s="63"/>
      <c r="X41" s="108" t="s">
        <v>604</v>
      </c>
      <c r="Y41" s="63"/>
      <c r="Z41" s="108" t="s">
        <v>604</v>
      </c>
      <c r="AA41" s="63"/>
      <c r="AB41" s="108" t="s">
        <v>604</v>
      </c>
      <c r="AC41" s="63"/>
      <c r="AD41" s="108" t="s">
        <v>604</v>
      </c>
      <c r="AE41" s="63"/>
      <c r="AF41" s="108" t="s">
        <v>604</v>
      </c>
      <c r="AG41" s="63"/>
      <c r="AH41" s="108" t="s">
        <v>604</v>
      </c>
      <c r="AI41" s="63"/>
      <c r="AJ41" s="82"/>
      <c r="AK41" s="63"/>
    </row>
    <row r="42" spans="1:37" x14ac:dyDescent="0.25">
      <c r="A42" s="63"/>
      <c r="B42" s="63" t="s">
        <v>483</v>
      </c>
      <c r="C42" s="63" t="s">
        <v>103</v>
      </c>
      <c r="D42" s="63"/>
      <c r="E42" s="82"/>
      <c r="F42" s="82"/>
      <c r="G42" s="63" t="s">
        <v>858</v>
      </c>
      <c r="H42" s="63"/>
      <c r="I42" s="63"/>
      <c r="J42" s="63"/>
      <c r="K42" s="63"/>
      <c r="L42" s="63"/>
      <c r="M42" s="63"/>
      <c r="N42" s="63"/>
      <c r="O42" s="63"/>
      <c r="P42" s="63" t="s">
        <v>604</v>
      </c>
      <c r="Q42" s="63"/>
      <c r="R42" s="63" t="s">
        <v>604</v>
      </c>
      <c r="S42" s="63"/>
      <c r="T42" s="63" t="s">
        <v>604</v>
      </c>
      <c r="U42" s="63"/>
      <c r="V42" s="63" t="s">
        <v>604</v>
      </c>
      <c r="W42" s="63"/>
      <c r="X42" s="108" t="s">
        <v>604</v>
      </c>
      <c r="Y42" s="63"/>
      <c r="Z42" s="108" t="s">
        <v>604</v>
      </c>
      <c r="AA42" s="63"/>
      <c r="AB42" s="108" t="s">
        <v>604</v>
      </c>
      <c r="AC42" s="63"/>
      <c r="AD42" s="108" t="s">
        <v>604</v>
      </c>
      <c r="AE42" s="63"/>
      <c r="AF42" s="108" t="s">
        <v>604</v>
      </c>
      <c r="AG42" s="63"/>
      <c r="AH42" s="108" t="s">
        <v>604</v>
      </c>
      <c r="AI42" s="63"/>
      <c r="AJ42" s="63"/>
      <c r="AK42" s="63"/>
    </row>
    <row r="43" spans="1:37" x14ac:dyDescent="0.25">
      <c r="A43" s="63"/>
      <c r="B43" s="63" t="s">
        <v>484</v>
      </c>
      <c r="C43" s="37" t="s">
        <v>440</v>
      </c>
      <c r="D43" s="63"/>
      <c r="E43" s="82"/>
      <c r="F43" s="63"/>
      <c r="G43" s="63" t="s">
        <v>72</v>
      </c>
      <c r="H43" s="63"/>
      <c r="I43" s="63"/>
      <c r="J43" s="63"/>
      <c r="K43" s="63"/>
      <c r="L43" s="63"/>
      <c r="M43" s="63"/>
      <c r="N43" s="63"/>
      <c r="O43" s="63"/>
      <c r="P43" s="63" t="s">
        <v>604</v>
      </c>
      <c r="Q43" s="63"/>
      <c r="R43" s="63" t="s">
        <v>604</v>
      </c>
      <c r="S43" s="63"/>
      <c r="T43" s="63" t="s">
        <v>604</v>
      </c>
      <c r="U43" s="63"/>
      <c r="V43" s="63" t="s">
        <v>604</v>
      </c>
      <c r="W43" s="63"/>
      <c r="X43" s="108" t="s">
        <v>604</v>
      </c>
      <c r="Y43" s="63"/>
      <c r="Z43" s="108" t="s">
        <v>604</v>
      </c>
      <c r="AA43" s="63"/>
      <c r="AB43" s="108" t="s">
        <v>604</v>
      </c>
      <c r="AC43" s="63"/>
      <c r="AD43" s="108" t="s">
        <v>604</v>
      </c>
      <c r="AE43" s="63"/>
      <c r="AF43" s="108" t="s">
        <v>604</v>
      </c>
      <c r="AG43" s="63"/>
      <c r="AH43" s="108" t="s">
        <v>604</v>
      </c>
      <c r="AI43" s="63"/>
      <c r="AJ43" s="63"/>
      <c r="AK43" s="63"/>
    </row>
    <row r="44" spans="1:37" x14ac:dyDescent="0.25">
      <c r="A44" s="63"/>
      <c r="B44" s="63" t="s">
        <v>52</v>
      </c>
      <c r="C44" s="37" t="s">
        <v>439</v>
      </c>
      <c r="D44" s="63"/>
      <c r="E44" s="82"/>
      <c r="F44" s="63"/>
      <c r="G44" s="63" t="s">
        <v>88</v>
      </c>
      <c r="H44" s="63"/>
      <c r="I44" s="63"/>
      <c r="J44" s="63"/>
      <c r="K44" s="63"/>
      <c r="L44" s="63"/>
      <c r="M44" s="63"/>
      <c r="N44" s="63"/>
      <c r="O44" s="63"/>
      <c r="P44" s="63" t="s">
        <v>604</v>
      </c>
      <c r="Q44" s="63"/>
      <c r="R44" s="63" t="s">
        <v>604</v>
      </c>
      <c r="S44" s="63"/>
      <c r="T44" s="63" t="s">
        <v>604</v>
      </c>
      <c r="U44" s="63"/>
      <c r="V44" s="63" t="s">
        <v>604</v>
      </c>
      <c r="W44" s="63"/>
      <c r="X44" s="108" t="s">
        <v>604</v>
      </c>
      <c r="Y44" s="63"/>
      <c r="Z44" s="108" t="s">
        <v>604</v>
      </c>
      <c r="AA44" s="63"/>
      <c r="AB44" s="108" t="s">
        <v>604</v>
      </c>
      <c r="AC44" s="63"/>
      <c r="AD44" s="108" t="s">
        <v>604</v>
      </c>
      <c r="AE44" s="63"/>
      <c r="AF44" s="108" t="s">
        <v>604</v>
      </c>
      <c r="AG44" s="63"/>
      <c r="AH44" s="108" t="s">
        <v>604</v>
      </c>
      <c r="AI44" s="63"/>
      <c r="AJ44" s="63"/>
      <c r="AK44" s="63"/>
    </row>
    <row r="45" spans="1:37" x14ac:dyDescent="0.25">
      <c r="A45" s="63"/>
      <c r="B45" s="63" t="s">
        <v>485</v>
      </c>
      <c r="C45" s="63" t="s">
        <v>103</v>
      </c>
      <c r="D45" s="63"/>
      <c r="E45" s="82"/>
      <c r="F45" s="82"/>
      <c r="G45" s="63" t="s">
        <v>858</v>
      </c>
      <c r="H45" s="63"/>
      <c r="I45" s="63"/>
      <c r="J45" s="63"/>
      <c r="K45" s="63"/>
      <c r="L45" s="63"/>
      <c r="M45" s="63"/>
      <c r="N45" s="63"/>
      <c r="O45" s="63"/>
      <c r="P45" s="63" t="s">
        <v>604</v>
      </c>
      <c r="Q45" s="63"/>
      <c r="R45" s="63" t="s">
        <v>604</v>
      </c>
      <c r="S45" s="63"/>
      <c r="T45" s="63" t="s">
        <v>604</v>
      </c>
      <c r="U45" s="63"/>
      <c r="V45" s="63" t="s">
        <v>604</v>
      </c>
      <c r="W45" s="63"/>
      <c r="X45" s="108" t="s">
        <v>604</v>
      </c>
      <c r="Y45" s="63"/>
      <c r="Z45" s="108" t="s">
        <v>604</v>
      </c>
      <c r="AA45" s="63"/>
      <c r="AB45" s="108" t="s">
        <v>604</v>
      </c>
      <c r="AC45" s="63"/>
      <c r="AD45" s="108" t="s">
        <v>604</v>
      </c>
      <c r="AE45" s="63"/>
      <c r="AF45" s="108" t="s">
        <v>604</v>
      </c>
      <c r="AG45" s="63"/>
      <c r="AH45" s="108" t="s">
        <v>604</v>
      </c>
      <c r="AI45" s="63"/>
      <c r="AJ45" s="63"/>
      <c r="AK45" s="63"/>
    </row>
    <row r="46" spans="1:37" x14ac:dyDescent="0.25">
      <c r="A46" s="63"/>
      <c r="B46" s="63" t="s">
        <v>486</v>
      </c>
      <c r="C46" s="37" t="s">
        <v>1238</v>
      </c>
      <c r="D46" s="63" t="s">
        <v>54</v>
      </c>
      <c r="E46" s="82" t="s">
        <v>1239</v>
      </c>
      <c r="F46" s="63"/>
      <c r="G46" s="37" t="s">
        <v>11</v>
      </c>
      <c r="H46" s="63"/>
      <c r="I46" s="63"/>
      <c r="J46" s="63" t="s">
        <v>604</v>
      </c>
      <c r="K46" s="63"/>
      <c r="L46" s="63"/>
      <c r="M46" s="63"/>
      <c r="N46" s="63"/>
      <c r="O46" s="63"/>
      <c r="P46" s="63" t="s">
        <v>604</v>
      </c>
      <c r="Q46" s="63"/>
      <c r="R46" s="63" t="s">
        <v>604</v>
      </c>
      <c r="S46" s="63"/>
      <c r="T46" s="63" t="s">
        <v>604</v>
      </c>
      <c r="U46" s="63"/>
      <c r="V46" s="63" t="s">
        <v>604</v>
      </c>
      <c r="W46" s="63"/>
      <c r="X46" s="108" t="s">
        <v>604</v>
      </c>
      <c r="Y46" s="63"/>
      <c r="Z46" s="108" t="s">
        <v>604</v>
      </c>
      <c r="AA46" s="63"/>
      <c r="AB46" s="108" t="s">
        <v>604</v>
      </c>
      <c r="AC46" s="63"/>
      <c r="AD46" s="108" t="s">
        <v>604</v>
      </c>
      <c r="AE46" s="63"/>
      <c r="AF46" s="108" t="s">
        <v>604</v>
      </c>
      <c r="AG46" s="63"/>
      <c r="AH46" s="108" t="s">
        <v>604</v>
      </c>
      <c r="AI46" s="63"/>
      <c r="AJ46" s="63"/>
      <c r="AK46" s="63"/>
    </row>
    <row r="47" spans="1:37" x14ac:dyDescent="0.25">
      <c r="A47" s="63"/>
      <c r="B47" s="63" t="s">
        <v>158</v>
      </c>
      <c r="C47" s="37" t="s">
        <v>1240</v>
      </c>
      <c r="D47" s="63" t="s">
        <v>54</v>
      </c>
      <c r="E47" s="82" t="s">
        <v>1241</v>
      </c>
      <c r="F47" s="63"/>
      <c r="G47" s="37" t="s">
        <v>11</v>
      </c>
      <c r="H47" s="63"/>
      <c r="I47" s="63"/>
      <c r="J47" s="63" t="s">
        <v>604</v>
      </c>
      <c r="K47" s="63"/>
      <c r="L47" s="63"/>
      <c r="M47" s="63"/>
      <c r="N47" s="63"/>
      <c r="O47" s="63"/>
      <c r="P47" s="63" t="s">
        <v>604</v>
      </c>
      <c r="Q47" s="63"/>
      <c r="R47" s="63" t="s">
        <v>604</v>
      </c>
      <c r="S47" s="63"/>
      <c r="T47" s="63" t="s">
        <v>604</v>
      </c>
      <c r="U47" s="63"/>
      <c r="V47" s="63" t="s">
        <v>604</v>
      </c>
      <c r="W47" s="63"/>
      <c r="X47" s="108" t="s">
        <v>604</v>
      </c>
      <c r="Y47" s="63"/>
      <c r="Z47" s="108" t="s">
        <v>604</v>
      </c>
      <c r="AA47" s="63"/>
      <c r="AB47" s="108" t="s">
        <v>604</v>
      </c>
      <c r="AC47" s="63"/>
      <c r="AD47" s="108" t="s">
        <v>604</v>
      </c>
      <c r="AE47" s="63"/>
      <c r="AF47" s="108" t="s">
        <v>604</v>
      </c>
      <c r="AG47" s="63"/>
      <c r="AH47" s="108" t="s">
        <v>604</v>
      </c>
      <c r="AI47" s="63"/>
      <c r="AJ47" s="63"/>
      <c r="AK47" s="63"/>
    </row>
    <row r="48" spans="1:37" x14ac:dyDescent="0.25">
      <c r="A48" s="63"/>
      <c r="B48" s="63" t="s">
        <v>159</v>
      </c>
      <c r="C48" s="63" t="s">
        <v>103</v>
      </c>
      <c r="D48" s="63"/>
      <c r="E48" s="82"/>
      <c r="F48" s="82"/>
      <c r="G48" s="63" t="s">
        <v>858</v>
      </c>
      <c r="H48" s="63"/>
      <c r="I48" s="63"/>
      <c r="J48" s="63" t="s">
        <v>604</v>
      </c>
      <c r="K48" s="63"/>
      <c r="L48" s="63"/>
      <c r="M48" s="63"/>
      <c r="N48" s="63"/>
      <c r="O48" s="63"/>
      <c r="P48" s="63" t="s">
        <v>604</v>
      </c>
      <c r="Q48" s="63"/>
      <c r="R48" s="63" t="s">
        <v>604</v>
      </c>
      <c r="S48" s="63"/>
      <c r="T48" s="63" t="s">
        <v>604</v>
      </c>
      <c r="U48" s="63"/>
      <c r="V48" s="63" t="s">
        <v>604</v>
      </c>
      <c r="W48" s="63"/>
      <c r="X48" s="108" t="s">
        <v>604</v>
      </c>
      <c r="Y48" s="63"/>
      <c r="Z48" s="108" t="s">
        <v>604</v>
      </c>
      <c r="AA48" s="63"/>
      <c r="AB48" s="108" t="s">
        <v>604</v>
      </c>
      <c r="AC48" s="63"/>
      <c r="AD48" s="108" t="s">
        <v>604</v>
      </c>
      <c r="AE48" s="63"/>
      <c r="AF48" s="108" t="s">
        <v>604</v>
      </c>
      <c r="AG48" s="63"/>
      <c r="AH48" s="108" t="s">
        <v>604</v>
      </c>
      <c r="AI48" s="63"/>
      <c r="AJ48" s="63"/>
      <c r="AK48" s="63"/>
    </row>
    <row r="49" spans="1:37" x14ac:dyDescent="0.25">
      <c r="A49" s="63"/>
      <c r="B49" s="63" t="s">
        <v>163</v>
      </c>
      <c r="C49" s="37" t="s">
        <v>1167</v>
      </c>
      <c r="D49" s="37" t="s">
        <v>73</v>
      </c>
      <c r="E49" s="63" t="s">
        <v>1242</v>
      </c>
      <c r="F49" s="63"/>
      <c r="G49" s="63" t="s">
        <v>88</v>
      </c>
      <c r="H49" s="63"/>
      <c r="I49" s="63"/>
      <c r="J49" s="63" t="s">
        <v>604</v>
      </c>
      <c r="K49" s="63"/>
      <c r="L49" s="63"/>
      <c r="M49" s="63"/>
      <c r="N49" s="63"/>
      <c r="O49" s="63"/>
      <c r="P49" s="63" t="s">
        <v>604</v>
      </c>
      <c r="Q49" s="63"/>
      <c r="R49" s="63" t="s">
        <v>604</v>
      </c>
      <c r="S49" s="63"/>
      <c r="T49" s="63" t="s">
        <v>604</v>
      </c>
      <c r="U49" s="63"/>
      <c r="V49" s="63" t="s">
        <v>604</v>
      </c>
      <c r="W49" s="63"/>
      <c r="X49" s="108" t="s">
        <v>604</v>
      </c>
      <c r="Y49" s="63"/>
      <c r="Z49" s="108" t="s">
        <v>604</v>
      </c>
      <c r="AA49" s="63"/>
      <c r="AB49" s="108" t="s">
        <v>604</v>
      </c>
      <c r="AC49" s="63"/>
      <c r="AD49" s="108" t="s">
        <v>604</v>
      </c>
      <c r="AE49" s="63"/>
      <c r="AF49" s="108" t="s">
        <v>604</v>
      </c>
      <c r="AG49" s="63"/>
      <c r="AH49" s="108" t="s">
        <v>604</v>
      </c>
      <c r="AI49" s="63"/>
      <c r="AJ49" s="63"/>
      <c r="AK49" s="63"/>
    </row>
    <row r="50" spans="1:37" x14ac:dyDescent="0.25">
      <c r="A50" s="63"/>
      <c r="B50" s="63" t="s">
        <v>164</v>
      </c>
      <c r="C50" s="37" t="s">
        <v>437</v>
      </c>
      <c r="D50" s="63" t="s">
        <v>54</v>
      </c>
      <c r="E50" s="82" t="s">
        <v>281</v>
      </c>
      <c r="F50" s="63"/>
      <c r="G50" s="63" t="s">
        <v>74</v>
      </c>
      <c r="H50" s="63"/>
      <c r="I50" s="63"/>
      <c r="J50" s="63" t="s">
        <v>604</v>
      </c>
      <c r="K50" s="63"/>
      <c r="L50" s="63"/>
      <c r="M50" s="63"/>
      <c r="N50" s="63"/>
      <c r="O50" s="63"/>
      <c r="P50" s="63" t="s">
        <v>604</v>
      </c>
      <c r="Q50" s="63"/>
      <c r="R50" s="63" t="s">
        <v>604</v>
      </c>
      <c r="S50" s="63"/>
      <c r="T50" s="63" t="s">
        <v>604</v>
      </c>
      <c r="U50" s="63"/>
      <c r="V50" s="63" t="s">
        <v>604</v>
      </c>
      <c r="W50" s="63"/>
      <c r="X50" s="108" t="s">
        <v>604</v>
      </c>
      <c r="Y50" s="63"/>
      <c r="Z50" s="108" t="s">
        <v>604</v>
      </c>
      <c r="AA50" s="63"/>
      <c r="AB50" s="108" t="s">
        <v>604</v>
      </c>
      <c r="AC50" s="63"/>
      <c r="AD50" s="108" t="s">
        <v>604</v>
      </c>
      <c r="AE50" s="63"/>
      <c r="AF50" s="108" t="s">
        <v>604</v>
      </c>
      <c r="AG50" s="63"/>
      <c r="AH50" s="108" t="s">
        <v>604</v>
      </c>
      <c r="AI50" s="63"/>
      <c r="AJ50" s="63"/>
      <c r="AK50" s="63"/>
    </row>
    <row r="51" spans="1:37" x14ac:dyDescent="0.25">
      <c r="A51" s="63"/>
      <c r="B51" s="63" t="s">
        <v>165</v>
      </c>
      <c r="C51" s="63" t="s">
        <v>103</v>
      </c>
      <c r="D51" s="63"/>
      <c r="E51" s="82"/>
      <c r="F51" s="82"/>
      <c r="G51" s="63" t="s">
        <v>858</v>
      </c>
      <c r="H51" s="63"/>
      <c r="I51" s="63"/>
      <c r="J51" s="63" t="s">
        <v>604</v>
      </c>
      <c r="K51" s="63"/>
      <c r="L51" s="63"/>
      <c r="M51" s="63"/>
      <c r="N51" s="63"/>
      <c r="O51" s="63"/>
      <c r="P51" s="63" t="s">
        <v>604</v>
      </c>
      <c r="Q51" s="63"/>
      <c r="R51" s="63" t="s">
        <v>604</v>
      </c>
      <c r="S51" s="63"/>
      <c r="T51" s="63" t="s">
        <v>604</v>
      </c>
      <c r="U51" s="63"/>
      <c r="V51" s="63" t="s">
        <v>604</v>
      </c>
      <c r="W51" s="63"/>
      <c r="X51" s="108" t="s">
        <v>604</v>
      </c>
      <c r="Y51" s="63"/>
      <c r="Z51" s="108" t="s">
        <v>604</v>
      </c>
      <c r="AA51" s="63"/>
      <c r="AB51" s="108" t="s">
        <v>604</v>
      </c>
      <c r="AC51" s="63"/>
      <c r="AD51" s="108" t="s">
        <v>604</v>
      </c>
      <c r="AE51" s="63"/>
      <c r="AF51" s="108" t="s">
        <v>604</v>
      </c>
      <c r="AG51" s="63"/>
      <c r="AH51" s="108" t="s">
        <v>604</v>
      </c>
      <c r="AI51" s="63"/>
      <c r="AJ51" s="63"/>
      <c r="AK51" s="63"/>
    </row>
    <row r="52" spans="1:37" x14ac:dyDescent="0.25">
      <c r="A52" s="63"/>
      <c r="B52" s="63" t="s">
        <v>224</v>
      </c>
      <c r="C52" s="63" t="s">
        <v>287</v>
      </c>
      <c r="D52" s="63" t="s">
        <v>54</v>
      </c>
      <c r="E52" s="82" t="s">
        <v>184</v>
      </c>
      <c r="F52" s="82"/>
      <c r="G52" s="37" t="s">
        <v>11</v>
      </c>
      <c r="H52" s="63"/>
      <c r="I52" s="63"/>
      <c r="J52" s="63" t="s">
        <v>604</v>
      </c>
      <c r="K52" s="63"/>
      <c r="L52" s="63"/>
      <c r="M52" s="63"/>
      <c r="N52" s="63"/>
      <c r="O52" s="63"/>
      <c r="P52" s="63" t="s">
        <v>604</v>
      </c>
      <c r="Q52" s="63"/>
      <c r="R52" s="63" t="s">
        <v>604</v>
      </c>
      <c r="S52" s="63"/>
      <c r="T52" s="63" t="s">
        <v>604</v>
      </c>
      <c r="U52" s="63"/>
      <c r="V52" s="63" t="s">
        <v>604</v>
      </c>
      <c r="W52" s="63"/>
      <c r="X52" s="108" t="s">
        <v>604</v>
      </c>
      <c r="Y52" s="63"/>
      <c r="Z52" s="108" t="s">
        <v>604</v>
      </c>
      <c r="AA52" s="63"/>
      <c r="AB52" s="108" t="s">
        <v>604</v>
      </c>
      <c r="AC52" s="63"/>
      <c r="AD52" s="108" t="s">
        <v>604</v>
      </c>
      <c r="AE52" s="63"/>
      <c r="AF52" s="108" t="s">
        <v>604</v>
      </c>
      <c r="AG52" s="63"/>
      <c r="AH52" s="108" t="s">
        <v>604</v>
      </c>
      <c r="AI52" s="63"/>
      <c r="AJ52" s="63"/>
      <c r="AK52" s="63"/>
    </row>
    <row r="53" spans="1:37" x14ac:dyDescent="0.25">
      <c r="A53" s="63"/>
      <c r="B53" s="63" t="s">
        <v>225</v>
      </c>
      <c r="C53" s="63" t="s">
        <v>1243</v>
      </c>
      <c r="D53" s="63" t="s">
        <v>54</v>
      </c>
      <c r="E53" s="63" t="s">
        <v>1244</v>
      </c>
      <c r="F53" s="82"/>
      <c r="G53" s="37" t="s">
        <v>11</v>
      </c>
      <c r="H53" s="63"/>
      <c r="I53" s="63"/>
      <c r="J53" s="63" t="s">
        <v>604</v>
      </c>
      <c r="K53" s="63"/>
      <c r="L53" s="63"/>
      <c r="M53" s="63"/>
      <c r="N53" s="63"/>
      <c r="O53" s="63"/>
      <c r="P53" s="63" t="s">
        <v>604</v>
      </c>
      <c r="Q53" s="63"/>
      <c r="R53" s="63" t="s">
        <v>604</v>
      </c>
      <c r="S53" s="63"/>
      <c r="T53" s="63" t="s">
        <v>604</v>
      </c>
      <c r="U53" s="63"/>
      <c r="V53" s="63" t="s">
        <v>604</v>
      </c>
      <c r="W53" s="63"/>
      <c r="X53" s="108" t="s">
        <v>604</v>
      </c>
      <c r="Y53" s="63"/>
      <c r="Z53" s="108" t="s">
        <v>604</v>
      </c>
      <c r="AA53" s="63"/>
      <c r="AB53" s="108" t="s">
        <v>604</v>
      </c>
      <c r="AC53" s="63"/>
      <c r="AD53" s="108" t="s">
        <v>604</v>
      </c>
      <c r="AE53" s="63"/>
      <c r="AF53" s="108" t="s">
        <v>604</v>
      </c>
      <c r="AG53" s="63"/>
      <c r="AH53" s="108" t="s">
        <v>604</v>
      </c>
      <c r="AI53" s="63"/>
      <c r="AJ53" s="63"/>
      <c r="AK53" s="63"/>
    </row>
    <row r="54" spans="1:37" x14ac:dyDescent="0.25">
      <c r="A54" s="63"/>
      <c r="B54" s="63" t="s">
        <v>226</v>
      </c>
      <c r="C54" s="63" t="s">
        <v>1245</v>
      </c>
      <c r="D54" s="63" t="s">
        <v>54</v>
      </c>
      <c r="E54" s="63" t="s">
        <v>1246</v>
      </c>
      <c r="F54" s="82"/>
      <c r="G54" s="63" t="s">
        <v>11</v>
      </c>
      <c r="H54" s="63"/>
      <c r="I54" s="63"/>
      <c r="J54" s="63" t="s">
        <v>604</v>
      </c>
      <c r="K54" s="63"/>
      <c r="L54" s="63"/>
      <c r="M54" s="63"/>
      <c r="N54" s="63"/>
      <c r="O54" s="63"/>
      <c r="P54" s="63" t="s">
        <v>604</v>
      </c>
      <c r="Q54" s="63"/>
      <c r="R54" s="63" t="s">
        <v>604</v>
      </c>
      <c r="S54" s="63"/>
      <c r="T54" s="63" t="s">
        <v>604</v>
      </c>
      <c r="U54" s="63"/>
      <c r="V54" s="63" t="s">
        <v>604</v>
      </c>
      <c r="W54" s="63"/>
      <c r="X54" s="108" t="s">
        <v>604</v>
      </c>
      <c r="Y54" s="63"/>
      <c r="Z54" s="108" t="s">
        <v>604</v>
      </c>
      <c r="AA54" s="63"/>
      <c r="AB54" s="108" t="s">
        <v>604</v>
      </c>
      <c r="AC54" s="63"/>
      <c r="AD54" s="108" t="s">
        <v>604</v>
      </c>
      <c r="AE54" s="63"/>
      <c r="AF54" s="108" t="s">
        <v>604</v>
      </c>
      <c r="AG54" s="63"/>
      <c r="AH54" s="108" t="s">
        <v>604</v>
      </c>
      <c r="AI54" s="63"/>
      <c r="AJ54" s="63"/>
      <c r="AK54" s="63"/>
    </row>
    <row r="55" spans="1:37" x14ac:dyDescent="0.25">
      <c r="A55" s="63"/>
      <c r="B55" s="63" t="s">
        <v>227</v>
      </c>
      <c r="C55" s="63" t="s">
        <v>103</v>
      </c>
      <c r="D55" s="63"/>
      <c r="E55" s="82"/>
      <c r="F55" s="82"/>
      <c r="G55" s="63" t="s">
        <v>858</v>
      </c>
      <c r="H55" s="63"/>
      <c r="I55" s="63"/>
      <c r="J55" s="63" t="s">
        <v>604</v>
      </c>
      <c r="K55" s="63"/>
      <c r="L55" s="63"/>
      <c r="M55" s="63"/>
      <c r="N55" s="63"/>
      <c r="O55" s="63"/>
      <c r="P55" s="63" t="s">
        <v>604</v>
      </c>
      <c r="Q55" s="63"/>
      <c r="R55" s="63" t="s">
        <v>604</v>
      </c>
      <c r="S55" s="63"/>
      <c r="T55" s="63" t="s">
        <v>604</v>
      </c>
      <c r="U55" s="63"/>
      <c r="V55" s="63" t="s">
        <v>604</v>
      </c>
      <c r="W55" s="63"/>
      <c r="X55" s="108" t="s">
        <v>604</v>
      </c>
      <c r="Y55" s="63"/>
      <c r="Z55" s="108" t="s">
        <v>604</v>
      </c>
      <c r="AA55" s="63"/>
      <c r="AB55" s="108" t="s">
        <v>604</v>
      </c>
      <c r="AC55" s="63"/>
      <c r="AD55" s="108" t="s">
        <v>604</v>
      </c>
      <c r="AE55" s="63"/>
      <c r="AF55" s="108" t="s">
        <v>604</v>
      </c>
      <c r="AG55" s="63"/>
      <c r="AH55" s="108" t="s">
        <v>604</v>
      </c>
      <c r="AI55" s="63"/>
      <c r="AJ55" s="63"/>
      <c r="AK55" s="63"/>
    </row>
    <row r="56" spans="1:37" x14ac:dyDescent="0.25">
      <c r="A56" s="63"/>
      <c r="B56" s="63" t="s">
        <v>228</v>
      </c>
      <c r="C56" s="37" t="s">
        <v>440</v>
      </c>
      <c r="D56" s="63"/>
      <c r="E56" s="82"/>
      <c r="F56" s="63"/>
      <c r="G56" s="63" t="s">
        <v>72</v>
      </c>
      <c r="H56" s="63"/>
      <c r="I56" s="63"/>
      <c r="J56" s="63" t="s">
        <v>604</v>
      </c>
      <c r="K56" s="63"/>
      <c r="L56" s="63"/>
      <c r="M56" s="63"/>
      <c r="N56" s="63"/>
      <c r="O56" s="63"/>
      <c r="P56" s="63" t="s">
        <v>604</v>
      </c>
      <c r="Q56" s="63"/>
      <c r="R56" s="63" t="s">
        <v>604</v>
      </c>
      <c r="S56" s="63"/>
      <c r="T56" s="63" t="s">
        <v>604</v>
      </c>
      <c r="U56" s="63"/>
      <c r="V56" s="63" t="s">
        <v>604</v>
      </c>
      <c r="W56" s="63"/>
      <c r="X56" s="108" t="s">
        <v>604</v>
      </c>
      <c r="Y56" s="63"/>
      <c r="Z56" s="108" t="s">
        <v>604</v>
      </c>
      <c r="AA56" s="63"/>
      <c r="AB56" s="108" t="s">
        <v>604</v>
      </c>
      <c r="AC56" s="63"/>
      <c r="AD56" s="108" t="s">
        <v>604</v>
      </c>
      <c r="AE56" s="63"/>
      <c r="AF56" s="108" t="s">
        <v>604</v>
      </c>
      <c r="AG56" s="63"/>
      <c r="AH56" s="108" t="s">
        <v>604</v>
      </c>
      <c r="AI56" s="63"/>
      <c r="AJ56" s="63"/>
      <c r="AK56" s="63"/>
    </row>
    <row r="57" spans="1:37" x14ac:dyDescent="0.25">
      <c r="A57" s="63"/>
      <c r="B57" s="63" t="s">
        <v>229</v>
      </c>
      <c r="C57" s="37" t="s">
        <v>439</v>
      </c>
      <c r="D57" s="63"/>
      <c r="E57" s="82"/>
      <c r="F57" s="63"/>
      <c r="G57" s="63" t="s">
        <v>88</v>
      </c>
      <c r="H57" s="63"/>
      <c r="I57" s="63"/>
      <c r="J57" s="63" t="s">
        <v>604</v>
      </c>
      <c r="K57" s="63"/>
      <c r="L57" s="63"/>
      <c r="M57" s="63"/>
      <c r="N57" s="63"/>
      <c r="O57" s="63"/>
      <c r="P57" s="63" t="s">
        <v>604</v>
      </c>
      <c r="Q57" s="63"/>
      <c r="R57" s="63" t="s">
        <v>604</v>
      </c>
      <c r="S57" s="63"/>
      <c r="T57" s="63" t="s">
        <v>604</v>
      </c>
      <c r="U57" s="63"/>
      <c r="V57" s="63" t="s">
        <v>604</v>
      </c>
      <c r="W57" s="63"/>
      <c r="X57" s="108" t="s">
        <v>604</v>
      </c>
      <c r="Y57" s="63"/>
      <c r="Z57" s="108" t="s">
        <v>604</v>
      </c>
      <c r="AA57" s="63"/>
      <c r="AB57" s="108" t="s">
        <v>604</v>
      </c>
      <c r="AC57" s="63"/>
      <c r="AD57" s="108" t="s">
        <v>604</v>
      </c>
      <c r="AE57" s="63"/>
      <c r="AF57" s="108" t="s">
        <v>604</v>
      </c>
      <c r="AG57" s="63"/>
      <c r="AH57" s="108" t="s">
        <v>604</v>
      </c>
      <c r="AI57" s="63"/>
      <c r="AJ57" s="63"/>
      <c r="AK57" s="63"/>
    </row>
    <row r="58" spans="1:37" x14ac:dyDescent="0.25">
      <c r="A58" s="63"/>
      <c r="B58" s="63" t="s">
        <v>230</v>
      </c>
      <c r="C58" s="63" t="s">
        <v>103</v>
      </c>
      <c r="D58" s="63"/>
      <c r="E58" s="82"/>
      <c r="F58" s="82"/>
      <c r="G58" s="63" t="s">
        <v>858</v>
      </c>
      <c r="H58" s="63"/>
      <c r="I58" s="63"/>
      <c r="J58" s="63" t="s">
        <v>604</v>
      </c>
      <c r="K58" s="63"/>
      <c r="L58" s="63"/>
      <c r="M58" s="63"/>
      <c r="N58" s="63"/>
      <c r="O58" s="63"/>
      <c r="P58" s="63" t="s">
        <v>604</v>
      </c>
      <c r="Q58" s="63"/>
      <c r="R58" s="63" t="s">
        <v>604</v>
      </c>
      <c r="S58" s="63"/>
      <c r="T58" s="63" t="s">
        <v>604</v>
      </c>
      <c r="U58" s="63"/>
      <c r="V58" s="63" t="s">
        <v>604</v>
      </c>
      <c r="W58" s="63"/>
      <c r="X58" s="108" t="s">
        <v>604</v>
      </c>
      <c r="Y58" s="63"/>
      <c r="Z58" s="108" t="s">
        <v>604</v>
      </c>
      <c r="AA58" s="63"/>
      <c r="AB58" s="108" t="s">
        <v>604</v>
      </c>
      <c r="AC58" s="63"/>
      <c r="AD58" s="108" t="s">
        <v>604</v>
      </c>
      <c r="AE58" s="63"/>
      <c r="AF58" s="108" t="s">
        <v>604</v>
      </c>
      <c r="AG58" s="63"/>
      <c r="AH58" s="108" t="s">
        <v>604</v>
      </c>
      <c r="AI58" s="63"/>
      <c r="AJ58" s="63"/>
      <c r="AK58" s="63"/>
    </row>
    <row r="59" spans="1:37" x14ac:dyDescent="0.25">
      <c r="A59" s="63"/>
      <c r="B59" s="63" t="s">
        <v>231</v>
      </c>
      <c r="C59" s="63" t="s">
        <v>103</v>
      </c>
      <c r="D59" s="63"/>
      <c r="E59" s="82"/>
      <c r="F59" s="82"/>
      <c r="G59" s="63" t="s">
        <v>858</v>
      </c>
      <c r="H59" s="63"/>
      <c r="I59" s="63"/>
      <c r="J59" s="63" t="s">
        <v>604</v>
      </c>
      <c r="K59" s="63"/>
      <c r="L59" s="63"/>
      <c r="M59" s="63"/>
      <c r="N59" s="63"/>
      <c r="O59" s="63"/>
      <c r="P59" s="63" t="s">
        <v>604</v>
      </c>
      <c r="Q59" s="63"/>
      <c r="R59" s="63" t="s">
        <v>604</v>
      </c>
      <c r="S59" s="63"/>
      <c r="T59" s="63" t="s">
        <v>604</v>
      </c>
      <c r="U59" s="63"/>
      <c r="V59" s="63" t="s">
        <v>604</v>
      </c>
      <c r="W59" s="63"/>
      <c r="X59" s="108" t="s">
        <v>604</v>
      </c>
      <c r="Y59" s="63"/>
      <c r="Z59" s="108" t="s">
        <v>604</v>
      </c>
      <c r="AA59" s="63"/>
      <c r="AB59" s="108" t="s">
        <v>604</v>
      </c>
      <c r="AC59" s="63"/>
      <c r="AD59" s="108" t="s">
        <v>604</v>
      </c>
      <c r="AE59" s="63"/>
      <c r="AF59" s="108" t="s">
        <v>604</v>
      </c>
      <c r="AG59" s="63"/>
      <c r="AH59" s="108" t="s">
        <v>604</v>
      </c>
      <c r="AI59" s="63"/>
      <c r="AJ59" s="63"/>
      <c r="AK59" s="63"/>
    </row>
    <row r="60" spans="1:37" x14ac:dyDescent="0.25">
      <c r="A60" s="63"/>
      <c r="B60" s="63" t="s">
        <v>232</v>
      </c>
      <c r="C60" s="63" t="s">
        <v>1247</v>
      </c>
      <c r="D60" s="63" t="s">
        <v>54</v>
      </c>
      <c r="E60" s="82" t="s">
        <v>1248</v>
      </c>
      <c r="F60" s="82"/>
      <c r="G60" s="37" t="s">
        <v>11</v>
      </c>
      <c r="H60" s="63"/>
      <c r="I60" s="63"/>
      <c r="J60" s="63" t="s">
        <v>604</v>
      </c>
      <c r="K60" s="63"/>
      <c r="L60" s="63" t="s">
        <v>604</v>
      </c>
      <c r="M60" s="63"/>
      <c r="N60" s="63"/>
      <c r="O60" s="63"/>
      <c r="P60" s="63" t="s">
        <v>604</v>
      </c>
      <c r="Q60" s="63"/>
      <c r="R60" s="63" t="s">
        <v>604</v>
      </c>
      <c r="S60" s="63"/>
      <c r="T60" s="63" t="s">
        <v>604</v>
      </c>
      <c r="U60" s="63"/>
      <c r="V60" s="63" t="s">
        <v>604</v>
      </c>
      <c r="W60" s="63"/>
      <c r="X60" s="108" t="s">
        <v>604</v>
      </c>
      <c r="Y60" s="63"/>
      <c r="Z60" s="108" t="s">
        <v>604</v>
      </c>
      <c r="AA60" s="63"/>
      <c r="AB60" s="108" t="s">
        <v>604</v>
      </c>
      <c r="AC60" s="63"/>
      <c r="AD60" s="108" t="s">
        <v>604</v>
      </c>
      <c r="AE60" s="63"/>
      <c r="AF60" s="108" t="s">
        <v>604</v>
      </c>
      <c r="AG60" s="63"/>
      <c r="AH60" s="108" t="s">
        <v>604</v>
      </c>
      <c r="AI60" s="63"/>
      <c r="AJ60" s="63" t="s">
        <v>604</v>
      </c>
      <c r="AK60" s="63"/>
    </row>
    <row r="61" spans="1:37" x14ac:dyDescent="0.25">
      <c r="A61" s="63"/>
      <c r="B61" s="63" t="s">
        <v>233</v>
      </c>
      <c r="C61" s="63" t="s">
        <v>1249</v>
      </c>
      <c r="D61" s="63"/>
      <c r="E61" s="82"/>
      <c r="F61" s="82"/>
      <c r="G61" s="63" t="s">
        <v>57</v>
      </c>
      <c r="H61" s="63"/>
      <c r="I61" s="63"/>
      <c r="J61" s="63" t="s">
        <v>604</v>
      </c>
      <c r="K61" s="63"/>
      <c r="L61" s="63" t="s">
        <v>604</v>
      </c>
      <c r="M61" s="63"/>
      <c r="N61" s="63"/>
      <c r="O61" s="63"/>
      <c r="P61" s="63" t="s">
        <v>604</v>
      </c>
      <c r="Q61" s="63"/>
      <c r="R61" s="63" t="s">
        <v>604</v>
      </c>
      <c r="S61" s="63"/>
      <c r="T61" s="63" t="s">
        <v>604</v>
      </c>
      <c r="U61" s="63"/>
      <c r="V61" s="63" t="s">
        <v>604</v>
      </c>
      <c r="W61" s="63"/>
      <c r="X61" s="108" t="s">
        <v>604</v>
      </c>
      <c r="Y61" s="63"/>
      <c r="Z61" s="108" t="s">
        <v>604</v>
      </c>
      <c r="AA61" s="63"/>
      <c r="AB61" s="108" t="s">
        <v>604</v>
      </c>
      <c r="AC61" s="63"/>
      <c r="AD61" s="108" t="s">
        <v>604</v>
      </c>
      <c r="AE61" s="63"/>
      <c r="AF61" s="108" t="s">
        <v>604</v>
      </c>
      <c r="AG61" s="63"/>
      <c r="AH61" s="108" t="s">
        <v>604</v>
      </c>
      <c r="AI61" s="63"/>
      <c r="AJ61" s="63" t="s">
        <v>604</v>
      </c>
      <c r="AK61" s="63"/>
    </row>
    <row r="62" spans="1:37" x14ac:dyDescent="0.25">
      <c r="A62" s="63"/>
      <c r="B62" s="63" t="s">
        <v>234</v>
      </c>
      <c r="C62" s="63" t="s">
        <v>103</v>
      </c>
      <c r="D62" s="63"/>
      <c r="E62" s="82"/>
      <c r="F62" s="82"/>
      <c r="G62" s="63" t="s">
        <v>858</v>
      </c>
      <c r="H62" s="63"/>
      <c r="I62" s="63"/>
      <c r="J62" s="63" t="s">
        <v>604</v>
      </c>
      <c r="K62" s="63"/>
      <c r="L62" s="63" t="s">
        <v>604</v>
      </c>
      <c r="M62" s="63"/>
      <c r="N62" s="63"/>
      <c r="O62" s="63"/>
      <c r="P62" s="63" t="s">
        <v>604</v>
      </c>
      <c r="Q62" s="63"/>
      <c r="R62" s="63" t="s">
        <v>604</v>
      </c>
      <c r="S62" s="63"/>
      <c r="T62" s="63" t="s">
        <v>604</v>
      </c>
      <c r="U62" s="63"/>
      <c r="V62" s="63"/>
      <c r="W62" s="63"/>
      <c r="X62" s="108" t="s">
        <v>604</v>
      </c>
      <c r="Y62" s="63"/>
      <c r="Z62" s="108" t="s">
        <v>604</v>
      </c>
      <c r="AA62" s="63"/>
      <c r="AB62" s="108" t="s">
        <v>604</v>
      </c>
      <c r="AC62" s="63"/>
      <c r="AD62" s="108" t="s">
        <v>604</v>
      </c>
      <c r="AE62" s="63"/>
      <c r="AF62" s="108" t="s">
        <v>604</v>
      </c>
      <c r="AG62" s="63"/>
      <c r="AH62" s="108" t="s">
        <v>604</v>
      </c>
      <c r="AI62" s="63"/>
      <c r="AJ62" s="63" t="s">
        <v>604</v>
      </c>
      <c r="AK62" s="63"/>
    </row>
    <row r="63" spans="1:37" x14ac:dyDescent="0.25">
      <c r="A63" s="37"/>
      <c r="B63" s="63" t="s">
        <v>508</v>
      </c>
      <c r="C63" s="37" t="s">
        <v>1250</v>
      </c>
      <c r="D63" s="37" t="s">
        <v>54</v>
      </c>
      <c r="E63" s="64" t="s">
        <v>1251</v>
      </c>
      <c r="F63" s="64"/>
      <c r="G63" s="37" t="s">
        <v>11</v>
      </c>
      <c r="H63" s="37"/>
      <c r="I63" s="37"/>
      <c r="J63" s="37" t="s">
        <v>604</v>
      </c>
      <c r="K63" s="37"/>
      <c r="L63" s="37" t="s">
        <v>604</v>
      </c>
      <c r="M63" s="37"/>
      <c r="N63" s="37" t="s">
        <v>604</v>
      </c>
      <c r="O63" s="37"/>
      <c r="P63" s="37" t="s">
        <v>604</v>
      </c>
      <c r="Q63" s="37"/>
      <c r="R63" s="37" t="s">
        <v>604</v>
      </c>
      <c r="S63" s="37"/>
      <c r="T63" s="37" t="s">
        <v>604</v>
      </c>
      <c r="U63" s="37"/>
      <c r="V63" s="37"/>
      <c r="W63" s="37"/>
      <c r="X63" s="108" t="s">
        <v>604</v>
      </c>
      <c r="Y63" s="37"/>
      <c r="Z63" s="108" t="s">
        <v>604</v>
      </c>
      <c r="AA63" s="37"/>
      <c r="AB63" s="108" t="s">
        <v>604</v>
      </c>
      <c r="AC63" s="37"/>
      <c r="AD63" s="108" t="s">
        <v>604</v>
      </c>
      <c r="AE63" s="37"/>
      <c r="AF63" s="108" t="s">
        <v>604</v>
      </c>
      <c r="AG63" s="37"/>
      <c r="AH63" s="108" t="s">
        <v>604</v>
      </c>
      <c r="AI63" s="37"/>
      <c r="AJ63" s="37" t="s">
        <v>604</v>
      </c>
      <c r="AK63" s="37"/>
    </row>
    <row r="64" spans="1:37" x14ac:dyDescent="0.25">
      <c r="A64" s="63"/>
      <c r="B64" s="63" t="s">
        <v>509</v>
      </c>
      <c r="C64" s="63" t="s">
        <v>1252</v>
      </c>
      <c r="D64" s="63" t="s">
        <v>54</v>
      </c>
      <c r="E64" s="82" t="s">
        <v>222</v>
      </c>
      <c r="F64" s="82"/>
      <c r="G64" s="63" t="s">
        <v>11</v>
      </c>
      <c r="H64" s="63"/>
      <c r="I64" s="63"/>
      <c r="J64" s="63"/>
      <c r="K64" s="63"/>
      <c r="L64" s="63"/>
      <c r="M64" s="63"/>
      <c r="N64" s="63"/>
      <c r="O64" s="63"/>
      <c r="P64" s="37" t="s">
        <v>604</v>
      </c>
      <c r="Q64" s="63"/>
      <c r="R64" s="37" t="s">
        <v>604</v>
      </c>
      <c r="S64" s="63"/>
      <c r="T64" s="37" t="s">
        <v>604</v>
      </c>
      <c r="U64" s="63"/>
      <c r="V64" s="63"/>
      <c r="W64" s="63"/>
      <c r="X64" s="108" t="s">
        <v>604</v>
      </c>
      <c r="Y64" s="63"/>
      <c r="Z64" s="108" t="s">
        <v>604</v>
      </c>
      <c r="AA64" s="63"/>
      <c r="AB64" s="108" t="s">
        <v>604</v>
      </c>
      <c r="AC64" s="63"/>
      <c r="AD64" s="108" t="s">
        <v>604</v>
      </c>
      <c r="AE64" s="63"/>
      <c r="AF64" s="108" t="s">
        <v>604</v>
      </c>
      <c r="AG64" s="63"/>
      <c r="AH64" s="108" t="s">
        <v>604</v>
      </c>
      <c r="AI64" s="63"/>
      <c r="AJ64" s="63"/>
      <c r="AK64" s="63"/>
    </row>
    <row r="65" spans="1:37" x14ac:dyDescent="0.25">
      <c r="A65" s="63"/>
      <c r="B65" s="63" t="s">
        <v>510</v>
      </c>
      <c r="C65" s="63" t="s">
        <v>103</v>
      </c>
      <c r="D65" s="63"/>
      <c r="E65" s="82"/>
      <c r="F65" s="82"/>
      <c r="G65" s="63" t="s">
        <v>858</v>
      </c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108" t="s">
        <v>604</v>
      </c>
      <c r="Y65" s="63"/>
      <c r="Z65" s="108" t="s">
        <v>604</v>
      </c>
      <c r="AA65" s="63"/>
      <c r="AB65" s="108" t="s">
        <v>604</v>
      </c>
      <c r="AC65" s="63"/>
      <c r="AD65" s="108" t="s">
        <v>604</v>
      </c>
      <c r="AE65" s="63"/>
      <c r="AF65" s="108" t="s">
        <v>604</v>
      </c>
      <c r="AG65" s="63"/>
      <c r="AH65" s="108" t="s">
        <v>604</v>
      </c>
      <c r="AI65" s="63"/>
      <c r="AJ65" s="63"/>
      <c r="AK65" s="63"/>
    </row>
    <row r="66" spans="1:37" x14ac:dyDescent="0.25">
      <c r="A66" s="63"/>
      <c r="B66" s="63" t="s">
        <v>526</v>
      </c>
      <c r="C66" s="37" t="s">
        <v>1253</v>
      </c>
      <c r="D66" s="63" t="s">
        <v>54</v>
      </c>
      <c r="E66" s="63" t="s">
        <v>1254</v>
      </c>
      <c r="F66" s="63"/>
      <c r="G66" s="37" t="s">
        <v>1188</v>
      </c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 t="s">
        <v>604</v>
      </c>
      <c r="W66" s="63"/>
      <c r="X66" s="108" t="s">
        <v>604</v>
      </c>
      <c r="Y66" s="63"/>
      <c r="Z66" s="108" t="s">
        <v>604</v>
      </c>
      <c r="AA66" s="63"/>
      <c r="AB66" s="108" t="s">
        <v>604</v>
      </c>
      <c r="AC66" s="63"/>
      <c r="AD66" s="108" t="s">
        <v>604</v>
      </c>
      <c r="AE66" s="63"/>
      <c r="AF66" s="108" t="s">
        <v>604</v>
      </c>
      <c r="AG66" s="63"/>
      <c r="AH66" s="108" t="s">
        <v>604</v>
      </c>
      <c r="AI66" s="63"/>
      <c r="AJ66" s="63"/>
      <c r="AK66" s="63"/>
    </row>
    <row r="67" spans="1:37" x14ac:dyDescent="0.25">
      <c r="A67" s="37"/>
      <c r="B67" s="63" t="s">
        <v>527</v>
      </c>
      <c r="C67" s="37" t="s">
        <v>1255</v>
      </c>
      <c r="D67" s="37" t="s">
        <v>54</v>
      </c>
      <c r="E67" s="37" t="s">
        <v>1256</v>
      </c>
      <c r="F67" s="37"/>
      <c r="G67" s="37" t="s">
        <v>1188</v>
      </c>
      <c r="H67" s="37"/>
      <c r="I67" s="37"/>
      <c r="J67" s="37" t="s">
        <v>604</v>
      </c>
      <c r="K67" s="37"/>
      <c r="L67" s="37" t="s">
        <v>604</v>
      </c>
      <c r="M67" s="37"/>
      <c r="N67" s="37" t="s">
        <v>604</v>
      </c>
      <c r="O67" s="37"/>
      <c r="P67" s="37" t="s">
        <v>604</v>
      </c>
      <c r="Q67" s="37"/>
      <c r="R67" s="37" t="s">
        <v>604</v>
      </c>
      <c r="S67" s="37"/>
      <c r="T67" s="37" t="s">
        <v>604</v>
      </c>
      <c r="U67" s="37"/>
      <c r="V67" s="37"/>
      <c r="W67" s="37"/>
      <c r="X67" s="108" t="s">
        <v>604</v>
      </c>
      <c r="Y67" s="37"/>
      <c r="Z67" s="108" t="s">
        <v>604</v>
      </c>
      <c r="AA67" s="37"/>
      <c r="AB67" s="108" t="s">
        <v>604</v>
      </c>
      <c r="AC67" s="37"/>
      <c r="AD67" s="108" t="s">
        <v>604</v>
      </c>
      <c r="AE67" s="37"/>
      <c r="AF67" s="108" t="s">
        <v>604</v>
      </c>
      <c r="AG67" s="37"/>
      <c r="AH67" s="108" t="s">
        <v>604</v>
      </c>
      <c r="AI67" s="37"/>
      <c r="AJ67" s="37" t="s">
        <v>604</v>
      </c>
      <c r="AK67" s="37"/>
    </row>
    <row r="68" spans="1:37" x14ac:dyDescent="0.25">
      <c r="A68" s="37"/>
      <c r="B68" s="63" t="s">
        <v>235</v>
      </c>
      <c r="C68" s="37" t="s">
        <v>1213</v>
      </c>
      <c r="D68" s="37" t="s">
        <v>54</v>
      </c>
      <c r="E68" s="64" t="s">
        <v>1147</v>
      </c>
      <c r="F68" s="64"/>
      <c r="G68" s="37" t="s">
        <v>11</v>
      </c>
      <c r="H68" s="37"/>
      <c r="I68" s="37"/>
      <c r="J68" s="37" t="s">
        <v>604</v>
      </c>
      <c r="K68" s="37"/>
      <c r="L68" s="37" t="s">
        <v>604</v>
      </c>
      <c r="M68" s="37"/>
      <c r="N68" s="37" t="s">
        <v>604</v>
      </c>
      <c r="O68" s="37"/>
      <c r="P68" s="37" t="s">
        <v>604</v>
      </c>
      <c r="Q68" s="37"/>
      <c r="R68" s="37" t="s">
        <v>604</v>
      </c>
      <c r="S68" s="37"/>
      <c r="T68" s="37" t="s">
        <v>604</v>
      </c>
      <c r="U68" s="37"/>
      <c r="V68" s="37"/>
      <c r="W68" s="37"/>
      <c r="X68" s="108" t="s">
        <v>604</v>
      </c>
      <c r="Y68" s="37"/>
      <c r="Z68" s="108" t="s">
        <v>604</v>
      </c>
      <c r="AA68" s="37"/>
      <c r="AB68" s="108" t="s">
        <v>604</v>
      </c>
      <c r="AC68" s="37"/>
      <c r="AD68" s="108" t="s">
        <v>604</v>
      </c>
      <c r="AE68" s="37"/>
      <c r="AF68" s="108" t="s">
        <v>604</v>
      </c>
      <c r="AG68" s="37"/>
      <c r="AH68" s="108" t="s">
        <v>604</v>
      </c>
      <c r="AI68" s="37"/>
      <c r="AJ68" s="37" t="s">
        <v>604</v>
      </c>
      <c r="AK68" s="37"/>
    </row>
    <row r="69" spans="1:37" x14ac:dyDescent="0.25">
      <c r="A69" s="37"/>
      <c r="B69" s="63" t="s">
        <v>236</v>
      </c>
      <c r="C69" s="37" t="s">
        <v>1250</v>
      </c>
      <c r="D69" s="37" t="s">
        <v>54</v>
      </c>
      <c r="E69" s="64" t="s">
        <v>1251</v>
      </c>
      <c r="F69" s="64"/>
      <c r="G69" s="37" t="s">
        <v>11</v>
      </c>
      <c r="H69" s="37"/>
      <c r="I69" s="37"/>
      <c r="J69" s="37" t="s">
        <v>604</v>
      </c>
      <c r="K69" s="37"/>
      <c r="L69" s="37" t="s">
        <v>604</v>
      </c>
      <c r="M69" s="37"/>
      <c r="N69" s="37" t="s">
        <v>604</v>
      </c>
      <c r="O69" s="37"/>
      <c r="P69" s="37" t="s">
        <v>604</v>
      </c>
      <c r="Q69" s="37"/>
      <c r="R69" s="37" t="s">
        <v>604</v>
      </c>
      <c r="S69" s="37"/>
      <c r="T69" s="37" t="s">
        <v>604</v>
      </c>
      <c r="U69" s="37"/>
      <c r="V69" s="37"/>
      <c r="W69" s="37"/>
      <c r="X69" s="108" t="s">
        <v>604</v>
      </c>
      <c r="Y69" s="37"/>
      <c r="Z69" s="108" t="s">
        <v>604</v>
      </c>
      <c r="AA69" s="37"/>
      <c r="AB69" s="108" t="s">
        <v>604</v>
      </c>
      <c r="AC69" s="37"/>
      <c r="AD69" s="108" t="s">
        <v>604</v>
      </c>
      <c r="AE69" s="37"/>
      <c r="AF69" s="108" t="s">
        <v>604</v>
      </c>
      <c r="AG69" s="37"/>
      <c r="AH69" s="108" t="s">
        <v>604</v>
      </c>
      <c r="AI69" s="37"/>
      <c r="AJ69" s="37" t="s">
        <v>604</v>
      </c>
      <c r="AK69" s="37"/>
    </row>
    <row r="70" spans="1:37" x14ac:dyDescent="0.25">
      <c r="A70" s="37"/>
      <c r="B70" s="63" t="s">
        <v>237</v>
      </c>
      <c r="C70" s="37" t="s">
        <v>1252</v>
      </c>
      <c r="D70" s="37" t="s">
        <v>54</v>
      </c>
      <c r="E70" s="64" t="s">
        <v>222</v>
      </c>
      <c r="F70" s="64"/>
      <c r="G70" s="37" t="s">
        <v>11</v>
      </c>
      <c r="H70" s="37"/>
      <c r="I70" s="37"/>
      <c r="J70" s="37" t="s">
        <v>604</v>
      </c>
      <c r="K70" s="37"/>
      <c r="L70" s="37" t="s">
        <v>604</v>
      </c>
      <c r="M70" s="37"/>
      <c r="N70" s="37" t="s">
        <v>604</v>
      </c>
      <c r="O70" s="37"/>
      <c r="P70" s="37" t="s">
        <v>604</v>
      </c>
      <c r="Q70" s="37"/>
      <c r="R70" s="37" t="s">
        <v>604</v>
      </c>
      <c r="S70" s="37"/>
      <c r="T70" s="37" t="s">
        <v>604</v>
      </c>
      <c r="U70" s="37"/>
      <c r="V70" s="37"/>
      <c r="W70" s="37"/>
      <c r="X70" s="108" t="s">
        <v>604</v>
      </c>
      <c r="Y70" s="37"/>
      <c r="Z70" s="108" t="s">
        <v>604</v>
      </c>
      <c r="AA70" s="37"/>
      <c r="AB70" s="108" t="s">
        <v>604</v>
      </c>
      <c r="AC70" s="37"/>
      <c r="AD70" s="108" t="s">
        <v>604</v>
      </c>
      <c r="AE70" s="37"/>
      <c r="AF70" s="108" t="s">
        <v>604</v>
      </c>
      <c r="AG70" s="37"/>
      <c r="AH70" s="108" t="s">
        <v>604</v>
      </c>
      <c r="AI70" s="37"/>
      <c r="AJ70" s="37" t="s">
        <v>604</v>
      </c>
      <c r="AK70" s="37"/>
    </row>
    <row r="71" spans="1:37" x14ac:dyDescent="0.25">
      <c r="A71" s="37"/>
      <c r="B71" s="63" t="s">
        <v>238</v>
      </c>
      <c r="C71" s="37" t="s">
        <v>1253</v>
      </c>
      <c r="D71" s="37" t="s">
        <v>54</v>
      </c>
      <c r="E71" s="37" t="s">
        <v>1254</v>
      </c>
      <c r="F71" s="37"/>
      <c r="G71" s="37" t="s">
        <v>1188</v>
      </c>
      <c r="H71" s="37"/>
      <c r="I71" s="37"/>
      <c r="J71" s="37" t="s">
        <v>604</v>
      </c>
      <c r="K71" s="37"/>
      <c r="L71" s="37" t="s">
        <v>604</v>
      </c>
      <c r="M71" s="37"/>
      <c r="N71" s="37" t="s">
        <v>604</v>
      </c>
      <c r="O71" s="37"/>
      <c r="P71" s="37" t="s">
        <v>604</v>
      </c>
      <c r="Q71" s="37"/>
      <c r="R71" s="37" t="s">
        <v>604</v>
      </c>
      <c r="S71" s="37"/>
      <c r="T71" s="37" t="s">
        <v>604</v>
      </c>
      <c r="U71" s="37"/>
      <c r="V71" s="37"/>
      <c r="W71" s="37"/>
      <c r="X71" s="108" t="s">
        <v>604</v>
      </c>
      <c r="Y71" s="37"/>
      <c r="Z71" s="108" t="s">
        <v>604</v>
      </c>
      <c r="AA71" s="37"/>
      <c r="AB71" s="108" t="s">
        <v>604</v>
      </c>
      <c r="AC71" s="37"/>
      <c r="AD71" s="108" t="s">
        <v>604</v>
      </c>
      <c r="AE71" s="37"/>
      <c r="AF71" s="108" t="s">
        <v>604</v>
      </c>
      <c r="AG71" s="37"/>
      <c r="AH71" s="108" t="s">
        <v>604</v>
      </c>
      <c r="AI71" s="37"/>
      <c r="AJ71" s="37" t="s">
        <v>604</v>
      </c>
      <c r="AK71" s="37"/>
    </row>
    <row customFormat="1" r="72" s="60" spans="1:37" x14ac:dyDescent="0.25">
      <c r="A72" s="155"/>
      <c r="B72" s="155" t="s">
        <v>239</v>
      </c>
      <c r="C72" s="155" t="s">
        <v>1257</v>
      </c>
      <c r="D72" s="155" t="s">
        <v>54</v>
      </c>
      <c r="E72" s="155" t="s">
        <v>1258</v>
      </c>
      <c r="F72" s="155"/>
      <c r="G72" s="155" t="s">
        <v>11</v>
      </c>
      <c r="H72" s="155"/>
      <c r="I72" s="155"/>
      <c r="J72" s="155" t="s">
        <v>604</v>
      </c>
      <c r="K72" s="155"/>
      <c r="L72" s="155" t="s">
        <v>604</v>
      </c>
      <c r="M72" s="155"/>
      <c r="N72" s="155" t="s">
        <v>604</v>
      </c>
      <c r="O72" s="155"/>
      <c r="P72" s="155" t="s">
        <v>604</v>
      </c>
      <c r="Q72" s="155"/>
      <c r="R72" s="155" t="s">
        <v>604</v>
      </c>
      <c r="S72" s="155"/>
      <c r="T72" s="155" t="s">
        <v>604</v>
      </c>
      <c r="U72" s="155"/>
      <c r="V72" s="155" t="s">
        <v>604</v>
      </c>
      <c r="W72" s="155"/>
      <c r="X72" s="155"/>
      <c r="Y72" s="155"/>
      <c r="Z72" s="155"/>
      <c r="AA72" s="155"/>
      <c r="AB72" s="155" t="s">
        <v>604</v>
      </c>
      <c r="AC72" s="155"/>
      <c r="AD72" s="155" t="s">
        <v>604</v>
      </c>
      <c r="AE72" s="155"/>
      <c r="AF72" s="155" t="s">
        <v>604</v>
      </c>
      <c r="AG72" s="155"/>
      <c r="AH72" s="155"/>
      <c r="AI72" s="155"/>
      <c r="AJ72" s="155" t="s">
        <v>604</v>
      </c>
      <c r="AK72" s="155"/>
    </row>
    <row customFormat="1" r="73" s="60" spans="1:37" x14ac:dyDescent="0.25">
      <c r="A73" s="155"/>
      <c r="B73" s="155" t="s">
        <v>240</v>
      </c>
      <c r="C73" s="155" t="s">
        <v>1259</v>
      </c>
      <c r="D73" s="155" t="s">
        <v>54</v>
      </c>
      <c r="E73" s="155" t="s">
        <v>1259</v>
      </c>
      <c r="F73" s="155"/>
      <c r="G73" s="155" t="s">
        <v>11</v>
      </c>
      <c r="H73" s="155"/>
      <c r="I73" s="155"/>
      <c r="J73" s="155" t="s">
        <v>604</v>
      </c>
      <c r="K73" s="155"/>
      <c r="L73" s="155" t="s">
        <v>604</v>
      </c>
      <c r="M73" s="155"/>
      <c r="N73" s="155" t="s">
        <v>604</v>
      </c>
      <c r="O73" s="155"/>
      <c r="P73" s="155" t="s">
        <v>604</v>
      </c>
      <c r="Q73" s="155"/>
      <c r="R73" s="155" t="s">
        <v>604</v>
      </c>
      <c r="S73" s="155"/>
      <c r="T73" s="155" t="s">
        <v>604</v>
      </c>
      <c r="U73" s="155"/>
      <c r="V73" s="155" t="s">
        <v>604</v>
      </c>
      <c r="W73" s="155"/>
      <c r="X73" s="155" t="s">
        <v>604</v>
      </c>
      <c r="Y73" s="155"/>
      <c r="Z73" s="155" t="s">
        <v>604</v>
      </c>
      <c r="AA73" s="155"/>
      <c r="AB73" s="155"/>
      <c r="AC73" s="155"/>
      <c r="AD73" s="155"/>
      <c r="AE73" s="155"/>
      <c r="AF73" s="155" t="s">
        <v>604</v>
      </c>
      <c r="AG73" s="155"/>
      <c r="AH73" s="155" t="s">
        <v>604</v>
      </c>
      <c r="AI73" s="155"/>
      <c r="AJ73" s="155" t="s">
        <v>604</v>
      </c>
      <c r="AK73" s="155"/>
    </row>
    <row customFormat="1" r="74" s="60" spans="1:37" x14ac:dyDescent="0.25">
      <c r="A74" s="155"/>
      <c r="B74" s="155" t="s">
        <v>241</v>
      </c>
      <c r="C74" s="155" t="s">
        <v>1260</v>
      </c>
      <c r="D74" s="155" t="s">
        <v>54</v>
      </c>
      <c r="E74" s="155" t="s">
        <v>1260</v>
      </c>
      <c r="F74" s="155"/>
      <c r="G74" s="155" t="s">
        <v>11</v>
      </c>
      <c r="H74" s="155"/>
      <c r="I74" s="155"/>
      <c r="J74" s="155" t="s">
        <v>604</v>
      </c>
      <c r="K74" s="155"/>
      <c r="L74" s="155" t="s">
        <v>604</v>
      </c>
      <c r="M74" s="155"/>
      <c r="N74" s="155" t="s">
        <v>604</v>
      </c>
      <c r="O74" s="155"/>
      <c r="P74" s="155" t="s">
        <v>604</v>
      </c>
      <c r="Q74" s="155"/>
      <c r="R74" s="155" t="s">
        <v>604</v>
      </c>
      <c r="S74" s="155"/>
      <c r="T74" s="155" t="s">
        <v>604</v>
      </c>
      <c r="U74" s="155"/>
      <c r="V74" s="155" t="s">
        <v>604</v>
      </c>
      <c r="W74" s="155"/>
      <c r="X74" s="155" t="s">
        <v>604</v>
      </c>
      <c r="Y74" s="155"/>
      <c r="Z74" s="155" t="s">
        <v>604</v>
      </c>
      <c r="AA74" s="155"/>
      <c r="AB74" s="155" t="s">
        <v>604</v>
      </c>
      <c r="AC74" s="155"/>
      <c r="AD74" s="155" t="s">
        <v>604</v>
      </c>
      <c r="AE74" s="155"/>
      <c r="AF74" s="155"/>
      <c r="AG74" s="155"/>
      <c r="AH74" s="155" t="s">
        <v>604</v>
      </c>
      <c r="AI74" s="155"/>
      <c r="AJ74" s="155" t="s">
        <v>604</v>
      </c>
      <c r="AK74" s="155"/>
    </row>
    <row r="75" spans="1:37" x14ac:dyDescent="0.25">
      <c r="A75" s="37"/>
      <c r="B75" s="63" t="s">
        <v>242</v>
      </c>
      <c r="C75" s="63" t="s">
        <v>103</v>
      </c>
      <c r="D75" s="63"/>
      <c r="E75" s="82"/>
      <c r="F75" s="82"/>
      <c r="G75" s="63" t="s">
        <v>858</v>
      </c>
      <c r="H75" s="37"/>
      <c r="I75" s="37"/>
      <c r="J75" s="37" t="s">
        <v>604</v>
      </c>
      <c r="K75" s="37"/>
      <c r="L75" s="37" t="s">
        <v>604</v>
      </c>
      <c r="M75" s="37"/>
      <c r="N75" s="37" t="s">
        <v>604</v>
      </c>
      <c r="O75" s="37"/>
      <c r="P75" s="37" t="s">
        <v>604</v>
      </c>
      <c r="Q75" s="37"/>
      <c r="R75" s="37" t="s">
        <v>604</v>
      </c>
      <c r="S75" s="37"/>
      <c r="T75" s="37" t="s">
        <v>604</v>
      </c>
      <c r="U75" s="37"/>
      <c r="V75" s="37" t="s">
        <v>604</v>
      </c>
      <c r="W75" s="37"/>
      <c r="X75" s="108"/>
      <c r="Y75" s="37"/>
      <c r="Z75" s="108"/>
      <c r="AA75" s="37"/>
      <c r="AB75" s="108"/>
      <c r="AC75" s="37"/>
      <c r="AD75" s="108"/>
      <c r="AE75" s="37"/>
      <c r="AF75" s="108"/>
      <c r="AG75" s="37"/>
      <c r="AH75" s="108"/>
      <c r="AI75" s="37"/>
      <c r="AJ75" s="37" t="s">
        <v>604</v>
      </c>
      <c r="AK75" s="37"/>
    </row>
    <row r="76" spans="1:37" x14ac:dyDescent="0.25">
      <c r="A76" s="37"/>
      <c r="B76" s="63" t="s">
        <v>243</v>
      </c>
      <c r="C76" s="37" t="s">
        <v>1261</v>
      </c>
      <c r="D76" s="63" t="s">
        <v>54</v>
      </c>
      <c r="E76" s="64" t="s">
        <v>1219</v>
      </c>
      <c r="F76" s="64"/>
      <c r="G76" s="37" t="s">
        <v>11</v>
      </c>
      <c r="H76" s="37"/>
      <c r="I76" s="37"/>
      <c r="J76" s="37" t="s">
        <v>604</v>
      </c>
      <c r="K76" s="37"/>
      <c r="L76" s="37" t="s">
        <v>604</v>
      </c>
      <c r="M76" s="37"/>
      <c r="N76" s="37" t="s">
        <v>604</v>
      </c>
      <c r="O76" s="37"/>
      <c r="P76" s="37" t="s">
        <v>604</v>
      </c>
      <c r="Q76" s="37"/>
      <c r="R76" s="37" t="s">
        <v>604</v>
      </c>
      <c r="S76" s="37"/>
      <c r="T76" s="37" t="s">
        <v>604</v>
      </c>
      <c r="U76" s="37"/>
      <c r="V76" s="37" t="s">
        <v>604</v>
      </c>
      <c r="W76" s="37"/>
      <c r="X76" s="108"/>
      <c r="Y76" s="37"/>
      <c r="Z76" s="108"/>
      <c r="AA76" s="37"/>
      <c r="AB76" s="108"/>
      <c r="AC76" s="37"/>
      <c r="AD76" s="108"/>
      <c r="AE76" s="37"/>
      <c r="AF76" s="108"/>
      <c r="AG76" s="37"/>
      <c r="AH76" s="108"/>
      <c r="AI76" s="37"/>
      <c r="AJ76" s="37" t="s">
        <v>604</v>
      </c>
      <c r="AK76" s="37"/>
    </row>
    <row r="77" spans="1:37" x14ac:dyDescent="0.25">
      <c r="A77" s="37"/>
      <c r="B77" s="63" t="s">
        <v>244</v>
      </c>
      <c r="C77" s="63" t="s">
        <v>103</v>
      </c>
      <c r="D77" s="63"/>
      <c r="E77" s="82"/>
      <c r="F77" s="82"/>
      <c r="G77" s="63" t="s">
        <v>858</v>
      </c>
      <c r="H77" s="37"/>
      <c r="I77" s="37"/>
      <c r="J77" s="37" t="s">
        <v>604</v>
      </c>
      <c r="K77" s="37"/>
      <c r="L77" s="37" t="s">
        <v>604</v>
      </c>
      <c r="M77" s="37"/>
      <c r="N77" s="37" t="s">
        <v>604</v>
      </c>
      <c r="O77" s="37"/>
      <c r="P77" s="37" t="s">
        <v>604</v>
      </c>
      <c r="Q77" s="37"/>
      <c r="R77" s="37" t="s">
        <v>604</v>
      </c>
      <c r="S77" s="37"/>
      <c r="T77" s="37" t="s">
        <v>604</v>
      </c>
      <c r="U77" s="37"/>
      <c r="V77" s="37" t="s">
        <v>604</v>
      </c>
      <c r="W77" s="37"/>
      <c r="X77" s="108"/>
      <c r="Y77" s="37"/>
      <c r="Z77" s="108"/>
      <c r="AA77" s="37"/>
      <c r="AB77" s="108"/>
      <c r="AC77" s="37"/>
      <c r="AD77" s="108"/>
      <c r="AE77" s="37"/>
      <c r="AF77" s="108"/>
      <c r="AG77" s="37"/>
      <c r="AH77" s="108"/>
      <c r="AI77" s="37"/>
      <c r="AJ77" s="37" t="s">
        <v>604</v>
      </c>
      <c r="AK77" s="37"/>
    </row>
    <row customFormat="1" r="78" s="60" spans="1:37" x14ac:dyDescent="0.25">
      <c r="A78" s="155"/>
      <c r="B78" s="155" t="s">
        <v>245</v>
      </c>
      <c r="C78" s="155" t="s">
        <v>1262</v>
      </c>
      <c r="D78" s="155" t="s">
        <v>54</v>
      </c>
      <c r="E78" s="156" t="s">
        <v>1217</v>
      </c>
      <c r="F78" s="156"/>
      <c r="G78" s="155" t="s">
        <v>11</v>
      </c>
      <c r="H78" s="155"/>
      <c r="I78" s="155"/>
      <c r="J78" s="155" t="s">
        <v>604</v>
      </c>
      <c r="K78" s="155"/>
      <c r="L78" s="155" t="s">
        <v>604</v>
      </c>
      <c r="M78" s="155"/>
      <c r="N78" s="155" t="s">
        <v>604</v>
      </c>
      <c r="O78" s="155"/>
      <c r="P78" s="155" t="s">
        <v>604</v>
      </c>
      <c r="Q78" s="155"/>
      <c r="R78" s="155" t="s">
        <v>604</v>
      </c>
      <c r="S78" s="155"/>
      <c r="T78" s="155" t="s">
        <v>604</v>
      </c>
      <c r="U78" s="155"/>
      <c r="V78" s="155" t="s">
        <v>604</v>
      </c>
      <c r="W78" s="155"/>
      <c r="X78" s="155" t="s">
        <v>604</v>
      </c>
      <c r="Y78" s="155"/>
      <c r="Z78" s="155"/>
      <c r="AA78" s="155"/>
      <c r="AB78" s="155" t="s">
        <v>604</v>
      </c>
      <c r="AC78" s="155"/>
      <c r="AD78" s="155"/>
      <c r="AE78" s="155"/>
      <c r="AF78" s="155" t="s">
        <v>604</v>
      </c>
      <c r="AG78" s="155"/>
      <c r="AH78" s="155" t="s">
        <v>604</v>
      </c>
      <c r="AI78" s="155"/>
      <c r="AJ78" s="155" t="s">
        <v>604</v>
      </c>
      <c r="AK78" s="155"/>
    </row>
    <row r="79" spans="1:37" x14ac:dyDescent="0.25">
      <c r="A79" s="37"/>
      <c r="B79" s="63" t="s">
        <v>246</v>
      </c>
      <c r="C79" s="63" t="s">
        <v>103</v>
      </c>
      <c r="D79" s="63"/>
      <c r="E79" s="82"/>
      <c r="F79" s="82"/>
      <c r="G79" s="63" t="s">
        <v>858</v>
      </c>
      <c r="H79" s="37"/>
      <c r="I79" s="37"/>
      <c r="J79" s="37" t="s">
        <v>604</v>
      </c>
      <c r="K79" s="37"/>
      <c r="L79" s="37" t="s">
        <v>604</v>
      </c>
      <c r="M79" s="37"/>
      <c r="N79" s="37" t="s">
        <v>604</v>
      </c>
      <c r="O79" s="37"/>
      <c r="P79" s="37" t="s">
        <v>604</v>
      </c>
      <c r="Q79" s="37"/>
      <c r="R79" s="37" t="s">
        <v>604</v>
      </c>
      <c r="S79" s="37"/>
      <c r="T79" s="37" t="s">
        <v>604</v>
      </c>
      <c r="U79" s="37"/>
      <c r="V79" s="37" t="s">
        <v>604</v>
      </c>
      <c r="W79" s="37"/>
      <c r="X79" s="108" t="s">
        <v>604</v>
      </c>
      <c r="Y79" s="37"/>
      <c r="Z79" s="108"/>
      <c r="AA79" s="37"/>
      <c r="AB79" s="108" t="s">
        <v>604</v>
      </c>
      <c r="AC79" s="37"/>
      <c r="AD79" s="108"/>
      <c r="AE79" s="37"/>
      <c r="AF79" s="108" t="s">
        <v>604</v>
      </c>
      <c r="AG79" s="37"/>
      <c r="AH79" s="108" t="s">
        <v>604</v>
      </c>
      <c r="AI79" s="37"/>
      <c r="AJ79" s="37" t="s">
        <v>604</v>
      </c>
      <c r="AK79" s="37"/>
    </row>
    <row customFormat="1" r="80" s="60" spans="1:37" x14ac:dyDescent="0.25">
      <c r="A80" s="155"/>
      <c r="B80" s="155" t="s">
        <v>247</v>
      </c>
      <c r="C80" s="155" t="s">
        <v>1263</v>
      </c>
      <c r="D80" s="155" t="s">
        <v>54</v>
      </c>
      <c r="E80" s="156" t="s">
        <v>1264</v>
      </c>
      <c r="F80" s="156"/>
      <c r="G80" s="155" t="s">
        <v>1188</v>
      </c>
      <c r="H80" s="155"/>
      <c r="I80" s="155"/>
      <c r="J80" s="155" t="s">
        <v>604</v>
      </c>
      <c r="K80" s="155"/>
      <c r="L80" s="155" t="s">
        <v>604</v>
      </c>
      <c r="M80" s="155"/>
      <c r="N80" s="155" t="s">
        <v>604</v>
      </c>
      <c r="O80" s="155"/>
      <c r="P80" s="155" t="s">
        <v>604</v>
      </c>
      <c r="Q80" s="155"/>
      <c r="R80" s="155" t="s">
        <v>604</v>
      </c>
      <c r="S80" s="155"/>
      <c r="T80" s="155" t="s">
        <v>604</v>
      </c>
      <c r="U80" s="155"/>
      <c r="V80" s="155" t="s">
        <v>604</v>
      </c>
      <c r="W80" s="155"/>
      <c r="X80" s="155" t="s">
        <v>604</v>
      </c>
      <c r="Y80" s="155"/>
      <c r="Z80" s="155"/>
      <c r="AA80" s="155"/>
      <c r="AB80" s="155" t="s">
        <v>604</v>
      </c>
      <c r="AC80" s="155"/>
      <c r="AD80" s="155"/>
      <c r="AE80" s="155"/>
      <c r="AF80" s="155" t="s">
        <v>604</v>
      </c>
      <c r="AG80" s="155"/>
      <c r="AH80" s="155" t="s">
        <v>604</v>
      </c>
      <c r="AI80" s="155"/>
      <c r="AJ80" s="155" t="s">
        <v>604</v>
      </c>
      <c r="AK80" s="155"/>
    </row>
    <row customFormat="1" r="81" s="60" spans="1:37" x14ac:dyDescent="0.25">
      <c r="A81" s="155"/>
      <c r="B81" s="155" t="s">
        <v>248</v>
      </c>
      <c r="C81" s="155" t="s">
        <v>1265</v>
      </c>
      <c r="D81" s="155" t="s">
        <v>54</v>
      </c>
      <c r="E81" s="156" t="s">
        <v>1266</v>
      </c>
      <c r="F81" s="156"/>
      <c r="G81" s="155" t="s">
        <v>35</v>
      </c>
      <c r="H81" s="155"/>
      <c r="I81" s="155"/>
      <c r="J81" s="155" t="s">
        <v>604</v>
      </c>
      <c r="K81" s="155"/>
      <c r="L81" s="155" t="s">
        <v>604</v>
      </c>
      <c r="M81" s="155"/>
      <c r="N81" s="155" t="s">
        <v>604</v>
      </c>
      <c r="O81" s="155"/>
      <c r="P81" s="155" t="s">
        <v>604</v>
      </c>
      <c r="Q81" s="155"/>
      <c r="R81" s="155" t="s">
        <v>604</v>
      </c>
      <c r="S81" s="155"/>
      <c r="T81" s="155" t="s">
        <v>604</v>
      </c>
      <c r="U81" s="155"/>
      <c r="V81" s="155" t="s">
        <v>604</v>
      </c>
      <c r="W81" s="155"/>
      <c r="X81" s="155" t="s">
        <v>1772</v>
      </c>
      <c r="Y81" s="155"/>
      <c r="Z81" s="155" t="s">
        <v>604</v>
      </c>
      <c r="AA81" s="155"/>
      <c r="AB81" s="155" t="s">
        <v>1773</v>
      </c>
      <c r="AC81" s="155"/>
      <c r="AD81" s="155" t="s">
        <v>604</v>
      </c>
      <c r="AE81" s="155"/>
      <c r="AF81" s="155" t="s">
        <v>2061</v>
      </c>
      <c r="AG81" s="155"/>
      <c r="AH81" s="155" t="s">
        <v>1774</v>
      </c>
      <c r="AI81" s="155"/>
      <c r="AJ81" s="155" t="s">
        <v>604</v>
      </c>
      <c r="AK81" s="155"/>
    </row>
    <row customFormat="1" r="82" s="60" spans="1:37" x14ac:dyDescent="0.25">
      <c r="A82" s="155"/>
      <c r="B82" s="155" t="s">
        <v>249</v>
      </c>
      <c r="C82" s="155" t="s">
        <v>1267</v>
      </c>
      <c r="D82" s="155" t="s">
        <v>54</v>
      </c>
      <c r="E82" s="156" t="s">
        <v>1268</v>
      </c>
      <c r="F82" s="156"/>
      <c r="G82" s="155" t="s">
        <v>11</v>
      </c>
      <c r="H82" s="155"/>
      <c r="I82" s="155"/>
      <c r="J82" s="155" t="s">
        <v>604</v>
      </c>
      <c r="K82" s="155"/>
      <c r="L82" s="155" t="s">
        <v>604</v>
      </c>
      <c r="M82" s="155"/>
      <c r="N82" s="155" t="s">
        <v>604</v>
      </c>
      <c r="O82" s="155"/>
      <c r="P82" s="155" t="s">
        <v>604</v>
      </c>
      <c r="Q82" s="155"/>
      <c r="R82" s="155" t="s">
        <v>604</v>
      </c>
      <c r="S82" s="155"/>
      <c r="T82" s="155" t="s">
        <v>604</v>
      </c>
      <c r="U82" s="155"/>
      <c r="V82" s="155" t="s">
        <v>604</v>
      </c>
      <c r="W82" s="155"/>
      <c r="X82" s="155" t="s">
        <v>604</v>
      </c>
      <c r="Y82" s="155"/>
      <c r="Z82" s="155" t="s">
        <v>604</v>
      </c>
      <c r="AA82" s="155"/>
      <c r="AB82" s="155" t="s">
        <v>604</v>
      </c>
      <c r="AC82" s="155"/>
      <c r="AD82" s="155" t="s">
        <v>604</v>
      </c>
      <c r="AE82" s="155"/>
      <c r="AF82" s="155" t="s">
        <v>604</v>
      </c>
      <c r="AG82" s="155"/>
      <c r="AH82" s="155" t="s">
        <v>604</v>
      </c>
      <c r="AI82" s="155"/>
      <c r="AJ82" s="155" t="s">
        <v>604</v>
      </c>
      <c r="AK82" s="155"/>
    </row>
    <row customFormat="1" r="83" s="60" spans="1:37" x14ac:dyDescent="0.25">
      <c r="A83" s="155"/>
      <c r="B83" s="155" t="s">
        <v>250</v>
      </c>
      <c r="C83" s="155" t="s">
        <v>1269</v>
      </c>
      <c r="D83" s="155" t="s">
        <v>54</v>
      </c>
      <c r="E83" s="156" t="s">
        <v>1270</v>
      </c>
      <c r="F83" s="156"/>
      <c r="G83" s="155" t="s">
        <v>11</v>
      </c>
      <c r="H83" s="155"/>
      <c r="I83" s="155"/>
      <c r="J83" s="155" t="s">
        <v>604</v>
      </c>
      <c r="K83" s="155"/>
      <c r="L83" s="155" t="s">
        <v>604</v>
      </c>
      <c r="M83" s="155"/>
      <c r="N83" s="155" t="s">
        <v>604</v>
      </c>
      <c r="O83" s="155"/>
      <c r="P83" s="155" t="s">
        <v>604</v>
      </c>
      <c r="Q83" s="155"/>
      <c r="R83" s="155" t="s">
        <v>604</v>
      </c>
      <c r="S83" s="155"/>
      <c r="T83" s="155" t="s">
        <v>604</v>
      </c>
      <c r="U83" s="155"/>
      <c r="V83" s="155" t="s">
        <v>604</v>
      </c>
      <c r="W83" s="155"/>
      <c r="X83" s="155" t="s">
        <v>604</v>
      </c>
      <c r="Y83" s="155"/>
      <c r="Z83" s="155" t="s">
        <v>604</v>
      </c>
      <c r="AA83" s="155"/>
      <c r="AB83" s="155"/>
      <c r="AC83" s="155"/>
      <c r="AD83" s="155" t="s">
        <v>604</v>
      </c>
      <c r="AE83" s="155"/>
      <c r="AF83" s="155" t="s">
        <v>604</v>
      </c>
      <c r="AG83" s="155"/>
      <c r="AH83" s="155" t="s">
        <v>604</v>
      </c>
      <c r="AI83" s="155"/>
      <c r="AJ83" s="155" t="s">
        <v>604</v>
      </c>
      <c r="AK83" s="155"/>
    </row>
    <row customFormat="1" r="84" s="60" spans="1:37" x14ac:dyDescent="0.25">
      <c r="A84" s="155"/>
      <c r="B84" s="155" t="s">
        <v>251</v>
      </c>
      <c r="C84" s="155" t="s">
        <v>1271</v>
      </c>
      <c r="D84" s="155" t="s">
        <v>54</v>
      </c>
      <c r="E84" s="156" t="s">
        <v>1272</v>
      </c>
      <c r="F84" s="156"/>
      <c r="G84" s="155" t="s">
        <v>11</v>
      </c>
      <c r="H84" s="155"/>
      <c r="I84" s="155"/>
      <c r="J84" s="155" t="s">
        <v>604</v>
      </c>
      <c r="K84" s="155"/>
      <c r="L84" s="155" t="s">
        <v>604</v>
      </c>
      <c r="M84" s="155"/>
      <c r="N84" s="155" t="s">
        <v>604</v>
      </c>
      <c r="O84" s="155"/>
      <c r="P84" s="155" t="s">
        <v>604</v>
      </c>
      <c r="Q84" s="155"/>
      <c r="R84" s="155" t="s">
        <v>604</v>
      </c>
      <c r="S84" s="155"/>
      <c r="T84" s="155" t="s">
        <v>604</v>
      </c>
      <c r="U84" s="155"/>
      <c r="V84" s="155" t="s">
        <v>604</v>
      </c>
      <c r="W84" s="155"/>
      <c r="X84" s="155" t="s">
        <v>604</v>
      </c>
      <c r="Y84" s="155"/>
      <c r="Z84" s="155" t="s">
        <v>604</v>
      </c>
      <c r="AA84" s="155"/>
      <c r="AB84" s="155" t="s">
        <v>604</v>
      </c>
      <c r="AC84" s="155"/>
      <c r="AD84" s="155" t="s">
        <v>604</v>
      </c>
      <c r="AE84" s="155"/>
      <c r="AF84" s="155" t="s">
        <v>604</v>
      </c>
      <c r="AG84" s="155"/>
      <c r="AH84" s="155" t="s">
        <v>604</v>
      </c>
      <c r="AI84" s="155"/>
      <c r="AJ84" s="155" t="s">
        <v>604</v>
      </c>
      <c r="AK84" s="155"/>
    </row>
    <row customFormat="1" r="85" s="60" spans="1:37" x14ac:dyDescent="0.25">
      <c r="A85" s="155"/>
      <c r="B85" s="155" t="s">
        <v>252</v>
      </c>
      <c r="C85" s="155" t="s">
        <v>1273</v>
      </c>
      <c r="D85" s="155" t="s">
        <v>54</v>
      </c>
      <c r="E85" s="156" t="s">
        <v>1274</v>
      </c>
      <c r="F85" s="156"/>
      <c r="G85" s="155" t="s">
        <v>11</v>
      </c>
      <c r="H85" s="155"/>
      <c r="I85" s="155"/>
      <c r="J85" s="155" t="s">
        <v>604</v>
      </c>
      <c r="K85" s="155"/>
      <c r="L85" s="155" t="s">
        <v>604</v>
      </c>
      <c r="M85" s="155"/>
      <c r="N85" s="155" t="s">
        <v>604</v>
      </c>
      <c r="O85" s="155"/>
      <c r="P85" s="155" t="s">
        <v>604</v>
      </c>
      <c r="Q85" s="155"/>
      <c r="R85" s="155" t="s">
        <v>604</v>
      </c>
      <c r="S85" s="155"/>
      <c r="T85" s="155" t="s">
        <v>604</v>
      </c>
      <c r="U85" s="155"/>
      <c r="V85" s="155" t="s">
        <v>604</v>
      </c>
      <c r="W85" s="155"/>
      <c r="X85" s="155"/>
      <c r="Y85" s="155"/>
      <c r="Z85" s="155" t="s">
        <v>604</v>
      </c>
      <c r="AA85" s="155"/>
      <c r="AB85" s="155"/>
      <c r="AC85" s="155"/>
      <c r="AD85" s="155" t="s">
        <v>604</v>
      </c>
      <c r="AE85" s="155"/>
      <c r="AF85" s="155" t="s">
        <v>604</v>
      </c>
      <c r="AG85" s="155"/>
      <c r="AH85" s="155"/>
      <c r="AI85" s="155"/>
      <c r="AJ85" s="155" t="s">
        <v>604</v>
      </c>
      <c r="AK85" s="155"/>
    </row>
    <row customFormat="1" r="86" s="60" spans="1:37" x14ac:dyDescent="0.25">
      <c r="A86" s="155"/>
      <c r="B86" s="155" t="s">
        <v>879</v>
      </c>
      <c r="C86" s="155" t="s">
        <v>1275</v>
      </c>
      <c r="D86" s="155" t="s">
        <v>54</v>
      </c>
      <c r="E86" s="156" t="s">
        <v>1276</v>
      </c>
      <c r="F86" s="156"/>
      <c r="G86" s="155" t="s">
        <v>11</v>
      </c>
      <c r="H86" s="155"/>
      <c r="I86" s="155"/>
      <c r="J86" s="155" t="s">
        <v>604</v>
      </c>
      <c r="K86" s="155"/>
      <c r="L86" s="155" t="s">
        <v>604</v>
      </c>
      <c r="M86" s="155"/>
      <c r="N86" s="155" t="s">
        <v>604</v>
      </c>
      <c r="O86" s="155"/>
      <c r="P86" s="155" t="s">
        <v>604</v>
      </c>
      <c r="Q86" s="155"/>
      <c r="R86" s="155" t="s">
        <v>604</v>
      </c>
      <c r="S86" s="155"/>
      <c r="T86" s="155" t="s">
        <v>604</v>
      </c>
      <c r="U86" s="155"/>
      <c r="V86" s="155" t="s">
        <v>604</v>
      </c>
      <c r="W86" s="155"/>
      <c r="X86" s="155"/>
      <c r="Y86" s="155"/>
      <c r="Z86" s="155" t="s">
        <v>604</v>
      </c>
      <c r="AA86" s="155"/>
      <c r="AB86" s="155"/>
      <c r="AC86" s="155"/>
      <c r="AD86" s="155" t="s">
        <v>604</v>
      </c>
      <c r="AE86" s="155"/>
      <c r="AF86" s="155" t="s">
        <v>604</v>
      </c>
      <c r="AG86" s="155"/>
      <c r="AH86" s="155"/>
      <c r="AI86" s="155"/>
      <c r="AJ86" s="155" t="s">
        <v>604</v>
      </c>
      <c r="AK86" s="155"/>
    </row>
    <row customFormat="1" r="87" s="60" spans="1:37" x14ac:dyDescent="0.25">
      <c r="A87" s="155"/>
      <c r="B87" s="155" t="s">
        <v>881</v>
      </c>
      <c r="C87" s="155" t="s">
        <v>1277</v>
      </c>
      <c r="D87" s="155" t="s">
        <v>54</v>
      </c>
      <c r="E87" s="155" t="s">
        <v>1278</v>
      </c>
      <c r="F87" s="155"/>
      <c r="G87" s="155" t="s">
        <v>35</v>
      </c>
      <c r="H87" s="155"/>
      <c r="I87" s="155"/>
      <c r="J87" s="155" t="s">
        <v>604</v>
      </c>
      <c r="K87" s="155"/>
      <c r="L87" s="155" t="s">
        <v>604</v>
      </c>
      <c r="M87" s="155"/>
      <c r="N87" s="155" t="s">
        <v>604</v>
      </c>
      <c r="O87" s="155"/>
      <c r="P87" s="155" t="s">
        <v>604</v>
      </c>
      <c r="Q87" s="155"/>
      <c r="R87" s="155" t="s">
        <v>604</v>
      </c>
      <c r="S87" s="155"/>
      <c r="T87" s="155" t="s">
        <v>604</v>
      </c>
      <c r="U87" s="155"/>
      <c r="V87" s="155" t="s">
        <v>604</v>
      </c>
      <c r="W87" s="155"/>
      <c r="X87" s="155" t="s">
        <v>1279</v>
      </c>
      <c r="Y87" s="155"/>
      <c r="Z87" s="155" t="s">
        <v>604</v>
      </c>
      <c r="AA87" s="155"/>
      <c r="AB87" s="155" t="s">
        <v>1279</v>
      </c>
      <c r="AC87" s="155"/>
      <c r="AD87" s="155" t="s">
        <v>604</v>
      </c>
      <c r="AE87" s="155"/>
      <c r="AF87" s="155" t="s">
        <v>1279</v>
      </c>
      <c r="AG87" s="155"/>
      <c r="AH87" s="155" t="s">
        <v>1279</v>
      </c>
      <c r="AI87" s="155"/>
      <c r="AJ87" s="155" t="s">
        <v>604</v>
      </c>
      <c r="AK87" s="155"/>
    </row>
    <row customFormat="1" r="88" s="60" spans="1:37" x14ac:dyDescent="0.25">
      <c r="A88" s="155"/>
      <c r="B88" s="155" t="s">
        <v>883</v>
      </c>
      <c r="C88" s="155" t="s">
        <v>1145</v>
      </c>
      <c r="D88" s="155"/>
      <c r="E88" s="155"/>
      <c r="F88" s="155"/>
      <c r="G88" s="155" t="s">
        <v>858</v>
      </c>
      <c r="H88" s="155"/>
      <c r="I88" s="155"/>
      <c r="J88" s="155" t="s">
        <v>604</v>
      </c>
      <c r="K88" s="155"/>
      <c r="L88" s="155" t="s">
        <v>604</v>
      </c>
      <c r="M88" s="155"/>
      <c r="N88" s="155" t="s">
        <v>604</v>
      </c>
      <c r="O88" s="155"/>
      <c r="P88" s="155" t="s">
        <v>604</v>
      </c>
      <c r="Q88" s="155"/>
      <c r="R88" s="155" t="s">
        <v>604</v>
      </c>
      <c r="S88" s="155"/>
      <c r="T88" s="155" t="s">
        <v>604</v>
      </c>
      <c r="U88" s="155"/>
      <c r="V88" s="155" t="s">
        <v>604</v>
      </c>
      <c r="W88" s="155"/>
      <c r="X88" s="155"/>
      <c r="Y88" s="155"/>
      <c r="Z88" s="155" t="s">
        <v>604</v>
      </c>
      <c r="AA88" s="155"/>
      <c r="AB88" s="155"/>
      <c r="AC88" s="155"/>
      <c r="AD88" s="155" t="s">
        <v>604</v>
      </c>
      <c r="AE88" s="155"/>
      <c r="AF88" s="155" t="s">
        <v>604</v>
      </c>
      <c r="AG88" s="155"/>
      <c r="AH88" s="155"/>
      <c r="AI88" s="155"/>
      <c r="AJ88" s="155" t="s">
        <v>604</v>
      </c>
      <c r="AK88" s="155"/>
    </row>
    <row customFormat="1" r="89" s="60" spans="1:37" x14ac:dyDescent="0.25">
      <c r="A89" s="155"/>
      <c r="B89" s="155" t="s">
        <v>884</v>
      </c>
      <c r="C89" s="155" t="s">
        <v>1280</v>
      </c>
      <c r="D89" s="155" t="s">
        <v>54</v>
      </c>
      <c r="E89" s="156" t="s">
        <v>1217</v>
      </c>
      <c r="F89" s="155"/>
      <c r="G89" s="155" t="s">
        <v>11</v>
      </c>
      <c r="H89" s="155"/>
      <c r="I89" s="155"/>
      <c r="J89" s="155" t="s">
        <v>604</v>
      </c>
      <c r="K89" s="155"/>
      <c r="L89" s="155" t="s">
        <v>604</v>
      </c>
      <c r="M89" s="155"/>
      <c r="N89" s="155" t="s">
        <v>604</v>
      </c>
      <c r="O89" s="155"/>
      <c r="P89" s="155" t="s">
        <v>604</v>
      </c>
      <c r="Q89" s="155"/>
      <c r="R89" s="155" t="s">
        <v>604</v>
      </c>
      <c r="S89" s="155"/>
      <c r="T89" s="155" t="s">
        <v>604</v>
      </c>
      <c r="U89" s="155"/>
      <c r="V89" s="155" t="s">
        <v>604</v>
      </c>
      <c r="W89" s="155"/>
      <c r="X89" s="155"/>
      <c r="Y89" s="155"/>
      <c r="Z89" s="155" t="s">
        <v>604</v>
      </c>
      <c r="AA89" s="155"/>
      <c r="AB89" s="155"/>
      <c r="AC89" s="155"/>
      <c r="AD89" s="155" t="s">
        <v>604</v>
      </c>
      <c r="AE89" s="155"/>
      <c r="AF89" s="155"/>
      <c r="AG89" s="155"/>
      <c r="AH89" s="155"/>
      <c r="AI89" s="155"/>
      <c r="AJ89" s="155" t="s">
        <v>604</v>
      </c>
      <c r="AK89" s="155"/>
    </row>
    <row customFormat="1" r="90" s="60" spans="1:37" x14ac:dyDescent="0.25">
      <c r="A90" s="155"/>
      <c r="B90" s="155" t="s">
        <v>885</v>
      </c>
      <c r="C90" s="155" t="s">
        <v>1145</v>
      </c>
      <c r="D90" s="155"/>
      <c r="E90" s="155"/>
      <c r="F90" s="155"/>
      <c r="G90" s="155" t="s">
        <v>1281</v>
      </c>
      <c r="H90" s="155"/>
      <c r="I90" s="155"/>
      <c r="J90" s="155" t="s">
        <v>604</v>
      </c>
      <c r="K90" s="155"/>
      <c r="L90" s="155" t="s">
        <v>604</v>
      </c>
      <c r="M90" s="155"/>
      <c r="N90" s="155" t="s">
        <v>604</v>
      </c>
      <c r="O90" s="155"/>
      <c r="P90" s="155" t="s">
        <v>604</v>
      </c>
      <c r="Q90" s="155"/>
      <c r="R90" s="155" t="s">
        <v>604</v>
      </c>
      <c r="S90" s="155"/>
      <c r="T90" s="155" t="s">
        <v>604</v>
      </c>
      <c r="U90" s="155"/>
      <c r="V90" s="155" t="s">
        <v>604</v>
      </c>
      <c r="W90" s="155"/>
      <c r="X90" s="155"/>
      <c r="Y90" s="155"/>
      <c r="Z90" s="155" t="s">
        <v>604</v>
      </c>
      <c r="AA90" s="155"/>
      <c r="AB90" s="155"/>
      <c r="AC90" s="155"/>
      <c r="AD90" s="155" t="s">
        <v>604</v>
      </c>
      <c r="AE90" s="155"/>
      <c r="AF90" s="155"/>
      <c r="AG90" s="155"/>
      <c r="AH90" s="155"/>
      <c r="AI90" s="155"/>
      <c r="AJ90" s="155" t="s">
        <v>604</v>
      </c>
      <c r="AK90" s="155"/>
    </row>
    <row customFormat="1" r="91" s="60" spans="1:37" x14ac:dyDescent="0.25">
      <c r="A91" s="155"/>
      <c r="B91" s="155" t="s">
        <v>886</v>
      </c>
      <c r="C91" s="155" t="s">
        <v>1282</v>
      </c>
      <c r="D91" s="155" t="s">
        <v>54</v>
      </c>
      <c r="E91" s="155" t="s">
        <v>1254</v>
      </c>
      <c r="F91" s="155"/>
      <c r="G91" s="155" t="s">
        <v>1188</v>
      </c>
      <c r="H91" s="155"/>
      <c r="I91" s="155"/>
      <c r="J91" s="155" t="s">
        <v>604</v>
      </c>
      <c r="K91" s="155"/>
      <c r="L91" s="155" t="s">
        <v>604</v>
      </c>
      <c r="M91" s="155"/>
      <c r="N91" s="155" t="s">
        <v>604</v>
      </c>
      <c r="O91" s="155"/>
      <c r="P91" s="155" t="s">
        <v>604</v>
      </c>
      <c r="Q91" s="155"/>
      <c r="R91" s="155" t="s">
        <v>604</v>
      </c>
      <c r="S91" s="155"/>
      <c r="T91" s="155" t="s">
        <v>604</v>
      </c>
      <c r="U91" s="155"/>
      <c r="V91" s="155" t="s">
        <v>604</v>
      </c>
      <c r="W91" s="155"/>
      <c r="X91" s="155"/>
      <c r="Y91" s="155"/>
      <c r="Z91" s="155" t="s">
        <v>604</v>
      </c>
      <c r="AA91" s="155"/>
      <c r="AB91" s="155"/>
      <c r="AC91" s="155"/>
      <c r="AD91" s="155" t="s">
        <v>604</v>
      </c>
      <c r="AE91" s="155"/>
      <c r="AF91" s="155"/>
      <c r="AG91" s="155"/>
      <c r="AH91" s="155"/>
      <c r="AI91" s="155"/>
      <c r="AJ91" s="155" t="s">
        <v>604</v>
      </c>
      <c r="AK91" s="155"/>
    </row>
    <row r="92" spans="1:37" x14ac:dyDescent="0.25">
      <c r="A92" s="63"/>
      <c r="B92" s="63" t="s">
        <v>887</v>
      </c>
      <c r="C92" s="37" t="s">
        <v>1283</v>
      </c>
      <c r="D92" s="37" t="s">
        <v>54</v>
      </c>
      <c r="E92" s="37" t="s">
        <v>1284</v>
      </c>
      <c r="F92" s="37"/>
      <c r="G92" s="37" t="s">
        <v>35</v>
      </c>
      <c r="H92" s="63"/>
      <c r="I92" s="63"/>
      <c r="J92" s="37" t="s">
        <v>604</v>
      </c>
      <c r="K92" s="63"/>
      <c r="L92" s="37" t="s">
        <v>604</v>
      </c>
      <c r="M92" s="63"/>
      <c r="N92" s="37" t="s">
        <v>604</v>
      </c>
      <c r="O92" s="63"/>
      <c r="P92" s="37" t="s">
        <v>604</v>
      </c>
      <c r="Q92" s="63"/>
      <c r="R92" s="37" t="s">
        <v>604</v>
      </c>
      <c r="S92" s="63"/>
      <c r="T92" s="37" t="s">
        <v>604</v>
      </c>
      <c r="U92" s="63"/>
      <c r="V92" s="37" t="s">
        <v>604</v>
      </c>
      <c r="W92" s="63"/>
      <c r="X92" s="108" t="s">
        <v>604</v>
      </c>
      <c r="Y92" s="63"/>
      <c r="Z92" s="108" t="s">
        <v>604</v>
      </c>
      <c r="AA92" s="63"/>
      <c r="AB92" s="108" t="s">
        <v>604</v>
      </c>
      <c r="AC92" s="63"/>
      <c r="AD92" s="108" t="s">
        <v>604</v>
      </c>
      <c r="AE92" s="63"/>
      <c r="AF92" s="108" t="str">
        <f>AF81</f>
        <v>AutoCompotestB22</v>
      </c>
      <c r="AG92" s="63"/>
      <c r="AH92" s="108" t="str">
        <f>AH81</f>
        <v>AutoAttribTest2C1</v>
      </c>
      <c r="AI92" s="63"/>
      <c r="AJ92" s="37" t="s">
        <v>604</v>
      </c>
      <c r="AK92" s="63"/>
    </row>
    <row r="93" spans="1:37" x14ac:dyDescent="0.25">
      <c r="A93" s="63"/>
      <c r="B93" s="63" t="s">
        <v>889</v>
      </c>
      <c r="C93" s="63" t="s">
        <v>1210</v>
      </c>
      <c r="D93" s="63" t="s">
        <v>54</v>
      </c>
      <c r="E93" s="82" t="s">
        <v>1174</v>
      </c>
      <c r="F93" s="82"/>
      <c r="G93" s="63" t="s">
        <v>11</v>
      </c>
      <c r="H93" s="63"/>
      <c r="I93" s="63"/>
      <c r="J93" s="37" t="s">
        <v>604</v>
      </c>
      <c r="K93" s="63"/>
      <c r="L93" s="37" t="s">
        <v>604</v>
      </c>
      <c r="M93" s="63"/>
      <c r="N93" s="37" t="s">
        <v>604</v>
      </c>
      <c r="O93" s="63"/>
      <c r="P93" s="37" t="s">
        <v>604</v>
      </c>
      <c r="Q93" s="63"/>
      <c r="R93" s="37" t="s">
        <v>604</v>
      </c>
      <c r="S93" s="63"/>
      <c r="T93" s="37" t="s">
        <v>604</v>
      </c>
      <c r="U93" s="63"/>
      <c r="V93" s="37" t="s">
        <v>604</v>
      </c>
      <c r="W93" s="63"/>
      <c r="X93" s="108" t="s">
        <v>604</v>
      </c>
      <c r="Y93" s="63"/>
      <c r="Z93" s="108" t="s">
        <v>604</v>
      </c>
      <c r="AA93" s="63"/>
      <c r="AB93" s="108" t="s">
        <v>604</v>
      </c>
      <c r="AC93" s="63"/>
      <c r="AD93" s="108" t="s">
        <v>604</v>
      </c>
      <c r="AE93" s="63"/>
      <c r="AF93" s="108"/>
      <c r="AG93" s="63"/>
      <c r="AH93" s="108"/>
      <c r="AI93" s="63"/>
      <c r="AJ93" s="37" t="s">
        <v>604</v>
      </c>
      <c r="AK93" s="63"/>
    </row>
    <row r="94" spans="1:37" x14ac:dyDescent="0.25">
      <c r="A94" s="63"/>
      <c r="B94" s="63" t="s">
        <v>892</v>
      </c>
      <c r="C94" s="37" t="s">
        <v>430</v>
      </c>
      <c r="D94" s="63" t="s">
        <v>54</v>
      </c>
      <c r="E94" s="82" t="s">
        <v>184</v>
      </c>
      <c r="F94" s="63"/>
      <c r="G94" s="37" t="s">
        <v>11</v>
      </c>
      <c r="H94" s="63"/>
      <c r="I94" s="63"/>
      <c r="J94" s="37" t="s">
        <v>604</v>
      </c>
      <c r="K94" s="63"/>
      <c r="L94" s="37" t="s">
        <v>604</v>
      </c>
      <c r="M94" s="63"/>
      <c r="N94" s="37" t="s">
        <v>604</v>
      </c>
      <c r="O94" s="63"/>
      <c r="P94" s="37" t="s">
        <v>604</v>
      </c>
      <c r="Q94" s="63"/>
      <c r="R94" s="37" t="s">
        <v>604</v>
      </c>
      <c r="S94" s="63"/>
      <c r="T94" s="37" t="s">
        <v>604</v>
      </c>
      <c r="U94" s="63"/>
      <c r="V94" s="37" t="s">
        <v>604</v>
      </c>
      <c r="W94" s="63"/>
      <c r="X94" s="108" t="s">
        <v>604</v>
      </c>
      <c r="Y94" s="63"/>
      <c r="Z94" s="108" t="s">
        <v>604</v>
      </c>
      <c r="AA94" s="63"/>
      <c r="AB94" s="108" t="s">
        <v>604</v>
      </c>
      <c r="AC94" s="63"/>
      <c r="AD94" s="108" t="s">
        <v>604</v>
      </c>
      <c r="AE94" s="63"/>
      <c r="AF94" s="108"/>
      <c r="AG94" s="63"/>
      <c r="AH94" s="108"/>
      <c r="AI94" s="63"/>
      <c r="AJ94" s="37" t="s">
        <v>604</v>
      </c>
      <c r="AK94" s="63"/>
    </row>
    <row r="95" spans="1:37" x14ac:dyDescent="0.25">
      <c r="A95" s="63"/>
      <c r="B95" s="63" t="s">
        <v>893</v>
      </c>
      <c r="C95" s="63" t="s">
        <v>103</v>
      </c>
      <c r="D95" s="63"/>
      <c r="E95" s="82"/>
      <c r="F95" s="82"/>
      <c r="G95" s="63" t="s">
        <v>858</v>
      </c>
      <c r="H95" s="63"/>
      <c r="I95" s="63"/>
      <c r="J95" s="37" t="s">
        <v>604</v>
      </c>
      <c r="K95" s="63"/>
      <c r="L95" s="37" t="s">
        <v>604</v>
      </c>
      <c r="M95" s="63"/>
      <c r="N95" s="37" t="s">
        <v>604</v>
      </c>
      <c r="O95" s="63"/>
      <c r="P95" s="37" t="s">
        <v>604</v>
      </c>
      <c r="Q95" s="63"/>
      <c r="R95" s="37" t="s">
        <v>604</v>
      </c>
      <c r="S95" s="63"/>
      <c r="T95" s="37" t="s">
        <v>604</v>
      </c>
      <c r="U95" s="63"/>
      <c r="V95" s="37" t="s">
        <v>604</v>
      </c>
      <c r="W95" s="63"/>
      <c r="X95" s="108" t="s">
        <v>604</v>
      </c>
      <c r="Y95" s="63"/>
      <c r="Z95" s="108" t="s">
        <v>604</v>
      </c>
      <c r="AA95" s="63"/>
      <c r="AB95" s="108" t="s">
        <v>604</v>
      </c>
      <c r="AC95" s="63"/>
      <c r="AD95" s="108" t="s">
        <v>604</v>
      </c>
      <c r="AE95" s="63"/>
      <c r="AF95" s="108"/>
      <c r="AG95" s="63"/>
      <c r="AH95" s="108"/>
      <c r="AI95" s="63"/>
      <c r="AJ95" s="37" t="s">
        <v>604</v>
      </c>
      <c r="AK95" s="63"/>
    </row>
    <row r="96" spans="1:37" x14ac:dyDescent="0.25">
      <c r="A96" s="63"/>
      <c r="B96" s="63" t="s">
        <v>894</v>
      </c>
      <c r="C96" s="63" t="s">
        <v>1213</v>
      </c>
      <c r="D96" s="63" t="s">
        <v>54</v>
      </c>
      <c r="E96" s="82" t="s">
        <v>1147</v>
      </c>
      <c r="F96" s="82"/>
      <c r="G96" s="63" t="s">
        <v>11</v>
      </c>
      <c r="H96" s="63"/>
      <c r="I96" s="63"/>
      <c r="J96" s="37" t="s">
        <v>604</v>
      </c>
      <c r="K96" s="63"/>
      <c r="L96" s="37" t="s">
        <v>604</v>
      </c>
      <c r="M96" s="63"/>
      <c r="N96" s="37" t="s">
        <v>604</v>
      </c>
      <c r="O96" s="63"/>
      <c r="P96" s="37" t="s">
        <v>604</v>
      </c>
      <c r="Q96" s="63"/>
      <c r="R96" s="37" t="s">
        <v>604</v>
      </c>
      <c r="S96" s="63"/>
      <c r="T96" s="37" t="s">
        <v>604</v>
      </c>
      <c r="U96" s="63"/>
      <c r="V96" s="37" t="s">
        <v>604</v>
      </c>
      <c r="W96" s="63"/>
      <c r="X96" s="108" t="s">
        <v>604</v>
      </c>
      <c r="Y96" s="63"/>
      <c r="Z96" s="108" t="s">
        <v>604</v>
      </c>
      <c r="AA96" s="63"/>
      <c r="AB96" s="108" t="s">
        <v>604</v>
      </c>
      <c r="AC96" s="63"/>
      <c r="AD96" s="108" t="s">
        <v>604</v>
      </c>
      <c r="AE96" s="63"/>
      <c r="AF96" s="108"/>
      <c r="AG96" s="63"/>
      <c r="AH96" s="108"/>
      <c r="AI96" s="63"/>
      <c r="AJ96" s="37" t="s">
        <v>604</v>
      </c>
      <c r="AK96" s="63"/>
    </row>
    <row r="97" spans="1:37" x14ac:dyDescent="0.25">
      <c r="A97" s="63"/>
      <c r="B97" s="63" t="s">
        <v>895</v>
      </c>
      <c r="C97" s="37" t="s">
        <v>1285</v>
      </c>
      <c r="D97" s="63" t="s">
        <v>54</v>
      </c>
      <c r="E97" s="63" t="s">
        <v>1286</v>
      </c>
      <c r="F97" s="63"/>
      <c r="G97" s="63" t="s">
        <v>11</v>
      </c>
      <c r="H97" s="63"/>
      <c r="I97" s="63"/>
      <c r="J97" s="37" t="s">
        <v>604</v>
      </c>
      <c r="K97" s="63"/>
      <c r="L97" s="37" t="s">
        <v>604</v>
      </c>
      <c r="M97" s="63"/>
      <c r="N97" s="37" t="s">
        <v>604</v>
      </c>
      <c r="O97" s="63"/>
      <c r="P97" s="37" t="s">
        <v>604</v>
      </c>
      <c r="Q97" s="63"/>
      <c r="R97" s="37" t="s">
        <v>604</v>
      </c>
      <c r="S97" s="63"/>
      <c r="T97" s="37" t="s">
        <v>604</v>
      </c>
      <c r="U97" s="63"/>
      <c r="V97" s="37" t="s">
        <v>604</v>
      </c>
      <c r="W97" s="63"/>
      <c r="X97" s="108" t="s">
        <v>604</v>
      </c>
      <c r="Y97" s="63"/>
      <c r="Z97" s="108" t="s">
        <v>604</v>
      </c>
      <c r="AA97" s="63"/>
      <c r="AB97" s="108" t="s">
        <v>604</v>
      </c>
      <c r="AC97" s="63"/>
      <c r="AD97" s="108" t="s">
        <v>604</v>
      </c>
      <c r="AE97" s="63"/>
      <c r="AF97" s="108"/>
      <c r="AG97" s="63"/>
      <c r="AH97" s="108" t="s">
        <v>604</v>
      </c>
      <c r="AI97" s="63"/>
      <c r="AJ97" s="37" t="s">
        <v>604</v>
      </c>
      <c r="AK97" s="63"/>
    </row>
    <row r="98" spans="1:37" x14ac:dyDescent="0.25">
      <c r="A98" s="63"/>
      <c r="B98" s="63" t="s">
        <v>895</v>
      </c>
      <c r="C98" s="37" t="s">
        <v>1287</v>
      </c>
      <c r="D98" s="63" t="s">
        <v>54</v>
      </c>
      <c r="E98" s="63" t="s">
        <v>1288</v>
      </c>
      <c r="F98" s="63"/>
      <c r="G98" s="63" t="s">
        <v>11</v>
      </c>
      <c r="H98" s="63"/>
      <c r="I98" s="63"/>
      <c r="J98" s="37" t="s">
        <v>604</v>
      </c>
      <c r="K98" s="63"/>
      <c r="L98" s="37" t="s">
        <v>604</v>
      </c>
      <c r="M98" s="63"/>
      <c r="N98" s="37" t="s">
        <v>604</v>
      </c>
      <c r="O98" s="63"/>
      <c r="P98" s="37" t="s">
        <v>604</v>
      </c>
      <c r="Q98" s="63"/>
      <c r="R98" s="37" t="s">
        <v>604</v>
      </c>
      <c r="S98" s="63"/>
      <c r="T98" s="37" t="s">
        <v>604</v>
      </c>
      <c r="U98" s="63"/>
      <c r="V98" s="37" t="s">
        <v>604</v>
      </c>
      <c r="W98" s="63"/>
      <c r="X98" s="108" t="s">
        <v>604</v>
      </c>
      <c r="Y98" s="63"/>
      <c r="Z98" s="108" t="s">
        <v>604</v>
      </c>
      <c r="AA98" s="63"/>
      <c r="AB98" s="108" t="s">
        <v>604</v>
      </c>
      <c r="AC98" s="63"/>
      <c r="AD98" s="108" t="s">
        <v>604</v>
      </c>
      <c r="AE98" s="63"/>
      <c r="AF98" s="108" t="s">
        <v>604</v>
      </c>
      <c r="AG98" s="63"/>
      <c r="AH98" s="108"/>
      <c r="AI98" s="63"/>
      <c r="AJ98" s="37" t="s">
        <v>604</v>
      </c>
      <c r="AK98" s="63"/>
    </row>
    <row r="99" spans="1:37" x14ac:dyDescent="0.25">
      <c r="A99" s="63"/>
      <c r="B99" s="63" t="s">
        <v>896</v>
      </c>
      <c r="C99" s="37" t="s">
        <v>1145</v>
      </c>
      <c r="D99" s="63"/>
      <c r="E99" s="63"/>
      <c r="F99" s="63"/>
      <c r="G99" s="63" t="s">
        <v>858</v>
      </c>
      <c r="H99" s="63"/>
      <c r="I99" s="63"/>
      <c r="J99" s="37" t="s">
        <v>604</v>
      </c>
      <c r="K99" s="63"/>
      <c r="L99" s="37" t="s">
        <v>604</v>
      </c>
      <c r="M99" s="63"/>
      <c r="N99" s="37" t="s">
        <v>604</v>
      </c>
      <c r="O99" s="63"/>
      <c r="P99" s="37" t="s">
        <v>604</v>
      </c>
      <c r="Q99" s="63"/>
      <c r="R99" s="37" t="s">
        <v>604</v>
      </c>
      <c r="S99" s="63"/>
      <c r="T99" s="37" t="s">
        <v>604</v>
      </c>
      <c r="U99" s="63"/>
      <c r="V99" s="37" t="s">
        <v>604</v>
      </c>
      <c r="W99" s="63"/>
      <c r="X99" s="108" t="s">
        <v>604</v>
      </c>
      <c r="Y99" s="63"/>
      <c r="Z99" s="108" t="s">
        <v>604</v>
      </c>
      <c r="AA99" s="63"/>
      <c r="AB99" s="108" t="s">
        <v>604</v>
      </c>
      <c r="AC99" s="63"/>
      <c r="AD99" s="108" t="s">
        <v>604</v>
      </c>
      <c r="AE99" s="63"/>
      <c r="AF99" s="108"/>
      <c r="AG99" s="63"/>
      <c r="AH99" s="108"/>
      <c r="AI99" s="63"/>
      <c r="AJ99" s="37" t="s">
        <v>604</v>
      </c>
      <c r="AK99" s="63"/>
    </row>
    <row r="100" spans="1:37" x14ac:dyDescent="0.25">
      <c r="A100" s="63"/>
      <c r="B100" s="63" t="s">
        <v>897</v>
      </c>
      <c r="C100" s="37" t="s">
        <v>1167</v>
      </c>
      <c r="D100" s="37" t="s">
        <v>73</v>
      </c>
      <c r="E100" s="63" t="s">
        <v>1289</v>
      </c>
      <c r="F100" s="63"/>
      <c r="G100" s="63" t="s">
        <v>88</v>
      </c>
      <c r="H100" s="63"/>
      <c r="I100" s="63"/>
      <c r="J100" s="37" t="s">
        <v>604</v>
      </c>
      <c r="K100" s="63"/>
      <c r="L100" s="37" t="s">
        <v>604</v>
      </c>
      <c r="M100" s="63"/>
      <c r="N100" s="37" t="s">
        <v>604</v>
      </c>
      <c r="O100" s="63"/>
      <c r="P100" s="37" t="s">
        <v>604</v>
      </c>
      <c r="Q100" s="63"/>
      <c r="R100" s="37" t="s">
        <v>604</v>
      </c>
      <c r="S100" s="63"/>
      <c r="T100" s="37" t="s">
        <v>604</v>
      </c>
      <c r="U100" s="63"/>
      <c r="V100" s="37" t="s">
        <v>604</v>
      </c>
      <c r="W100" s="63"/>
      <c r="X100" s="108" t="s">
        <v>604</v>
      </c>
      <c r="Y100" s="63"/>
      <c r="Z100" s="108" t="s">
        <v>604</v>
      </c>
      <c r="AA100" s="63"/>
      <c r="AB100" s="108" t="s">
        <v>604</v>
      </c>
      <c r="AC100" s="63"/>
      <c r="AD100" s="108" t="s">
        <v>604</v>
      </c>
      <c r="AE100" s="63"/>
      <c r="AF100" s="108"/>
      <c r="AG100" s="63"/>
      <c r="AH100" s="108" t="s">
        <v>604</v>
      </c>
      <c r="AI100" s="63"/>
      <c r="AJ100" s="37" t="s">
        <v>604</v>
      </c>
      <c r="AK100" s="63"/>
    </row>
    <row r="101" spans="1:37" x14ac:dyDescent="0.25">
      <c r="A101" s="63"/>
      <c r="B101" s="63" t="s">
        <v>897</v>
      </c>
      <c r="C101" s="37" t="s">
        <v>1167</v>
      </c>
      <c r="D101" s="37" t="s">
        <v>73</v>
      </c>
      <c r="E101" s="63" t="s">
        <v>1290</v>
      </c>
      <c r="F101" s="63"/>
      <c r="G101" s="63" t="s">
        <v>88</v>
      </c>
      <c r="H101" s="63"/>
      <c r="I101" s="63"/>
      <c r="J101" s="37" t="s">
        <v>604</v>
      </c>
      <c r="K101" s="63"/>
      <c r="L101" s="37" t="s">
        <v>604</v>
      </c>
      <c r="M101" s="63"/>
      <c r="N101" s="37" t="s">
        <v>604</v>
      </c>
      <c r="O101" s="63"/>
      <c r="P101" s="37" t="s">
        <v>604</v>
      </c>
      <c r="Q101" s="63"/>
      <c r="R101" s="37" t="s">
        <v>604</v>
      </c>
      <c r="S101" s="63"/>
      <c r="T101" s="37" t="s">
        <v>604</v>
      </c>
      <c r="U101" s="63"/>
      <c r="V101" s="37" t="s">
        <v>604</v>
      </c>
      <c r="W101" s="63"/>
      <c r="X101" s="108" t="s">
        <v>604</v>
      </c>
      <c r="Y101" s="63"/>
      <c r="Z101" s="108" t="s">
        <v>604</v>
      </c>
      <c r="AA101" s="63"/>
      <c r="AB101" s="108" t="s">
        <v>604</v>
      </c>
      <c r="AC101" s="63"/>
      <c r="AD101" s="108" t="s">
        <v>604</v>
      </c>
      <c r="AE101" s="63"/>
      <c r="AF101" s="108" t="s">
        <v>604</v>
      </c>
      <c r="AG101" s="63"/>
      <c r="AH101" s="108"/>
      <c r="AI101" s="63"/>
      <c r="AJ101" s="37" t="s">
        <v>604</v>
      </c>
      <c r="AK101" s="63"/>
    </row>
    <row r="102" spans="1:37" x14ac:dyDescent="0.25">
      <c r="A102" s="63"/>
      <c r="B102" s="63" t="s">
        <v>898</v>
      </c>
      <c r="C102" s="37" t="s">
        <v>437</v>
      </c>
      <c r="D102" s="63" t="s">
        <v>54</v>
      </c>
      <c r="E102" s="82" t="s">
        <v>281</v>
      </c>
      <c r="F102" s="63"/>
      <c r="G102" s="63" t="s">
        <v>74</v>
      </c>
      <c r="H102" s="63"/>
      <c r="I102" s="63"/>
      <c r="J102" s="37" t="s">
        <v>604</v>
      </c>
      <c r="K102" s="63"/>
      <c r="L102" s="37" t="s">
        <v>604</v>
      </c>
      <c r="M102" s="63"/>
      <c r="N102" s="37" t="s">
        <v>604</v>
      </c>
      <c r="O102" s="63"/>
      <c r="P102" s="37" t="s">
        <v>604</v>
      </c>
      <c r="Q102" s="63"/>
      <c r="R102" s="37" t="s">
        <v>604</v>
      </c>
      <c r="S102" s="63"/>
      <c r="T102" s="37" t="s">
        <v>604</v>
      </c>
      <c r="U102" s="63"/>
      <c r="V102" s="37" t="s">
        <v>604</v>
      </c>
      <c r="W102" s="63"/>
      <c r="X102" s="108" t="s">
        <v>604</v>
      </c>
      <c r="Y102" s="63"/>
      <c r="Z102" s="108" t="s">
        <v>604</v>
      </c>
      <c r="AA102" s="63"/>
      <c r="AB102" s="108" t="s">
        <v>604</v>
      </c>
      <c r="AC102" s="63"/>
      <c r="AD102" s="108" t="s">
        <v>604</v>
      </c>
      <c r="AE102" s="63"/>
      <c r="AF102" s="108"/>
      <c r="AG102" s="63"/>
      <c r="AH102" s="108"/>
      <c r="AI102" s="63"/>
      <c r="AJ102" s="37" t="s">
        <v>604</v>
      </c>
      <c r="AK102" s="63"/>
    </row>
    <row r="103" spans="1:37" x14ac:dyDescent="0.25">
      <c r="A103" s="63"/>
      <c r="B103" s="63" t="s">
        <v>899</v>
      </c>
      <c r="C103" s="63" t="s">
        <v>103</v>
      </c>
      <c r="D103" s="63"/>
      <c r="E103" s="82"/>
      <c r="F103" s="82"/>
      <c r="G103" s="63" t="s">
        <v>858</v>
      </c>
      <c r="H103" s="63"/>
      <c r="I103" s="63"/>
      <c r="J103" s="37" t="s">
        <v>604</v>
      </c>
      <c r="K103" s="63"/>
      <c r="L103" s="37" t="s">
        <v>604</v>
      </c>
      <c r="M103" s="63"/>
      <c r="N103" s="37" t="s">
        <v>604</v>
      </c>
      <c r="O103" s="63"/>
      <c r="P103" s="37" t="s">
        <v>604</v>
      </c>
      <c r="Q103" s="63"/>
      <c r="R103" s="37" t="s">
        <v>604</v>
      </c>
      <c r="S103" s="63"/>
      <c r="T103" s="37" t="s">
        <v>604</v>
      </c>
      <c r="U103" s="63"/>
      <c r="V103" s="37" t="s">
        <v>604</v>
      </c>
      <c r="W103" s="63"/>
      <c r="X103" s="108" t="s">
        <v>604</v>
      </c>
      <c r="Y103" s="63"/>
      <c r="Z103" s="108" t="s">
        <v>604</v>
      </c>
      <c r="AA103" s="63"/>
      <c r="AB103" s="108" t="s">
        <v>604</v>
      </c>
      <c r="AC103" s="63"/>
      <c r="AD103" s="108" t="s">
        <v>604</v>
      </c>
      <c r="AE103" s="63"/>
      <c r="AF103" s="108"/>
      <c r="AG103" s="63"/>
      <c r="AH103" s="108"/>
      <c r="AI103" s="63"/>
      <c r="AJ103" s="37" t="s">
        <v>604</v>
      </c>
      <c r="AK103" s="63"/>
    </row>
    <row r="104" spans="1:37" x14ac:dyDescent="0.25">
      <c r="A104" s="63"/>
      <c r="B104" s="63" t="s">
        <v>900</v>
      </c>
      <c r="C104" s="37" t="s">
        <v>1291</v>
      </c>
      <c r="D104" s="63" t="s">
        <v>54</v>
      </c>
      <c r="E104" s="63" t="s">
        <v>1292</v>
      </c>
      <c r="F104" s="63"/>
      <c r="G104" s="63" t="s">
        <v>64</v>
      </c>
      <c r="H104" s="63"/>
      <c r="I104" s="63"/>
      <c r="J104" s="37" t="s">
        <v>604</v>
      </c>
      <c r="K104" s="63"/>
      <c r="L104" s="37" t="s">
        <v>604</v>
      </c>
      <c r="M104" s="63"/>
      <c r="N104" s="37" t="s">
        <v>604</v>
      </c>
      <c r="O104" s="63"/>
      <c r="P104" s="37" t="s">
        <v>604</v>
      </c>
      <c r="Q104" s="63"/>
      <c r="R104" s="37" t="s">
        <v>604</v>
      </c>
      <c r="S104" s="63"/>
      <c r="T104" s="37" t="s">
        <v>604</v>
      </c>
      <c r="U104" s="63"/>
      <c r="V104" s="37" t="s">
        <v>604</v>
      </c>
      <c r="W104" s="63"/>
      <c r="X104" s="108" t="s">
        <v>604</v>
      </c>
      <c r="Y104" s="63"/>
      <c r="Z104" s="108" t="s">
        <v>604</v>
      </c>
      <c r="AA104" s="63"/>
      <c r="AB104" s="108" t="s">
        <v>604</v>
      </c>
      <c r="AC104" s="63"/>
      <c r="AD104" s="108" t="s">
        <v>604</v>
      </c>
      <c r="AE104" s="63"/>
      <c r="AF104" s="108"/>
      <c r="AG104" s="63"/>
      <c r="AH104" s="108"/>
      <c r="AI104" s="63"/>
      <c r="AJ104" s="37" t="s">
        <v>604</v>
      </c>
      <c r="AK104" s="63"/>
    </row>
    <row r="105" spans="1:37" x14ac:dyDescent="0.25">
      <c r="A105" s="63"/>
      <c r="B105" s="63" t="s">
        <v>901</v>
      </c>
      <c r="C105" s="63" t="s">
        <v>1210</v>
      </c>
      <c r="D105" s="63" t="s">
        <v>54</v>
      </c>
      <c r="E105" s="82" t="s">
        <v>1174</v>
      </c>
      <c r="F105" s="82"/>
      <c r="G105" s="63" t="s">
        <v>11</v>
      </c>
      <c r="H105" s="63"/>
      <c r="I105" s="63"/>
      <c r="J105" s="37" t="s">
        <v>604</v>
      </c>
      <c r="K105" s="63"/>
      <c r="L105" s="37" t="s">
        <v>604</v>
      </c>
      <c r="M105" s="63"/>
      <c r="N105" s="37" t="s">
        <v>604</v>
      </c>
      <c r="O105" s="63"/>
      <c r="P105" s="37" t="s">
        <v>604</v>
      </c>
      <c r="Q105" s="63"/>
      <c r="R105" s="37" t="s">
        <v>604</v>
      </c>
      <c r="S105" s="63"/>
      <c r="T105" s="37" t="s">
        <v>604</v>
      </c>
      <c r="U105" s="63"/>
      <c r="V105" s="37" t="s">
        <v>604</v>
      </c>
      <c r="W105" s="63"/>
      <c r="X105" s="108" t="s">
        <v>604</v>
      </c>
      <c r="Y105" s="63"/>
      <c r="Z105" s="108" t="s">
        <v>604</v>
      </c>
      <c r="AA105" s="63"/>
      <c r="AB105" s="108" t="s">
        <v>604</v>
      </c>
      <c r="AC105" s="63"/>
      <c r="AD105" s="108" t="s">
        <v>604</v>
      </c>
      <c r="AE105" s="63"/>
      <c r="AF105" s="108"/>
      <c r="AG105" s="63"/>
      <c r="AH105" s="108"/>
      <c r="AI105" s="63"/>
      <c r="AJ105" s="37" t="s">
        <v>604</v>
      </c>
      <c r="AK105" s="63"/>
    </row>
    <row r="106" spans="1:37" x14ac:dyDescent="0.25">
      <c r="A106" s="63"/>
      <c r="B106" s="63" t="s">
        <v>902</v>
      </c>
      <c r="C106" s="37" t="s">
        <v>430</v>
      </c>
      <c r="D106" s="37" t="s">
        <v>54</v>
      </c>
      <c r="E106" s="64" t="s">
        <v>184</v>
      </c>
      <c r="F106" s="63"/>
      <c r="G106" s="63" t="s">
        <v>11</v>
      </c>
      <c r="H106" s="63"/>
      <c r="I106" s="63"/>
      <c r="J106" s="37" t="s">
        <v>604</v>
      </c>
      <c r="K106" s="63"/>
      <c r="L106" s="37" t="s">
        <v>604</v>
      </c>
      <c r="M106" s="63"/>
      <c r="N106" s="37" t="s">
        <v>604</v>
      </c>
      <c r="O106" s="63"/>
      <c r="P106" s="37" t="s">
        <v>604</v>
      </c>
      <c r="Q106" s="63"/>
      <c r="R106" s="37" t="s">
        <v>604</v>
      </c>
      <c r="S106" s="63"/>
      <c r="T106" s="37" t="s">
        <v>604</v>
      </c>
      <c r="U106" s="63"/>
      <c r="V106" s="37" t="s">
        <v>604</v>
      </c>
      <c r="W106" s="63"/>
      <c r="X106" s="108" t="s">
        <v>604</v>
      </c>
      <c r="Y106" s="63"/>
      <c r="Z106" s="108" t="s">
        <v>604</v>
      </c>
      <c r="AA106" s="63"/>
      <c r="AB106" s="108" t="s">
        <v>604</v>
      </c>
      <c r="AC106" s="63"/>
      <c r="AD106" s="108" t="s">
        <v>604</v>
      </c>
      <c r="AE106" s="63"/>
      <c r="AF106" s="108"/>
      <c r="AG106" s="63"/>
      <c r="AH106" s="108"/>
      <c r="AI106" s="63"/>
      <c r="AJ106" s="37" t="s">
        <v>604</v>
      </c>
      <c r="AK106" s="63"/>
    </row>
    <row r="107" spans="1:37" x14ac:dyDescent="0.25">
      <c r="A107" s="63"/>
      <c r="B107" s="63" t="s">
        <v>903</v>
      </c>
      <c r="C107" s="63" t="s">
        <v>103</v>
      </c>
      <c r="D107" s="63"/>
      <c r="E107" s="82"/>
      <c r="F107" s="82"/>
      <c r="G107" s="63" t="s">
        <v>858</v>
      </c>
      <c r="H107" s="63"/>
      <c r="I107" s="63"/>
      <c r="J107" s="37" t="s">
        <v>604</v>
      </c>
      <c r="K107" s="63"/>
      <c r="L107" s="37" t="s">
        <v>604</v>
      </c>
      <c r="M107" s="63"/>
      <c r="N107" s="37" t="s">
        <v>604</v>
      </c>
      <c r="O107" s="63"/>
      <c r="P107" s="37" t="s">
        <v>604</v>
      </c>
      <c r="Q107" s="63"/>
      <c r="R107" s="37" t="s">
        <v>604</v>
      </c>
      <c r="S107" s="63"/>
      <c r="T107" s="37" t="s">
        <v>604</v>
      </c>
      <c r="U107" s="63"/>
      <c r="V107" s="37" t="s">
        <v>604</v>
      </c>
      <c r="W107" s="63"/>
      <c r="X107" s="108" t="s">
        <v>604</v>
      </c>
      <c r="Y107" s="63"/>
      <c r="Z107" s="108" t="s">
        <v>604</v>
      </c>
      <c r="AA107" s="63"/>
      <c r="AB107" s="108" t="s">
        <v>604</v>
      </c>
      <c r="AC107" s="63"/>
      <c r="AD107" s="108" t="s">
        <v>604</v>
      </c>
      <c r="AE107" s="63"/>
      <c r="AF107" s="108"/>
      <c r="AG107" s="63"/>
      <c r="AH107" s="108"/>
      <c r="AI107" s="63"/>
      <c r="AJ107" s="37" t="s">
        <v>604</v>
      </c>
      <c r="AK107" s="63"/>
    </row>
    <row r="108" spans="1:37" x14ac:dyDescent="0.25">
      <c r="A108" s="63"/>
      <c r="B108" s="63" t="s">
        <v>905</v>
      </c>
      <c r="C108" s="37" t="s">
        <v>440</v>
      </c>
      <c r="D108" s="63"/>
      <c r="E108" s="82"/>
      <c r="F108" s="63"/>
      <c r="G108" s="63" t="s">
        <v>72</v>
      </c>
      <c r="H108" s="63"/>
      <c r="I108" s="63"/>
      <c r="J108" s="37" t="s">
        <v>604</v>
      </c>
      <c r="K108" s="63"/>
      <c r="L108" s="37" t="s">
        <v>604</v>
      </c>
      <c r="M108" s="63"/>
      <c r="N108" s="37" t="s">
        <v>604</v>
      </c>
      <c r="O108" s="63"/>
      <c r="P108" s="37" t="s">
        <v>604</v>
      </c>
      <c r="Q108" s="63"/>
      <c r="R108" s="37" t="s">
        <v>604</v>
      </c>
      <c r="S108" s="63"/>
      <c r="T108" s="37" t="s">
        <v>604</v>
      </c>
      <c r="U108" s="63"/>
      <c r="V108" s="37" t="s">
        <v>604</v>
      </c>
      <c r="W108" s="63"/>
      <c r="X108" s="108" t="s">
        <v>604</v>
      </c>
      <c r="Y108" s="63"/>
      <c r="Z108" s="108" t="s">
        <v>604</v>
      </c>
      <c r="AA108" s="63"/>
      <c r="AB108" s="108" t="s">
        <v>604</v>
      </c>
      <c r="AC108" s="63"/>
      <c r="AD108" s="108" t="s">
        <v>604</v>
      </c>
      <c r="AE108" s="63"/>
      <c r="AF108" s="108"/>
      <c r="AG108" s="63"/>
      <c r="AH108" s="108"/>
      <c r="AI108" s="63"/>
      <c r="AJ108" s="37" t="s">
        <v>604</v>
      </c>
      <c r="AK108" s="63"/>
    </row>
    <row r="109" spans="1:37" x14ac:dyDescent="0.25">
      <c r="A109" s="63"/>
      <c r="B109" s="63" t="s">
        <v>906</v>
      </c>
      <c r="C109" s="37" t="s">
        <v>439</v>
      </c>
      <c r="D109" s="63"/>
      <c r="E109" s="82"/>
      <c r="F109" s="63"/>
      <c r="G109" s="63" t="s">
        <v>88</v>
      </c>
      <c r="H109" s="63"/>
      <c r="I109" s="63"/>
      <c r="J109" s="37" t="s">
        <v>604</v>
      </c>
      <c r="K109" s="63"/>
      <c r="L109" s="37" t="s">
        <v>604</v>
      </c>
      <c r="M109" s="63"/>
      <c r="N109" s="37" t="s">
        <v>604</v>
      </c>
      <c r="O109" s="63"/>
      <c r="P109" s="37" t="s">
        <v>604</v>
      </c>
      <c r="Q109" s="63"/>
      <c r="R109" s="37" t="s">
        <v>604</v>
      </c>
      <c r="S109" s="63"/>
      <c r="T109" s="37" t="s">
        <v>604</v>
      </c>
      <c r="U109" s="63"/>
      <c r="V109" s="37" t="s">
        <v>604</v>
      </c>
      <c r="W109" s="63"/>
      <c r="X109" s="108" t="s">
        <v>604</v>
      </c>
      <c r="Y109" s="63"/>
      <c r="Z109" s="108" t="s">
        <v>604</v>
      </c>
      <c r="AA109" s="63"/>
      <c r="AB109" s="108" t="s">
        <v>604</v>
      </c>
      <c r="AC109" s="63"/>
      <c r="AD109" s="108" t="s">
        <v>604</v>
      </c>
      <c r="AE109" s="63"/>
      <c r="AF109" s="108"/>
      <c r="AG109" s="63"/>
      <c r="AH109" s="108"/>
      <c r="AI109" s="63"/>
      <c r="AJ109" s="37" t="s">
        <v>604</v>
      </c>
      <c r="AK109" s="63"/>
    </row>
    <row r="110" spans="1:37" x14ac:dyDescent="0.25">
      <c r="A110" s="63"/>
      <c r="B110" s="63" t="s">
        <v>908</v>
      </c>
      <c r="C110" s="63" t="s">
        <v>103</v>
      </c>
      <c r="D110" s="63"/>
      <c r="E110" s="82"/>
      <c r="F110" s="82"/>
      <c r="G110" s="63" t="s">
        <v>858</v>
      </c>
      <c r="H110" s="63"/>
      <c r="I110" s="63"/>
      <c r="J110" s="37" t="s">
        <v>604</v>
      </c>
      <c r="K110" s="63"/>
      <c r="L110" s="37" t="s">
        <v>604</v>
      </c>
      <c r="M110" s="63"/>
      <c r="N110" s="37" t="s">
        <v>604</v>
      </c>
      <c r="O110" s="63"/>
      <c r="P110" s="37" t="s">
        <v>604</v>
      </c>
      <c r="Q110" s="63"/>
      <c r="R110" s="37" t="s">
        <v>604</v>
      </c>
      <c r="S110" s="63"/>
      <c r="T110" s="37" t="s">
        <v>604</v>
      </c>
      <c r="U110" s="63"/>
      <c r="V110" s="37" t="s">
        <v>604</v>
      </c>
      <c r="W110" s="63"/>
      <c r="X110" s="108" t="s">
        <v>604</v>
      </c>
      <c r="Y110" s="63"/>
      <c r="Z110" s="108" t="s">
        <v>604</v>
      </c>
      <c r="AA110" s="63"/>
      <c r="AB110" s="108" t="s">
        <v>604</v>
      </c>
      <c r="AC110" s="63"/>
      <c r="AD110" s="108" t="s">
        <v>604</v>
      </c>
      <c r="AE110" s="63"/>
      <c r="AF110" s="108"/>
      <c r="AG110" s="63"/>
      <c r="AH110" s="108"/>
      <c r="AI110" s="63"/>
      <c r="AJ110" s="37" t="s">
        <v>604</v>
      </c>
      <c r="AK110" s="63"/>
    </row>
    <row customFormat="1" r="111" s="60" spans="1:37" x14ac:dyDescent="0.25">
      <c r="A111" s="155"/>
      <c r="B111" s="155" t="s">
        <v>909</v>
      </c>
      <c r="C111" s="155" t="s">
        <v>1280</v>
      </c>
      <c r="D111" s="155" t="s">
        <v>54</v>
      </c>
      <c r="E111" s="156" t="s">
        <v>1217</v>
      </c>
      <c r="F111" s="155"/>
      <c r="G111" s="155" t="s">
        <v>11</v>
      </c>
      <c r="H111" s="155"/>
      <c r="I111" s="155"/>
      <c r="J111" s="155" t="s">
        <v>604</v>
      </c>
      <c r="K111" s="155"/>
      <c r="L111" s="155" t="s">
        <v>604</v>
      </c>
      <c r="M111" s="155"/>
      <c r="N111" s="155" t="s">
        <v>604</v>
      </c>
      <c r="O111" s="155"/>
      <c r="P111" s="155" t="s">
        <v>604</v>
      </c>
      <c r="Q111" s="155"/>
      <c r="R111" s="155" t="s">
        <v>604</v>
      </c>
      <c r="S111" s="155"/>
      <c r="T111" s="155" t="s">
        <v>604</v>
      </c>
      <c r="U111" s="155"/>
      <c r="V111" s="155" t="s">
        <v>604</v>
      </c>
      <c r="W111" s="155"/>
      <c r="X111" s="155" t="s">
        <v>604</v>
      </c>
      <c r="Y111" s="155"/>
      <c r="Z111" s="155" t="s">
        <v>604</v>
      </c>
      <c r="AA111" s="155"/>
      <c r="AB111" s="155" t="s">
        <v>604</v>
      </c>
      <c r="AC111" s="155"/>
      <c r="AD111" s="155" t="s">
        <v>604</v>
      </c>
      <c r="AE111" s="155"/>
      <c r="AF111" s="155"/>
      <c r="AG111" s="155"/>
      <c r="AH111" s="155"/>
      <c r="AI111" s="155"/>
      <c r="AJ111" s="155" t="s">
        <v>604</v>
      </c>
      <c r="AK111" s="155"/>
    </row>
    <row customFormat="1" r="112" s="60" spans="1:37" x14ac:dyDescent="0.25">
      <c r="A112" s="155"/>
      <c r="B112" s="155" t="s">
        <v>911</v>
      </c>
      <c r="C112" s="155" t="s">
        <v>1145</v>
      </c>
      <c r="D112" s="155"/>
      <c r="E112" s="155"/>
      <c r="F112" s="155"/>
      <c r="G112" s="155" t="s">
        <v>1281</v>
      </c>
      <c r="H112" s="155"/>
      <c r="I112" s="155"/>
      <c r="J112" s="155" t="s">
        <v>604</v>
      </c>
      <c r="K112" s="155"/>
      <c r="L112" s="155" t="s">
        <v>604</v>
      </c>
      <c r="M112" s="155"/>
      <c r="N112" s="155" t="s">
        <v>604</v>
      </c>
      <c r="O112" s="155"/>
      <c r="P112" s="155" t="s">
        <v>604</v>
      </c>
      <c r="Q112" s="155"/>
      <c r="R112" s="155" t="s">
        <v>604</v>
      </c>
      <c r="S112" s="155"/>
      <c r="T112" s="155" t="s">
        <v>604</v>
      </c>
      <c r="U112" s="155"/>
      <c r="V112" s="155" t="s">
        <v>604</v>
      </c>
      <c r="W112" s="155"/>
      <c r="X112" s="155" t="s">
        <v>604</v>
      </c>
      <c r="Y112" s="155"/>
      <c r="Z112" s="155" t="s">
        <v>604</v>
      </c>
      <c r="AA112" s="155"/>
      <c r="AB112" s="155" t="s">
        <v>604</v>
      </c>
      <c r="AC112" s="155"/>
      <c r="AD112" s="155" t="s">
        <v>604</v>
      </c>
      <c r="AE112" s="155"/>
      <c r="AF112" s="155"/>
      <c r="AG112" s="155"/>
      <c r="AH112" s="155"/>
      <c r="AI112" s="155"/>
      <c r="AJ112" s="155" t="s">
        <v>604</v>
      </c>
      <c r="AK112" s="155"/>
    </row>
    <row customFormat="1" r="113" s="60" spans="1:37" x14ac:dyDescent="0.25">
      <c r="A113" s="155"/>
      <c r="B113" s="155" t="s">
        <v>912</v>
      </c>
      <c r="C113" s="155" t="s">
        <v>1282</v>
      </c>
      <c r="D113" s="155" t="s">
        <v>54</v>
      </c>
      <c r="E113" s="155" t="s">
        <v>1254</v>
      </c>
      <c r="F113" s="155"/>
      <c r="G113" s="155" t="s">
        <v>1188</v>
      </c>
      <c r="H113" s="155"/>
      <c r="I113" s="155"/>
      <c r="J113" s="155" t="s">
        <v>604</v>
      </c>
      <c r="K113" s="155"/>
      <c r="L113" s="155" t="s">
        <v>604</v>
      </c>
      <c r="M113" s="155"/>
      <c r="N113" s="155" t="s">
        <v>604</v>
      </c>
      <c r="O113" s="155"/>
      <c r="P113" s="155" t="s">
        <v>604</v>
      </c>
      <c r="Q113" s="155"/>
      <c r="R113" s="155" t="s">
        <v>604</v>
      </c>
      <c r="S113" s="155"/>
      <c r="T113" s="155" t="s">
        <v>604</v>
      </c>
      <c r="U113" s="155"/>
      <c r="V113" s="155" t="s">
        <v>604</v>
      </c>
      <c r="W113" s="155"/>
      <c r="X113" s="155" t="s">
        <v>604</v>
      </c>
      <c r="Y113" s="155"/>
      <c r="Z113" s="155" t="s">
        <v>604</v>
      </c>
      <c r="AA113" s="155"/>
      <c r="AB113" s="155" t="s">
        <v>604</v>
      </c>
      <c r="AC113" s="155"/>
      <c r="AD113" s="155" t="s">
        <v>604</v>
      </c>
      <c r="AE113" s="155"/>
      <c r="AF113" s="155"/>
      <c r="AG113" s="155"/>
      <c r="AH113" s="155"/>
      <c r="AI113" s="155"/>
      <c r="AJ113" s="155" t="s">
        <v>604</v>
      </c>
      <c r="AK113" s="155"/>
    </row>
    <row r="114" spans="1:37" x14ac:dyDescent="0.25">
      <c r="A114" s="63"/>
      <c r="B114" s="63" t="s">
        <v>914</v>
      </c>
      <c r="C114" s="63"/>
      <c r="D114" s="63"/>
      <c r="E114" s="63"/>
      <c r="F114" s="63"/>
      <c r="G114" s="92" t="s">
        <v>91</v>
      </c>
      <c r="H114" s="63"/>
      <c r="I114" s="63"/>
      <c r="J114" s="63"/>
      <c r="K114" s="63"/>
      <c r="L114" s="63"/>
      <c r="M114" s="63"/>
      <c r="N114" s="37"/>
      <c r="O114" s="63"/>
      <c r="P114" s="63"/>
      <c r="Q114" s="63"/>
      <c r="R114" s="63"/>
      <c r="S114" s="63"/>
      <c r="T114" s="63"/>
      <c r="U114" s="63"/>
      <c r="V114" s="63"/>
      <c r="W114" s="63"/>
      <c r="X114" s="108"/>
      <c r="Y114" s="63"/>
      <c r="Z114" s="108"/>
      <c r="AA114" s="63"/>
      <c r="AB114" s="108"/>
      <c r="AC114" s="63"/>
      <c r="AD114" s="108"/>
      <c r="AE114" s="63"/>
      <c r="AF114" s="108"/>
      <c r="AG114" s="63"/>
      <c r="AH114" s="108"/>
      <c r="AI114" s="63"/>
      <c r="AJ114" s="63"/>
      <c r="AK114" s="63"/>
    </row>
  </sheetData>
  <conditionalFormatting sqref="G1 G9:G10 G46:G47 G60 G19:G20 G63:G65 G6:G7">
    <cfRule dxfId="2209" operator="containsText" priority="76" text="Verify" type="containsText">
      <formula>NOT(ISERROR(SEARCH("Verify",G1)))</formula>
    </cfRule>
  </conditionalFormatting>
  <conditionalFormatting sqref="G8">
    <cfRule dxfId="2208" operator="containsText" priority="75" text="Verify" type="containsText">
      <formula>NOT(ISERROR(SEARCH("Verify",G8)))</formula>
    </cfRule>
  </conditionalFormatting>
  <conditionalFormatting sqref="F10">
    <cfRule dxfId="2207" operator="containsText" priority="74" text="Verify" type="containsText">
      <formula>NOT(ISERROR(SEARCH("Verify",F10)))</formula>
    </cfRule>
  </conditionalFormatting>
  <conditionalFormatting sqref="J10">
    <cfRule dxfId="2206" operator="containsText" priority="73" text="Verify" type="containsText">
      <formula>NOT(ISERROR(SEARCH("Verify",J10)))</formula>
    </cfRule>
  </conditionalFormatting>
  <conditionalFormatting sqref="G11:G12">
    <cfRule dxfId="2205" operator="containsText" priority="72" text="Verify" type="containsText">
      <formula>NOT(ISERROR(SEARCH("Verify",G11)))</formula>
    </cfRule>
  </conditionalFormatting>
  <conditionalFormatting sqref="G13 G15">
    <cfRule dxfId="2204" operator="containsText" priority="71" text="Verify" type="containsText">
      <formula>NOT(ISERROR(SEARCH("Verify",G13)))</formula>
    </cfRule>
  </conditionalFormatting>
  <conditionalFormatting sqref="G25:G27">
    <cfRule dxfId="2203" operator="containsText" priority="70" text="Verify" type="containsText">
      <formula>NOT(ISERROR(SEARCH("Verify",G25)))</formula>
    </cfRule>
  </conditionalFormatting>
  <conditionalFormatting sqref="G29">
    <cfRule dxfId="2202" operator="containsText" priority="69" text="Verify" type="containsText">
      <formula>NOT(ISERROR(SEARCH("Verify",G29)))</formula>
    </cfRule>
  </conditionalFormatting>
  <conditionalFormatting sqref="G24">
    <cfRule dxfId="2201" operator="containsText" priority="68" text="Verify" type="containsText">
      <formula>NOT(ISERROR(SEARCH("Verify",G24)))</formula>
    </cfRule>
  </conditionalFormatting>
  <conditionalFormatting sqref="G30">
    <cfRule dxfId="2200" operator="containsText" priority="67" text="Verify" type="containsText">
      <formula>NOT(ISERROR(SEARCH("Verify",G30)))</formula>
    </cfRule>
  </conditionalFormatting>
  <conditionalFormatting sqref="G31:G34">
    <cfRule dxfId="2199" operator="containsText" priority="66" text="Verify" type="containsText">
      <formula>NOT(ISERROR(SEARCH("Verify",G31)))</formula>
    </cfRule>
  </conditionalFormatting>
  <conditionalFormatting sqref="G36:G38 G43:G44">
    <cfRule dxfId="2198" operator="containsText" priority="65" text="Verify" type="containsText">
      <formula>NOT(ISERROR(SEARCH("Verify",G36)))</formula>
    </cfRule>
  </conditionalFormatting>
  <conditionalFormatting sqref="G40">
    <cfRule dxfId="2197" operator="containsText" priority="64" text="Verify" type="containsText">
      <formula>NOT(ISERROR(SEARCH("Verify",G40)))</formula>
    </cfRule>
  </conditionalFormatting>
  <conditionalFormatting sqref="G45">
    <cfRule dxfId="2196" operator="containsText" priority="63" text="Verify" type="containsText">
      <formula>NOT(ISERROR(SEARCH("Verify",G45)))</formula>
    </cfRule>
  </conditionalFormatting>
  <conditionalFormatting sqref="G35">
    <cfRule dxfId="2195" operator="containsText" priority="62" text="Verify" type="containsText">
      <formula>NOT(ISERROR(SEARCH("Verify",G35)))</formula>
    </cfRule>
  </conditionalFormatting>
  <conditionalFormatting sqref="G42">
    <cfRule dxfId="2194" operator="containsText" priority="61" text="Verify" type="containsText">
      <formula>NOT(ISERROR(SEARCH("Verify",G42)))</formula>
    </cfRule>
  </conditionalFormatting>
  <conditionalFormatting sqref="G66:G67">
    <cfRule dxfId="2193" operator="containsText" priority="60" text="Verify" type="containsText">
      <formula>NOT(ISERROR(SEARCH("Verify",G66)))</formula>
    </cfRule>
  </conditionalFormatting>
  <conditionalFormatting sqref="L10">
    <cfRule dxfId="2192" operator="containsText" priority="59" text="Verify" type="containsText">
      <formula>NOT(ISERROR(SEARCH("Verify",L10)))</formula>
    </cfRule>
  </conditionalFormatting>
  <conditionalFormatting sqref="N10">
    <cfRule dxfId="2191" operator="containsText" priority="58" text="Verify" type="containsText">
      <formula>NOT(ISERROR(SEARCH("Verify",N10)))</formula>
    </cfRule>
  </conditionalFormatting>
  <conditionalFormatting sqref="G28">
    <cfRule dxfId="2190" operator="containsText" priority="57" text="Verify" type="containsText">
      <formula>NOT(ISERROR(SEARCH("Verify",G28)))</formula>
    </cfRule>
  </conditionalFormatting>
  <conditionalFormatting sqref="G39">
    <cfRule dxfId="2189" operator="containsText" priority="56" text="Verify" type="containsText">
      <formula>NOT(ISERROR(SEARCH("Verify",G39)))</formula>
    </cfRule>
  </conditionalFormatting>
  <conditionalFormatting sqref="G41">
    <cfRule dxfId="2188" operator="containsText" priority="55" text="Verify" type="containsText">
      <formula>NOT(ISERROR(SEARCH("Verify",G41)))</formula>
    </cfRule>
  </conditionalFormatting>
  <conditionalFormatting sqref="G48">
    <cfRule dxfId="2187" operator="containsText" priority="54" text="Verify" type="containsText">
      <formula>NOT(ISERROR(SEARCH("Verify",G48)))</formula>
    </cfRule>
  </conditionalFormatting>
  <conditionalFormatting sqref="G49:G51 G54">
    <cfRule dxfId="2186" operator="containsText" priority="53" text="Verify" type="containsText">
      <formula>NOT(ISERROR(SEARCH("Verify",G49)))</formula>
    </cfRule>
  </conditionalFormatting>
  <conditionalFormatting sqref="G52:G53">
    <cfRule dxfId="2185" operator="containsText" priority="52" text="Verify" type="containsText">
      <formula>NOT(ISERROR(SEARCH("Verify",G52)))</formula>
    </cfRule>
  </conditionalFormatting>
  <conditionalFormatting sqref="G56:G57">
    <cfRule dxfId="2184" operator="containsText" priority="51" text="Verify" type="containsText">
      <formula>NOT(ISERROR(SEARCH("Verify",G56)))</formula>
    </cfRule>
  </conditionalFormatting>
  <conditionalFormatting sqref="G59">
    <cfRule dxfId="2183" operator="containsText" priority="50" text="Verify" type="containsText">
      <formula>NOT(ISERROR(SEARCH("Verify",G59)))</formula>
    </cfRule>
  </conditionalFormatting>
  <conditionalFormatting sqref="G55">
    <cfRule dxfId="2182" operator="containsText" priority="49" text="Verify" type="containsText">
      <formula>NOT(ISERROR(SEARCH("Verify",G55)))</formula>
    </cfRule>
  </conditionalFormatting>
  <conditionalFormatting sqref="G58">
    <cfRule dxfId="2181" operator="containsText" priority="48" text="Verify" type="containsText">
      <formula>NOT(ISERROR(SEARCH("Verify",G58)))</formula>
    </cfRule>
  </conditionalFormatting>
  <conditionalFormatting sqref="G61">
    <cfRule dxfId="2180" operator="containsText" priority="47" text="Verify" type="containsText">
      <formula>NOT(ISERROR(SEARCH("Verify",G61)))</formula>
    </cfRule>
  </conditionalFormatting>
  <conditionalFormatting sqref="G62">
    <cfRule dxfId="2179" operator="containsText" priority="46" text="Verify" type="containsText">
      <formula>NOT(ISERROR(SEARCH("Verify",G62)))</formula>
    </cfRule>
  </conditionalFormatting>
  <conditionalFormatting sqref="P10">
    <cfRule dxfId="2178" operator="containsText" priority="45" text="Verify" type="containsText">
      <formula>NOT(ISERROR(SEARCH("Verify",P10)))</formula>
    </cfRule>
  </conditionalFormatting>
  <conditionalFormatting sqref="G14">
    <cfRule dxfId="2177" operator="containsText" priority="44" text="Verify" type="containsText">
      <formula>NOT(ISERROR(SEARCH("Verify",G14)))</formula>
    </cfRule>
  </conditionalFormatting>
  <conditionalFormatting sqref="G18">
    <cfRule dxfId="2176" operator="containsText" priority="43" text="Verify" type="containsText">
      <formula>NOT(ISERROR(SEARCH("Verify",G18)))</formula>
    </cfRule>
  </conditionalFormatting>
  <conditionalFormatting sqref="G21:G22">
    <cfRule dxfId="2175" operator="containsText" priority="42" text="Verify" type="containsText">
      <formula>NOT(ISERROR(SEARCH("Verify",G21)))</formula>
    </cfRule>
  </conditionalFormatting>
  <conditionalFormatting sqref="R10">
    <cfRule dxfId="2174" operator="containsText" priority="41" text="Verify" type="containsText">
      <formula>NOT(ISERROR(SEARCH("Verify",R10)))</formula>
    </cfRule>
  </conditionalFormatting>
  <conditionalFormatting sqref="T10">
    <cfRule dxfId="2173" operator="containsText" priority="40" text="Verify" type="containsText">
      <formula>NOT(ISERROR(SEARCH("Verify",T10)))</formula>
    </cfRule>
  </conditionalFormatting>
  <conditionalFormatting sqref="V10">
    <cfRule dxfId="2172" operator="containsText" priority="39" text="Verify" type="containsText">
      <formula>NOT(ISERROR(SEARCH("Verify",V10)))</formula>
    </cfRule>
  </conditionalFormatting>
  <conditionalFormatting sqref="G16:G17">
    <cfRule dxfId="2171" operator="containsText" priority="38" text="Verify" type="containsText">
      <formula>NOT(ISERROR(SEARCH("Verify",G16)))</formula>
    </cfRule>
  </conditionalFormatting>
  <conditionalFormatting sqref="G68">
    <cfRule dxfId="2170" operator="containsText" priority="37" text="Verify" type="containsText">
      <formula>NOT(ISERROR(SEARCH("Verify",G68)))</formula>
    </cfRule>
  </conditionalFormatting>
  <conditionalFormatting sqref="G69">
    <cfRule dxfId="2169" operator="containsText" priority="36" text="Verify" type="containsText">
      <formula>NOT(ISERROR(SEARCH("Verify",G69)))</formula>
    </cfRule>
  </conditionalFormatting>
  <conditionalFormatting sqref="G71">
    <cfRule dxfId="2168" operator="containsText" priority="35" text="Verify" type="containsText">
      <formula>NOT(ISERROR(SEARCH("Verify",G71)))</formula>
    </cfRule>
  </conditionalFormatting>
  <conditionalFormatting sqref="G70 G76 G81:G86 G90">
    <cfRule dxfId="2167" operator="containsText" priority="34" text="Verify" type="containsText">
      <formula>NOT(ISERROR(SEARCH("Verify",G70)))</formula>
    </cfRule>
  </conditionalFormatting>
  <conditionalFormatting sqref="X10">
    <cfRule dxfId="2166" operator="containsText" priority="33" text="Verify" type="containsText">
      <formula>NOT(ISERROR(SEARCH("Verify",X10)))</formula>
    </cfRule>
  </conditionalFormatting>
  <conditionalFormatting sqref="G72:G74">
    <cfRule dxfId="2165" operator="containsText" priority="32" text="Verify" type="containsText">
      <formula>NOT(ISERROR(SEARCH("Verify",G72)))</formula>
    </cfRule>
  </conditionalFormatting>
  <conditionalFormatting sqref="G75">
    <cfRule dxfId="2164" operator="containsText" priority="31" text="Verify" type="containsText">
      <formula>NOT(ISERROR(SEARCH("Verify",G75)))</formula>
    </cfRule>
  </conditionalFormatting>
  <conditionalFormatting sqref="G77">
    <cfRule dxfId="2163" operator="containsText" priority="30" text="Verify" type="containsText">
      <formula>NOT(ISERROR(SEARCH("Verify",G77)))</formula>
    </cfRule>
  </conditionalFormatting>
  <conditionalFormatting sqref="G78">
    <cfRule dxfId="2162" operator="containsText" priority="29" text="Verify" type="containsText">
      <formula>NOT(ISERROR(SEARCH("Verify",G78)))</formula>
    </cfRule>
  </conditionalFormatting>
  <conditionalFormatting sqref="G80">
    <cfRule dxfId="2161" operator="containsText" priority="28" text="Verify" type="containsText">
      <formula>NOT(ISERROR(SEARCH("Verify",G80)))</formula>
    </cfRule>
  </conditionalFormatting>
  <conditionalFormatting sqref="G87">
    <cfRule dxfId="2160" operator="containsText" priority="27" text="Verify" type="containsText">
      <formula>NOT(ISERROR(SEARCH("Verify",G87)))</formula>
    </cfRule>
  </conditionalFormatting>
  <conditionalFormatting sqref="G89">
    <cfRule dxfId="2159" operator="containsText" priority="26" text="Verify" type="containsText">
      <formula>NOT(ISERROR(SEARCH("Verify",G89)))</formula>
    </cfRule>
  </conditionalFormatting>
  <conditionalFormatting sqref="G88">
    <cfRule dxfId="2158" operator="containsText" priority="25" text="Verify" type="containsText">
      <formula>NOT(ISERROR(SEARCH("Verify",G88)))</formula>
    </cfRule>
  </conditionalFormatting>
  <conditionalFormatting sqref="G91">
    <cfRule dxfId="2157" operator="containsText" priority="24" text="Verify" type="containsText">
      <formula>NOT(ISERROR(SEARCH("Verify",G91)))</formula>
    </cfRule>
  </conditionalFormatting>
  <conditionalFormatting sqref="Z10">
    <cfRule dxfId="2156" operator="containsText" priority="23" text="Verify" type="containsText">
      <formula>NOT(ISERROR(SEARCH("Verify",Z10)))</formula>
    </cfRule>
  </conditionalFormatting>
  <conditionalFormatting sqref="G79">
    <cfRule dxfId="2155" operator="containsText" priority="22" text="Verify" type="containsText">
      <formula>NOT(ISERROR(SEARCH("Verify",G79)))</formula>
    </cfRule>
  </conditionalFormatting>
  <conditionalFormatting sqref="AB10">
    <cfRule dxfId="2154" operator="containsText" priority="21" text="Verify" type="containsText">
      <formula>NOT(ISERROR(SEARCH("Verify",AB10)))</formula>
    </cfRule>
  </conditionalFormatting>
  <conditionalFormatting sqref="AD10">
    <cfRule dxfId="2153" operator="containsText" priority="20" text="Verify" type="containsText">
      <formula>NOT(ISERROR(SEARCH("Verify",AD10)))</formula>
    </cfRule>
  </conditionalFormatting>
  <conditionalFormatting sqref="AF10">
    <cfRule dxfId="2152" operator="containsText" priority="19" text="Verify" type="containsText">
      <formula>NOT(ISERROR(SEARCH("Verify",AF10)))</formula>
    </cfRule>
  </conditionalFormatting>
  <conditionalFormatting sqref="G92">
    <cfRule dxfId="2151" operator="containsText" priority="18" text="Verify" type="containsText">
      <formula>NOT(ISERROR(SEARCH("Verify",G92)))</formula>
    </cfRule>
  </conditionalFormatting>
  <conditionalFormatting sqref="G95">
    <cfRule dxfId="2150" operator="containsText" priority="17" text="Verify" type="containsText">
      <formula>NOT(ISERROR(SEARCH("Verify",G95)))</formula>
    </cfRule>
  </conditionalFormatting>
  <conditionalFormatting sqref="G93">
    <cfRule dxfId="2149" operator="containsText" priority="16" text="Verify" type="containsText">
      <formula>NOT(ISERROR(SEARCH("Verify",G93)))</formula>
    </cfRule>
  </conditionalFormatting>
  <conditionalFormatting sqref="G94">
    <cfRule dxfId="2148" operator="containsText" priority="15" text="Verify" type="containsText">
      <formula>NOT(ISERROR(SEARCH("Verify",G94)))</formula>
    </cfRule>
  </conditionalFormatting>
  <conditionalFormatting sqref="G96:G98">
    <cfRule dxfId="2147" operator="containsText" priority="14" text="Verify" type="containsText">
      <formula>NOT(ISERROR(SEARCH("Verify",G96)))</formula>
    </cfRule>
  </conditionalFormatting>
  <conditionalFormatting sqref="G99">
    <cfRule dxfId="2146" operator="containsText" priority="13" text="Verify" type="containsText">
      <formula>NOT(ISERROR(SEARCH("Verify",G99)))</formula>
    </cfRule>
  </conditionalFormatting>
  <conditionalFormatting sqref="G105">
    <cfRule dxfId="2145" operator="containsText" priority="12" text="Verify" type="containsText">
      <formula>NOT(ISERROR(SEARCH("Verify",G105)))</formula>
    </cfRule>
  </conditionalFormatting>
  <conditionalFormatting sqref="G100:G103">
    <cfRule dxfId="2144" operator="containsText" priority="11" text="Verify" type="containsText">
      <formula>NOT(ISERROR(SEARCH("Verify",G100)))</formula>
    </cfRule>
  </conditionalFormatting>
  <conditionalFormatting sqref="G108:G109">
    <cfRule dxfId="2143" operator="containsText" priority="10" text="Verify" type="containsText">
      <formula>NOT(ISERROR(SEARCH("Verify",G108)))</formula>
    </cfRule>
  </conditionalFormatting>
  <conditionalFormatting sqref="G107">
    <cfRule dxfId="2142" operator="containsText" priority="9" text="Verify" type="containsText">
      <formula>NOT(ISERROR(SEARCH("Verify",G107)))</formula>
    </cfRule>
  </conditionalFormatting>
  <conditionalFormatting sqref="G110">
    <cfRule dxfId="2141" operator="containsText" priority="8" text="Verify" type="containsText">
      <formula>NOT(ISERROR(SEARCH("Verify",G110)))</formula>
    </cfRule>
  </conditionalFormatting>
  <conditionalFormatting sqref="G112">
    <cfRule dxfId="2140" operator="containsText" priority="7" text="Verify" type="containsText">
      <formula>NOT(ISERROR(SEARCH("Verify",G112)))</formula>
    </cfRule>
  </conditionalFormatting>
  <conditionalFormatting sqref="G111">
    <cfRule dxfId="2139" operator="containsText" priority="6" text="Verify" type="containsText">
      <formula>NOT(ISERROR(SEARCH("Verify",G111)))</formula>
    </cfRule>
  </conditionalFormatting>
  <conditionalFormatting sqref="G113">
    <cfRule dxfId="2138" operator="containsText" priority="5" text="Verify" type="containsText">
      <formula>NOT(ISERROR(SEARCH("Verify",G113)))</formula>
    </cfRule>
  </conditionalFormatting>
  <conditionalFormatting sqref="G114">
    <cfRule dxfId="2137" operator="containsText" priority="4" text="Verify" type="containsText">
      <formula>NOT(ISERROR(SEARCH("Verify",G114)))</formula>
    </cfRule>
  </conditionalFormatting>
  <conditionalFormatting sqref="AH10">
    <cfRule dxfId="2136" operator="containsText" priority="3" text="Verify" type="containsText">
      <formula>NOT(ISERROR(SEARCH("Verify",AH10)))</formula>
    </cfRule>
  </conditionalFormatting>
  <conditionalFormatting sqref="AJ10">
    <cfRule dxfId="2135" operator="containsText" priority="2" text="Verify" type="containsText">
      <formula>NOT(ISERROR(SEARCH("Verify",AJ10)))</formula>
    </cfRule>
  </conditionalFormatting>
  <conditionalFormatting sqref="G2:G5">
    <cfRule dxfId="2134" operator="containsText" priority="1" text="Verify" type="containsText">
      <formula>NOT(ISERROR(SEARCH("Verify",G2)))</formula>
    </cfRule>
  </conditionalFormatting>
  <dataValidations count="4">
    <dataValidation allowBlank="1" showErrorMessage="1" showInputMessage="1" sqref="E52" type="list" xr:uid="{00000000-0002-0000-1600-000000000000}">
      <formula1>INDIRECT(C52)</formula1>
    </dataValidation>
    <dataValidation allowBlank="1" showErrorMessage="1" showInputMessage="1" sqref="J40:J41 L40:L41 N40:N41 AJ40:AJ41" type="list" xr:uid="{00000000-0002-0000-1600-000001000000}">
      <formula1>INDIRECT(D40)</formula1>
    </dataValidation>
    <dataValidation allowBlank="1" showErrorMessage="1" showInputMessage="1" sqref="G95:G99 G11:G15 G24:G25 G30 G35 G28 G45 G58:G59 G38:G40 G42 G48 G51 G54:G55 G61:G65 G19:G20 G89 G81:G87 G92:G93 G105 G72:G79 G103 G107 G110:G111 G68:G70 G1:G8" type="list" xr:uid="{00000000-0002-0000-1600-000002000000}">
      <formula1>ActionList</formula1>
    </dataValidation>
    <dataValidation allowBlank="1" showErrorMessage="1" showInputMessage="1" sqref="E2:E11 E24 E30 E35 E37:E39 E28 E41:E48 E50:E51 E22 E55:E65 E13:E20 E68:E70 E89 E75:E86 E93:E96 E102:E103 E105:E111" type="list" xr:uid="{00000000-0002-0000-1600-000003000000}">
      <formula1>INDIRECT(D2)</formula1>
    </dataValidation>
  </dataValidations>
  <hyperlinks>
    <hyperlink r:id="rId1" ref="F4" xr:uid="{00000000-0004-0000-1600-000000000000}"/>
    <hyperlink r:id="rId2" ref="J4" xr:uid="{00000000-0004-0000-1600-000001000000}"/>
    <hyperlink r:id="rId3" ref="L4" xr:uid="{00000000-0004-0000-1600-000002000000}"/>
    <hyperlink r:id="rId4" ref="N4" xr:uid="{00000000-0004-0000-1600-000003000000}"/>
    <hyperlink r:id="rId5" ref="P4" xr:uid="{00000000-0004-0000-1600-000004000000}"/>
    <hyperlink r:id="rId6" ref="R4" xr:uid="{00000000-0004-0000-1600-000005000000}"/>
    <hyperlink r:id="rId7" ref="T4" xr:uid="{00000000-0004-0000-1600-000006000000}"/>
    <hyperlink r:id="rId8" ref="V4" xr:uid="{00000000-0004-0000-1600-000007000000}"/>
    <hyperlink r:id="rId9" ref="X4" xr:uid="{00000000-0004-0000-1600-000008000000}"/>
    <hyperlink r:id="rId10" ref="Z4" xr:uid="{00000000-0004-0000-1600-000009000000}"/>
    <hyperlink r:id="rId11" ref="AB4" xr:uid="{00000000-0004-0000-1600-00000A000000}"/>
    <hyperlink r:id="rId12" ref="AD4" xr:uid="{00000000-0004-0000-1600-00000B000000}"/>
    <hyperlink r:id="rId13" ref="AF4" xr:uid="{00000000-0004-0000-1600-00000C000000}"/>
    <hyperlink r:id="rId14" ref="AH4" xr:uid="{00000000-0004-0000-1600-00000D000000}"/>
    <hyperlink r:id="rId15" ref="AJ4" xr:uid="{00000000-0004-0000-1600-00000E000000}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1600-000004000000}">
          <x14:formula1>
            <xm:f>'C:\sonika\[GOLD_ChangeOrder_CapQuery.xlsx]Sheet2'!#REF!</xm:f>
          </x14:formula1>
          <xm:sqref>E53:E54 D89 D100:D111 D1:D87 D113 D91:D98</xm:sqref>
        </x14:dataValidation>
      </x14:dataValidations>
    </ext>
  </extLst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8"/>
  <dimension ref="A1:P27"/>
  <sheetViews>
    <sheetView topLeftCell="A10" workbookViewId="0">
      <selection activeCell="C27" sqref="C27:F27"/>
    </sheetView>
  </sheetViews>
  <sheetFormatPr defaultRowHeight="15" x14ac:dyDescent="0.25"/>
  <cols>
    <col min="1" max="1" bestFit="true" customWidth="true" style="14" width="2.0" collapsed="true"/>
    <col min="2" max="2" bestFit="true" customWidth="true" style="14" width="7.0" collapsed="true"/>
    <col min="3" max="3" bestFit="true" customWidth="true" style="14" width="42.85546875" collapsed="true"/>
    <col min="4" max="4" bestFit="true" customWidth="true" style="14" width="16.5703125" collapsed="true"/>
    <col min="5" max="5" bestFit="true" customWidth="true" style="14" width="30.28515625" collapsed="true"/>
    <col min="6" max="6" bestFit="true" customWidth="true" style="14" width="11.42578125" collapsed="true"/>
    <col min="7" max="7" bestFit="true" customWidth="true" style="14" width="14.42578125" collapsed="true"/>
    <col min="8" max="8" bestFit="true" customWidth="true" style="14" width="55.28515625" collapsed="true"/>
    <col min="9" max="9" bestFit="true" customWidth="true" style="14" width="6.5703125" collapsed="true"/>
    <col min="10" max="10" bestFit="true" customWidth="true" style="14" width="28.28515625" collapsed="true"/>
    <col min="11" max="11" bestFit="true" customWidth="true" style="14" width="6.5703125" collapsed="true"/>
    <col min="12" max="12" bestFit="true" customWidth="true" style="14" width="28.28515625" collapsed="true"/>
    <col min="13" max="13" bestFit="true" customWidth="true" style="14" width="6.5703125" collapsed="true"/>
    <col min="14" max="14" bestFit="true" customWidth="true" style="14" width="28.28515625" collapsed="true"/>
    <col min="15" max="15" bestFit="true" customWidth="true" style="14" width="6.5703125" collapsed="true"/>
    <col min="16" max="16384" style="14" width="9.140625" collapsed="true"/>
  </cols>
  <sheetData>
    <row r="1" spans="1:15" x14ac:dyDescent="0.25">
      <c r="A1" s="88" t="s">
        <v>364</v>
      </c>
      <c r="B1" s="88" t="s">
        <v>0</v>
      </c>
      <c r="C1" s="88" t="s">
        <v>1</v>
      </c>
      <c r="D1" s="88" t="s">
        <v>40</v>
      </c>
      <c r="E1" s="88" t="s">
        <v>3</v>
      </c>
      <c r="F1" s="89" t="s">
        <v>545</v>
      </c>
      <c r="G1" s="88" t="s">
        <v>2</v>
      </c>
      <c r="H1" s="88" t="s">
        <v>43</v>
      </c>
      <c r="I1" s="88" t="s">
        <v>45</v>
      </c>
      <c r="J1" s="41" t="s">
        <v>1648</v>
      </c>
      <c r="K1" s="88" t="s">
        <v>45</v>
      </c>
      <c r="L1" s="41" t="s">
        <v>1701</v>
      </c>
      <c r="M1" s="88" t="s">
        <v>45</v>
      </c>
      <c r="N1" s="41" t="s">
        <v>1647</v>
      </c>
      <c r="O1" s="88" t="s">
        <v>45</v>
      </c>
    </row>
    <row r="2" spans="1:15" x14ac:dyDescent="0.25">
      <c r="A2" s="63"/>
      <c r="B2" s="63" t="s">
        <v>48</v>
      </c>
      <c r="C2" s="63" t="s">
        <v>15</v>
      </c>
      <c r="D2" s="63" t="s">
        <v>54</v>
      </c>
      <c r="E2" s="82" t="s">
        <v>92</v>
      </c>
      <c r="F2" s="82"/>
      <c r="G2" s="63" t="s">
        <v>1444</v>
      </c>
      <c r="H2" s="63"/>
      <c r="I2" s="63"/>
      <c r="J2" s="63"/>
      <c r="K2" s="63"/>
      <c r="L2" s="63"/>
      <c r="M2" s="63"/>
      <c r="N2" s="63"/>
      <c r="O2" s="63"/>
    </row>
    <row r="3" spans="1:15" x14ac:dyDescent="0.25">
      <c r="A3" s="63"/>
      <c r="B3" s="63" t="s">
        <v>49</v>
      </c>
      <c r="C3" s="63" t="s">
        <v>44</v>
      </c>
      <c r="D3" s="63" t="s">
        <v>54</v>
      </c>
      <c r="E3" s="82" t="s">
        <v>55</v>
      </c>
      <c r="F3" s="82" t="s">
        <v>94</v>
      </c>
      <c r="G3" s="63"/>
      <c r="H3" s="63"/>
      <c r="I3" s="63"/>
      <c r="J3" s="82" t="s">
        <v>94</v>
      </c>
      <c r="K3" s="63"/>
      <c r="L3" s="82" t="s">
        <v>94</v>
      </c>
      <c r="M3" s="63"/>
      <c r="N3" s="82" t="s">
        <v>94</v>
      </c>
      <c r="O3" s="63"/>
    </row>
    <row r="4" spans="1:15" x14ac:dyDescent="0.25">
      <c r="A4" s="63"/>
      <c r="B4" s="63" t="s">
        <v>50</v>
      </c>
      <c r="C4" s="63" t="s">
        <v>100</v>
      </c>
      <c r="D4" s="63" t="s">
        <v>54</v>
      </c>
      <c r="E4" s="82" t="s">
        <v>56</v>
      </c>
      <c r="F4" s="63" t="s">
        <v>95</v>
      </c>
      <c r="G4" s="63"/>
      <c r="H4" s="63"/>
      <c r="I4" s="63"/>
      <c r="J4" s="63" t="s">
        <v>95</v>
      </c>
      <c r="K4" s="63"/>
      <c r="L4" s="63" t="s">
        <v>95</v>
      </c>
      <c r="M4" s="63"/>
      <c r="N4" s="63" t="s">
        <v>95</v>
      </c>
      <c r="O4" s="63"/>
    </row>
    <row r="5" spans="1:15" x14ac:dyDescent="0.25">
      <c r="A5" s="63"/>
      <c r="B5" s="63" t="s">
        <v>51</v>
      </c>
      <c r="C5" s="63" t="s">
        <v>101</v>
      </c>
      <c r="D5" s="63" t="s">
        <v>54</v>
      </c>
      <c r="E5" s="82" t="s">
        <v>96</v>
      </c>
      <c r="F5" s="82"/>
      <c r="G5" s="63"/>
      <c r="H5" s="63"/>
      <c r="I5" s="63"/>
      <c r="J5" s="63"/>
      <c r="K5" s="63"/>
      <c r="L5" s="63"/>
      <c r="M5" s="63"/>
      <c r="N5" s="63"/>
      <c r="O5" s="63"/>
    </row>
    <row r="6" spans="1:15" x14ac:dyDescent="0.25">
      <c r="A6" s="63"/>
      <c r="B6" s="63" t="s">
        <v>99</v>
      </c>
      <c r="C6" s="63" t="s">
        <v>103</v>
      </c>
      <c r="D6" s="63"/>
      <c r="E6" s="82"/>
      <c r="F6" s="82"/>
      <c r="G6" s="63" t="s">
        <v>670</v>
      </c>
      <c r="H6" s="63"/>
      <c r="I6" s="63"/>
      <c r="J6" s="82"/>
      <c r="K6" s="63"/>
      <c r="L6" s="82"/>
      <c r="M6" s="63"/>
      <c r="N6" s="82"/>
      <c r="O6" s="63"/>
    </row>
    <row r="7" spans="1:15" x14ac:dyDescent="0.25">
      <c r="A7" s="63"/>
      <c r="B7" s="63" t="s">
        <v>102</v>
      </c>
      <c r="C7" s="63" t="s">
        <v>352</v>
      </c>
      <c r="D7" s="63" t="s">
        <v>54</v>
      </c>
      <c r="E7" s="82" t="s">
        <v>98</v>
      </c>
      <c r="F7" s="82"/>
      <c r="G7" s="63" t="s">
        <v>197</v>
      </c>
      <c r="H7" s="63"/>
      <c r="I7" s="63"/>
      <c r="J7" s="63"/>
      <c r="K7" s="63"/>
      <c r="L7" s="63"/>
      <c r="M7" s="63"/>
      <c r="N7" s="63"/>
      <c r="O7" s="63"/>
    </row>
    <row r="8" spans="1:15" x14ac:dyDescent="0.25">
      <c r="A8" s="63"/>
      <c r="B8" s="63" t="s">
        <v>110</v>
      </c>
      <c r="C8" s="63" t="s">
        <v>103</v>
      </c>
      <c r="D8" s="63"/>
      <c r="E8" s="82"/>
      <c r="F8" s="82"/>
      <c r="G8" s="63" t="s">
        <v>670</v>
      </c>
      <c r="H8" s="63"/>
      <c r="I8" s="63"/>
      <c r="J8" s="82"/>
      <c r="K8" s="63"/>
      <c r="L8" s="82"/>
      <c r="M8" s="63"/>
      <c r="N8" s="82"/>
      <c r="O8" s="63"/>
    </row>
    <row r="9" spans="1:15" x14ac:dyDescent="0.25">
      <c r="A9" s="63"/>
      <c r="B9" s="63" t="s">
        <v>111</v>
      </c>
      <c r="C9" s="37" t="s">
        <v>546</v>
      </c>
      <c r="D9" s="63" t="s">
        <v>54</v>
      </c>
      <c r="E9" s="82" t="s">
        <v>1293</v>
      </c>
      <c r="F9" s="63"/>
      <c r="G9" s="37" t="s">
        <v>11</v>
      </c>
      <c r="H9" s="63"/>
      <c r="I9" s="63"/>
      <c r="J9" s="63"/>
      <c r="K9" s="63"/>
      <c r="L9" s="63"/>
      <c r="M9" s="63"/>
      <c r="N9" s="63"/>
      <c r="O9" s="63"/>
    </row>
    <row r="10" spans="1:15" x14ac:dyDescent="0.25">
      <c r="A10" s="63"/>
      <c r="B10" s="63" t="s">
        <v>112</v>
      </c>
      <c r="C10" s="37" t="s">
        <v>1145</v>
      </c>
      <c r="D10" s="63"/>
      <c r="E10" s="82"/>
      <c r="F10" s="63"/>
      <c r="G10" s="63" t="s">
        <v>669</v>
      </c>
      <c r="H10" s="63"/>
      <c r="I10" s="63"/>
      <c r="J10" s="63"/>
      <c r="K10" s="63"/>
      <c r="L10" s="63"/>
      <c r="M10" s="63"/>
      <c r="N10" s="63"/>
      <c r="O10" s="63"/>
    </row>
    <row r="11" spans="1:15" x14ac:dyDescent="0.25">
      <c r="A11" s="63"/>
      <c r="B11" s="63" t="s">
        <v>113</v>
      </c>
      <c r="C11" s="37" t="s">
        <v>1294</v>
      </c>
      <c r="D11" s="63" t="s">
        <v>54</v>
      </c>
      <c r="E11" s="82" t="s">
        <v>1295</v>
      </c>
      <c r="F11" s="63"/>
      <c r="G11" s="37" t="s">
        <v>11</v>
      </c>
      <c r="H11" s="63"/>
      <c r="I11" s="63"/>
      <c r="J11" s="63"/>
      <c r="K11" s="63"/>
      <c r="L11" s="63"/>
      <c r="M11" s="63"/>
      <c r="N11" s="63"/>
      <c r="O11" s="63"/>
    </row>
    <row r="12" spans="1:15" x14ac:dyDescent="0.25">
      <c r="A12" s="63"/>
      <c r="B12" s="63" t="s">
        <v>116</v>
      </c>
      <c r="C12" s="37" t="s">
        <v>1145</v>
      </c>
      <c r="D12" s="63"/>
      <c r="E12" s="82"/>
      <c r="F12" s="63"/>
      <c r="G12" s="63" t="s">
        <v>669</v>
      </c>
      <c r="H12" s="63"/>
      <c r="I12" s="63"/>
      <c r="J12" s="63"/>
      <c r="K12" s="63"/>
      <c r="L12" s="63"/>
      <c r="M12" s="63"/>
      <c r="N12" s="63"/>
      <c r="O12" s="63"/>
    </row>
    <row r="13" spans="1:15" x14ac:dyDescent="0.25">
      <c r="A13" s="63"/>
      <c r="B13" s="63" t="s">
        <v>117</v>
      </c>
      <c r="C13" s="37" t="s">
        <v>1296</v>
      </c>
      <c r="D13" s="63" t="s">
        <v>54</v>
      </c>
      <c r="E13" s="82" t="s">
        <v>1297</v>
      </c>
      <c r="F13" s="63"/>
      <c r="G13" s="37" t="s">
        <v>11</v>
      </c>
      <c r="H13" s="63"/>
      <c r="I13" s="63"/>
      <c r="J13" s="63"/>
      <c r="K13" s="63"/>
      <c r="L13" s="63"/>
      <c r="M13" s="63"/>
      <c r="N13" s="63"/>
      <c r="O13" s="63"/>
    </row>
    <row r="14" spans="1:15" x14ac:dyDescent="0.25">
      <c r="A14" s="63"/>
      <c r="B14" s="63" t="s">
        <v>118</v>
      </c>
      <c r="C14" s="37" t="s">
        <v>1145</v>
      </c>
      <c r="D14" s="63"/>
      <c r="E14" s="82"/>
      <c r="F14" s="63"/>
      <c r="G14" s="63" t="s">
        <v>669</v>
      </c>
      <c r="H14" s="63"/>
      <c r="I14" s="63"/>
      <c r="J14" s="63"/>
      <c r="K14" s="63"/>
      <c r="L14" s="63"/>
      <c r="M14" s="63"/>
      <c r="N14" s="63"/>
      <c r="O14" s="63"/>
    </row>
    <row r="15" spans="1:15" x14ac:dyDescent="0.25">
      <c r="A15" s="63"/>
      <c r="B15" s="63" t="s">
        <v>119</v>
      </c>
      <c r="C15" s="37" t="s">
        <v>1298</v>
      </c>
      <c r="D15" s="63" t="s">
        <v>54</v>
      </c>
      <c r="E15" s="82" t="s">
        <v>1299</v>
      </c>
      <c r="F15" s="63"/>
      <c r="G15" s="37" t="s">
        <v>11</v>
      </c>
      <c r="H15" s="63"/>
      <c r="I15" s="63"/>
      <c r="J15" s="63"/>
      <c r="K15" s="63"/>
      <c r="L15" s="63"/>
      <c r="M15" s="63"/>
      <c r="N15" s="63"/>
      <c r="O15" s="63"/>
    </row>
    <row r="16" spans="1:15" x14ac:dyDescent="0.25">
      <c r="A16" s="63"/>
      <c r="B16" s="63" t="s">
        <v>120</v>
      </c>
      <c r="C16" s="37" t="s">
        <v>1145</v>
      </c>
      <c r="D16" s="63"/>
      <c r="E16" s="82"/>
      <c r="F16" s="63"/>
      <c r="G16" s="63" t="s">
        <v>1300</v>
      </c>
      <c r="H16" s="63"/>
      <c r="I16" s="63"/>
      <c r="J16" s="63"/>
      <c r="K16" s="63"/>
      <c r="L16" s="63"/>
      <c r="M16" s="63"/>
      <c r="N16" s="63"/>
      <c r="O16" s="63"/>
    </row>
    <row r="17" spans="1:15" x14ac:dyDescent="0.25">
      <c r="A17" s="63"/>
      <c r="B17" s="63" t="s">
        <v>121</v>
      </c>
      <c r="C17" s="37" t="s">
        <v>1301</v>
      </c>
      <c r="D17" s="63" t="s">
        <v>54</v>
      </c>
      <c r="E17" s="82" t="s">
        <v>1302</v>
      </c>
      <c r="F17" s="63"/>
      <c r="G17" s="37" t="s">
        <v>11</v>
      </c>
      <c r="H17" s="63"/>
      <c r="I17" s="63"/>
      <c r="J17" s="63"/>
      <c r="K17" s="63"/>
      <c r="L17" s="63"/>
      <c r="M17" s="63"/>
      <c r="N17" s="63"/>
      <c r="O17" s="63"/>
    </row>
    <row r="18" spans="1:15" x14ac:dyDescent="0.25">
      <c r="A18" s="63"/>
      <c r="B18" s="63" t="s">
        <v>122</v>
      </c>
      <c r="C18" s="37" t="s">
        <v>1303</v>
      </c>
      <c r="D18" s="63"/>
      <c r="E18" s="82" t="s">
        <v>1304</v>
      </c>
      <c r="F18" s="63"/>
      <c r="G18" s="37" t="s">
        <v>1038</v>
      </c>
      <c r="H18" s="37" t="s">
        <v>1317</v>
      </c>
      <c r="I18" s="63"/>
      <c r="J18" s="82" t="s">
        <v>1305</v>
      </c>
      <c r="K18" s="63"/>
      <c r="L18" s="63" t="s">
        <v>604</v>
      </c>
      <c r="M18" s="63"/>
      <c r="N18" s="82" t="s">
        <v>604</v>
      </c>
      <c r="O18" s="63"/>
    </row>
    <row r="19" spans="1:15" x14ac:dyDescent="0.25">
      <c r="A19" s="63"/>
      <c r="B19" s="63" t="s">
        <v>122</v>
      </c>
      <c r="C19" s="37" t="s">
        <v>1303</v>
      </c>
      <c r="D19" s="63"/>
      <c r="E19" s="82" t="s">
        <v>1304</v>
      </c>
      <c r="F19" s="63"/>
      <c r="G19" s="37" t="s">
        <v>1038</v>
      </c>
      <c r="H19" s="37" t="s">
        <v>1316</v>
      </c>
      <c r="I19" s="63"/>
      <c r="J19" s="82" t="s">
        <v>604</v>
      </c>
      <c r="K19" s="63"/>
      <c r="L19" s="82" t="s">
        <v>1305</v>
      </c>
      <c r="M19" s="63"/>
      <c r="N19" s="82" t="s">
        <v>604</v>
      </c>
      <c r="O19" s="63"/>
    </row>
    <row r="20" spans="1:15" x14ac:dyDescent="0.25">
      <c r="A20" s="63"/>
      <c r="B20" s="63" t="s">
        <v>122</v>
      </c>
      <c r="C20" s="37" t="s">
        <v>1303</v>
      </c>
      <c r="D20" s="63"/>
      <c r="E20" s="82" t="s">
        <v>1304</v>
      </c>
      <c r="F20" s="63"/>
      <c r="G20" s="37" t="s">
        <v>1038</v>
      </c>
      <c r="H20" s="37" t="s">
        <v>1702</v>
      </c>
      <c r="I20" s="63"/>
      <c r="J20" s="82" t="s">
        <v>604</v>
      </c>
      <c r="K20" s="63"/>
      <c r="L20" s="82" t="s">
        <v>604</v>
      </c>
      <c r="M20" s="63"/>
      <c r="N20" s="82" t="s">
        <v>1305</v>
      </c>
      <c r="O20" s="63"/>
    </row>
    <row r="21" spans="1:15" x14ac:dyDescent="0.25">
      <c r="A21" s="63"/>
      <c r="B21" s="63" t="s">
        <v>123</v>
      </c>
      <c r="C21" s="37" t="s">
        <v>1306</v>
      </c>
      <c r="D21" s="63"/>
      <c r="E21" s="82" t="s">
        <v>1307</v>
      </c>
      <c r="F21" s="63"/>
      <c r="G21" s="37" t="s">
        <v>279</v>
      </c>
      <c r="H21" s="37"/>
      <c r="I21" s="63"/>
      <c r="J21" s="82"/>
      <c r="K21" s="63"/>
      <c r="L21" s="63"/>
      <c r="M21" s="63"/>
      <c r="N21" s="82"/>
      <c r="O21" s="63"/>
    </row>
    <row r="22" spans="1:15" x14ac:dyDescent="0.25">
      <c r="A22" s="63"/>
      <c r="B22" s="63" t="s">
        <v>124</v>
      </c>
      <c r="C22" s="37" t="s">
        <v>1145</v>
      </c>
      <c r="D22" s="63"/>
      <c r="E22" s="82"/>
      <c r="F22" s="63"/>
      <c r="G22" s="63" t="s">
        <v>670</v>
      </c>
      <c r="H22" s="37"/>
      <c r="I22" s="63"/>
      <c r="J22" s="82"/>
      <c r="K22" s="63"/>
      <c r="L22" s="63"/>
      <c r="M22" s="63"/>
      <c r="N22" s="82"/>
      <c r="O22" s="63"/>
    </row>
    <row r="23" spans="1:15" x14ac:dyDescent="0.25">
      <c r="A23" s="63"/>
      <c r="B23" s="63" t="s">
        <v>125</v>
      </c>
      <c r="C23" s="37" t="s">
        <v>1308</v>
      </c>
      <c r="D23" s="63" t="s">
        <v>54</v>
      </c>
      <c r="E23" s="82" t="s">
        <v>1309</v>
      </c>
      <c r="F23" s="63"/>
      <c r="G23" s="37" t="s">
        <v>11</v>
      </c>
      <c r="H23" s="63"/>
      <c r="I23" s="63"/>
      <c r="J23" s="63"/>
      <c r="K23" s="63"/>
      <c r="L23" s="63"/>
      <c r="M23" s="63"/>
      <c r="N23" s="63"/>
      <c r="O23" s="63"/>
    </row>
    <row r="24" spans="1:15" x14ac:dyDescent="0.25">
      <c r="A24" s="63"/>
      <c r="B24" s="63" t="s">
        <v>126</v>
      </c>
      <c r="C24" s="37" t="s">
        <v>1310</v>
      </c>
      <c r="D24" s="63"/>
      <c r="E24" s="63" t="s">
        <v>1311</v>
      </c>
      <c r="F24" s="63"/>
      <c r="G24" s="63" t="s">
        <v>1312</v>
      </c>
      <c r="H24" s="63"/>
      <c r="I24" s="63"/>
      <c r="J24" s="63"/>
      <c r="K24" s="63"/>
      <c r="L24" s="63"/>
      <c r="M24" s="63"/>
      <c r="N24" s="63"/>
      <c r="O24" s="63"/>
    </row>
    <row r="25" spans="1:15" x14ac:dyDescent="0.25">
      <c r="A25" s="63"/>
      <c r="B25" s="63" t="s">
        <v>127</v>
      </c>
      <c r="C25" s="37" t="s">
        <v>1145</v>
      </c>
      <c r="D25" s="63"/>
      <c r="E25" s="82"/>
      <c r="F25" s="63"/>
      <c r="G25" s="63" t="s">
        <v>670</v>
      </c>
      <c r="H25" s="63"/>
      <c r="I25" s="63"/>
      <c r="J25" s="63"/>
      <c r="K25" s="63"/>
      <c r="L25" s="63"/>
      <c r="M25" s="63"/>
      <c r="N25" s="63"/>
      <c r="O25" s="63"/>
    </row>
    <row r="26" spans="1:15" x14ac:dyDescent="0.25">
      <c r="A26" s="63"/>
      <c r="B26" s="63" t="s">
        <v>128</v>
      </c>
      <c r="C26" s="37" t="s">
        <v>1313</v>
      </c>
      <c r="D26" s="63" t="s">
        <v>54</v>
      </c>
      <c r="E26" s="82" t="s">
        <v>1314</v>
      </c>
      <c r="F26" s="63"/>
      <c r="G26" s="37" t="s">
        <v>86</v>
      </c>
      <c r="H26" s="63"/>
      <c r="I26" s="63"/>
      <c r="J26" s="63" t="s">
        <v>1315</v>
      </c>
      <c r="K26" s="63"/>
      <c r="L26" s="63" t="s">
        <v>1315</v>
      </c>
      <c r="M26" s="63"/>
      <c r="N26" s="63" t="s">
        <v>1315</v>
      </c>
      <c r="O26" s="63"/>
    </row>
    <row r="27" spans="1:15" x14ac:dyDescent="0.25">
      <c r="A27" s="63"/>
      <c r="B27" s="63" t="s">
        <v>129</v>
      </c>
      <c r="C27" s="37"/>
      <c r="D27" s="63"/>
      <c r="E27" s="82"/>
      <c r="F27" s="63"/>
      <c r="G27" s="92" t="s">
        <v>91</v>
      </c>
      <c r="H27" s="63"/>
      <c r="I27" s="63"/>
      <c r="J27" s="63"/>
      <c r="K27" s="63"/>
      <c r="L27" s="63"/>
      <c r="M27" s="63"/>
      <c r="N27" s="63"/>
      <c r="O27" s="63"/>
    </row>
  </sheetData>
  <conditionalFormatting sqref="G1 G9 G11 G6:G7">
    <cfRule dxfId="2133" operator="containsText" priority="15" text="Verify" type="containsText">
      <formula>NOT(ISERROR(SEARCH("Verify",G1)))</formula>
    </cfRule>
  </conditionalFormatting>
  <conditionalFormatting sqref="G8">
    <cfRule dxfId="2132" operator="containsText" priority="14" text="Verify" type="containsText">
      <formula>NOT(ISERROR(SEARCH("Verify",G8)))</formula>
    </cfRule>
  </conditionalFormatting>
  <conditionalFormatting sqref="G27">
    <cfRule dxfId="2131" operator="containsText" priority="13" text="Verify" type="containsText">
      <formula>NOT(ISERROR(SEARCH("Verify",G27)))</formula>
    </cfRule>
  </conditionalFormatting>
  <conditionalFormatting sqref="G23 G17:G19 H18:H19 H21:H22 G20:H20">
    <cfRule dxfId="2130" operator="containsText" priority="12" text="Verify" type="containsText">
      <formula>NOT(ISERROR(SEARCH("Verify",G17)))</formula>
    </cfRule>
  </conditionalFormatting>
  <conditionalFormatting sqref="G10">
    <cfRule dxfId="2129" operator="containsText" priority="11" text="Verify" type="containsText">
      <formula>NOT(ISERROR(SEARCH("Verify",G10)))</formula>
    </cfRule>
  </conditionalFormatting>
  <conditionalFormatting sqref="G12">
    <cfRule dxfId="2128" operator="containsText" priority="10" text="Verify" type="containsText">
      <formula>NOT(ISERROR(SEARCH("Verify",G12)))</formula>
    </cfRule>
  </conditionalFormatting>
  <conditionalFormatting sqref="G16">
    <cfRule dxfId="2127" operator="containsText" priority="9" text="Verify" type="containsText">
      <formula>NOT(ISERROR(SEARCH("Verify",G16)))</formula>
    </cfRule>
  </conditionalFormatting>
  <conditionalFormatting sqref="G24">
    <cfRule dxfId="2126" operator="containsText" priority="8" text="Verify" type="containsText">
      <formula>NOT(ISERROR(SEARCH("Verify",G24)))</formula>
    </cfRule>
  </conditionalFormatting>
  <conditionalFormatting sqref="G26">
    <cfRule dxfId="2125" operator="containsText" priority="7" text="Verify" type="containsText">
      <formula>NOT(ISERROR(SEARCH("Verify",G26)))</formula>
    </cfRule>
  </conditionalFormatting>
  <conditionalFormatting sqref="G13">
    <cfRule dxfId="2124" operator="containsText" priority="6" text="Verify" type="containsText">
      <formula>NOT(ISERROR(SEARCH("Verify",G13)))</formula>
    </cfRule>
  </conditionalFormatting>
  <conditionalFormatting sqref="G15">
    <cfRule dxfId="2123" operator="containsText" priority="5" text="Verify" type="containsText">
      <formula>NOT(ISERROR(SEARCH("Verify",G15)))</formula>
    </cfRule>
  </conditionalFormatting>
  <conditionalFormatting sqref="G22">
    <cfRule dxfId="2122" operator="containsText" priority="4" text="Verify" type="containsText">
      <formula>NOT(ISERROR(SEARCH("Verify",G22)))</formula>
    </cfRule>
  </conditionalFormatting>
  <conditionalFormatting sqref="G25">
    <cfRule dxfId="2121" operator="containsText" priority="3" text="Verify" type="containsText">
      <formula>NOT(ISERROR(SEARCH("Verify",G25)))</formula>
    </cfRule>
  </conditionalFormatting>
  <conditionalFormatting sqref="G14">
    <cfRule dxfId="2120" operator="containsText" priority="2" text="Verify" type="containsText">
      <formula>NOT(ISERROR(SEARCH("Verify",G14)))</formula>
    </cfRule>
  </conditionalFormatting>
  <conditionalFormatting sqref="G2:G5">
    <cfRule dxfId="2119" operator="containsText" priority="1" text="Verify" type="containsText">
      <formula>NOT(ISERROR(SEARCH("Verify",G2)))</formula>
    </cfRule>
  </conditionalFormatting>
  <dataValidations count="2">
    <dataValidation allowBlank="1" showErrorMessage="1" showInputMessage="1" sqref="E25:E27 E2:E23" type="list" xr:uid="{00000000-0002-0000-1700-000000000000}">
      <formula1>INDIRECT(D2)</formula1>
    </dataValidation>
    <dataValidation allowBlank="1" showErrorMessage="1" showInputMessage="1" sqref="G14 G10 G12 G24:G25 G16 G21:G22 G1:G8" type="list" xr:uid="{00000000-0002-0000-1700-000001000000}">
      <formula1>ActionList</formula1>
    </dataValidation>
  </dataValidations>
  <hyperlinks>
    <hyperlink r:id="rId1" ref="F4" xr:uid="{00000000-0004-0000-1700-000000000000}"/>
    <hyperlink r:id="rId2" ref="J4" xr:uid="{00000000-0004-0000-1700-000001000000}"/>
    <hyperlink r:id="rId3" ref="L4" xr:uid="{00000000-0004-0000-1700-000002000000}"/>
    <hyperlink r:id="rId4" ref="N4" xr:uid="{00000000-0004-0000-1700-000003000000}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1700-000002000000}">
          <x14:formula1>
            <xm:f>'C:\sonika\[GOLD_ChangeOrder_CapQuery.xlsx]Sheet2'!#REF!</xm:f>
          </x14:formula1>
          <xm:sqref>E24 D25:D27 D1:D23</xm:sqref>
        </x14:dataValidation>
      </x14:dataValidations>
    </ext>
  </extLst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9"/>
  <dimension ref="A1:AJ30"/>
  <sheetViews>
    <sheetView topLeftCell="A19" workbookViewId="0" zoomScaleNormal="100"/>
  </sheetViews>
  <sheetFormatPr defaultRowHeight="15" x14ac:dyDescent="0.25"/>
  <cols>
    <col min="1" max="1" bestFit="true" customWidth="true" style="14" width="2.0" collapsed="true"/>
    <col min="2" max="2" bestFit="true" customWidth="true" style="14" width="7.0" collapsed="true"/>
    <col min="3" max="3" bestFit="true" customWidth="true" style="14" width="61.7109375" collapsed="true"/>
    <col min="4" max="4" bestFit="true" customWidth="true" style="14" width="16.5703125" collapsed="true"/>
    <col min="5" max="5" bestFit="true" customWidth="true" style="14" width="36.28515625" collapsed="true"/>
    <col min="6" max="6" bestFit="true" customWidth="true" style="14" width="10.7109375" collapsed="true"/>
    <col min="7" max="7" bestFit="true" customWidth="true" style="14" width="23.5703125" collapsed="true"/>
    <col min="8" max="8" bestFit="true" customWidth="true" style="14" width="6.0" collapsed="true"/>
    <col min="9" max="9" bestFit="true" customWidth="true" style="14" width="6.5703125" collapsed="true"/>
    <col min="10" max="10" bestFit="true" customWidth="true" style="14" width="17.42578125" collapsed="true"/>
    <col min="11" max="11" bestFit="true" customWidth="true" style="14" width="6.5703125" collapsed="true"/>
    <col min="12" max="12" bestFit="true" customWidth="true" style="14" width="17.42578125" collapsed="true"/>
    <col min="13" max="13" bestFit="true" customWidth="true" style="14" width="6.5703125" collapsed="true"/>
    <col min="14" max="14" bestFit="true" customWidth="true" style="14" width="17.42578125" collapsed="true"/>
    <col min="15" max="15" bestFit="true" customWidth="true" style="14" width="6.5703125" collapsed="true"/>
    <col min="16" max="16" bestFit="true" customWidth="true" style="14" width="17.42578125" collapsed="true"/>
    <col min="17" max="17" bestFit="true" customWidth="true" style="14" width="6.5703125" collapsed="true"/>
    <col min="18" max="18" bestFit="true" customWidth="true" style="14" width="17.42578125" collapsed="true"/>
    <col min="19" max="19" bestFit="true" customWidth="true" style="14" width="6.5703125" collapsed="true"/>
    <col min="20" max="20" bestFit="true" customWidth="true" style="14" width="17.42578125" collapsed="true"/>
    <col min="21" max="21" bestFit="true" customWidth="true" style="14" width="6.5703125" collapsed="true"/>
    <col min="22" max="22" bestFit="true" customWidth="true" style="14" width="22.7109375" collapsed="true"/>
    <col min="23" max="23" bestFit="true" customWidth="true" style="14" width="6.5703125" collapsed="true"/>
    <col min="24" max="24" bestFit="true" customWidth="true" style="14" width="17.42578125" collapsed="true"/>
    <col min="25" max="25" bestFit="true" customWidth="true" style="14" width="6.5703125" collapsed="true"/>
    <col min="26" max="26" bestFit="true" customWidth="true" style="14" width="17.42578125" collapsed="true"/>
    <col min="27" max="27" bestFit="true" customWidth="true" style="14" width="6.5703125" collapsed="true"/>
    <col min="28" max="28" bestFit="true" customWidth="true" style="14" width="17.42578125" collapsed="true"/>
    <col min="29" max="29" bestFit="true" customWidth="true" style="14" width="6.5703125" collapsed="true"/>
    <col min="30" max="30" customWidth="true" style="14" width="17.42578125" collapsed="true"/>
    <col min="31" max="31" bestFit="true" customWidth="true" style="14" width="6.5703125" collapsed="true"/>
    <col min="32" max="32" bestFit="true" customWidth="true" style="14" width="17.42578125" collapsed="true"/>
    <col min="33" max="33" bestFit="true" customWidth="true" style="14" width="6.5703125" collapsed="true"/>
    <col min="34" max="34" bestFit="true" customWidth="true" style="14" width="17.42578125" collapsed="true"/>
    <col min="35" max="35" bestFit="true" customWidth="true" style="14" width="6.5703125" collapsed="true"/>
    <col min="36" max="16384" style="14" width="9.140625" collapsed="true"/>
  </cols>
  <sheetData>
    <row r="1" spans="1:35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545</v>
      </c>
      <c r="G1" s="50" t="s">
        <v>2</v>
      </c>
      <c r="H1" s="50" t="s">
        <v>43</v>
      </c>
      <c r="I1" s="50" t="s">
        <v>45</v>
      </c>
      <c r="J1" s="23" t="s">
        <v>782</v>
      </c>
      <c r="K1" s="50" t="s">
        <v>45</v>
      </c>
      <c r="L1" s="23" t="s">
        <v>783</v>
      </c>
      <c r="M1" s="50" t="s">
        <v>45</v>
      </c>
      <c r="N1" s="23" t="s">
        <v>784</v>
      </c>
      <c r="O1" s="50" t="s">
        <v>45</v>
      </c>
      <c r="P1" s="23" t="s">
        <v>785</v>
      </c>
      <c r="Q1" s="50" t="s">
        <v>45</v>
      </c>
      <c r="R1" s="23" t="s">
        <v>786</v>
      </c>
      <c r="S1" s="50" t="s">
        <v>45</v>
      </c>
      <c r="T1" s="23" t="s">
        <v>787</v>
      </c>
      <c r="U1" s="50" t="s">
        <v>45</v>
      </c>
      <c r="V1" s="23" t="s">
        <v>788</v>
      </c>
      <c r="W1" s="50" t="s">
        <v>45</v>
      </c>
      <c r="X1" s="23" t="s">
        <v>789</v>
      </c>
      <c r="Y1" s="50" t="s">
        <v>45</v>
      </c>
      <c r="Z1" s="23" t="s">
        <v>800</v>
      </c>
      <c r="AA1" s="50" t="s">
        <v>45</v>
      </c>
      <c r="AB1" s="23" t="s">
        <v>801</v>
      </c>
      <c r="AC1" s="50" t="s">
        <v>45</v>
      </c>
      <c r="AD1" s="23" t="s">
        <v>809</v>
      </c>
      <c r="AE1" s="50" t="s">
        <v>45</v>
      </c>
      <c r="AF1" s="23" t="s">
        <v>810</v>
      </c>
      <c r="AG1" s="50" t="s">
        <v>45</v>
      </c>
      <c r="AH1" s="23" t="s">
        <v>811</v>
      </c>
      <c r="AI1" s="50" t="s">
        <v>45</v>
      </c>
    </row>
    <row customFormat="1" r="2" s="60" spans="1:35" x14ac:dyDescent="0.25">
      <c r="B2" s="60" t="s">
        <v>48</v>
      </c>
      <c r="C2" s="60" t="s">
        <v>765</v>
      </c>
      <c r="E2" s="131"/>
      <c r="F2" s="131"/>
      <c r="G2" s="60" t="s">
        <v>1444</v>
      </c>
    </row>
    <row customFormat="1" r="3" s="60" spans="1:35" x14ac:dyDescent="0.25">
      <c r="B3" s="60" t="s">
        <v>49</v>
      </c>
      <c r="C3" s="60" t="s">
        <v>766</v>
      </c>
      <c r="E3" s="131"/>
      <c r="F3" s="131"/>
      <c r="G3" s="60" t="s">
        <v>670</v>
      </c>
    </row>
    <row customFormat="1" r="4" s="60" spans="1:35" x14ac:dyDescent="0.25">
      <c r="B4" s="60" t="s">
        <v>50</v>
      </c>
      <c r="C4" s="147" t="s">
        <v>352</v>
      </c>
      <c r="D4" s="60" t="s">
        <v>54</v>
      </c>
      <c r="E4" s="131" t="s">
        <v>98</v>
      </c>
      <c r="F4" s="131"/>
      <c r="G4" s="60" t="s">
        <v>197</v>
      </c>
    </row>
    <row customFormat="1" r="5" s="60" spans="1:35" x14ac:dyDescent="0.25">
      <c r="B5" s="60" t="s">
        <v>51</v>
      </c>
      <c r="C5" s="60" t="s">
        <v>779</v>
      </c>
      <c r="D5" s="60" t="s">
        <v>54</v>
      </c>
      <c r="E5" s="131" t="s">
        <v>683</v>
      </c>
      <c r="F5" s="131" t="s">
        <v>604</v>
      </c>
      <c r="G5" s="60" t="s">
        <v>11</v>
      </c>
      <c r="J5" s="60" t="s">
        <v>604</v>
      </c>
      <c r="L5" s="60" t="s">
        <v>604</v>
      </c>
      <c r="N5" s="60" t="s">
        <v>604</v>
      </c>
      <c r="P5" s="60" t="s">
        <v>604</v>
      </c>
      <c r="R5" s="60" t="s">
        <v>604</v>
      </c>
      <c r="T5" s="60" t="s">
        <v>604</v>
      </c>
      <c r="V5" s="60" t="s">
        <v>604</v>
      </c>
      <c r="X5" s="60" t="s">
        <v>604</v>
      </c>
      <c r="Z5" s="60" t="s">
        <v>604</v>
      </c>
      <c r="AB5" s="60" t="s">
        <v>604</v>
      </c>
      <c r="AD5" s="60" t="s">
        <v>604</v>
      </c>
      <c r="AF5" s="60" t="s">
        <v>604</v>
      </c>
      <c r="AH5" s="60" t="s">
        <v>604</v>
      </c>
    </row>
    <row customFormat="1" r="6" s="60" spans="1:35" x14ac:dyDescent="0.25">
      <c r="B6" s="60" t="s">
        <v>99</v>
      </c>
      <c r="C6" s="60" t="s">
        <v>766</v>
      </c>
      <c r="E6" s="131"/>
      <c r="F6" s="131"/>
      <c r="G6" s="60" t="s">
        <v>670</v>
      </c>
      <c r="P6" s="60" t="s">
        <v>604</v>
      </c>
      <c r="R6" s="60" t="s">
        <v>604</v>
      </c>
      <c r="T6" s="60" t="s">
        <v>604</v>
      </c>
      <c r="V6" s="60" t="s">
        <v>604</v>
      </c>
      <c r="X6" s="60" t="s">
        <v>604</v>
      </c>
      <c r="Z6" s="60" t="s">
        <v>604</v>
      </c>
      <c r="AB6" s="60" t="s">
        <v>604</v>
      </c>
      <c r="AD6" s="60" t="s">
        <v>604</v>
      </c>
      <c r="AF6" s="60" t="s">
        <v>604</v>
      </c>
      <c r="AH6" s="60" t="s">
        <v>604</v>
      </c>
    </row>
    <row customFormat="1" r="7" s="60" spans="1:35" x14ac:dyDescent="0.25">
      <c r="B7" s="60" t="s">
        <v>102</v>
      </c>
      <c r="C7" s="147" t="s">
        <v>630</v>
      </c>
      <c r="D7" s="60" t="s">
        <v>54</v>
      </c>
      <c r="E7" s="131" t="s">
        <v>638</v>
      </c>
      <c r="G7" s="60" t="s">
        <v>11</v>
      </c>
      <c r="L7" s="60" t="s">
        <v>604</v>
      </c>
      <c r="N7" s="60" t="s">
        <v>604</v>
      </c>
      <c r="P7" s="60" t="s">
        <v>604</v>
      </c>
      <c r="R7" s="60" t="s">
        <v>604</v>
      </c>
      <c r="T7" s="60" t="s">
        <v>604</v>
      </c>
      <c r="V7" s="60" t="s">
        <v>604</v>
      </c>
      <c r="X7" s="60" t="s">
        <v>604</v>
      </c>
      <c r="Z7" s="60" t="s">
        <v>604</v>
      </c>
      <c r="AB7" s="60" t="s">
        <v>604</v>
      </c>
      <c r="AD7" s="60" t="s">
        <v>604</v>
      </c>
      <c r="AF7" s="60" t="s">
        <v>604</v>
      </c>
      <c r="AH7" s="60" t="s">
        <v>604</v>
      </c>
    </row>
    <row customFormat="1" r="8" s="60" spans="1:35" x14ac:dyDescent="0.25">
      <c r="B8" s="60" t="s">
        <v>110</v>
      </c>
      <c r="C8" s="155" t="s">
        <v>660</v>
      </c>
      <c r="D8" s="60" t="s">
        <v>54</v>
      </c>
      <c r="E8" s="131" t="s">
        <v>646</v>
      </c>
      <c r="G8" s="60" t="s">
        <v>11</v>
      </c>
      <c r="L8" s="60" t="s">
        <v>604</v>
      </c>
      <c r="N8" s="60" t="s">
        <v>604</v>
      </c>
      <c r="P8" s="60" t="s">
        <v>604</v>
      </c>
      <c r="R8" s="60" t="s">
        <v>604</v>
      </c>
      <c r="T8" s="60" t="s">
        <v>604</v>
      </c>
      <c r="V8" s="60" t="s">
        <v>604</v>
      </c>
      <c r="X8" s="60" t="s">
        <v>604</v>
      </c>
      <c r="Z8" s="60" t="s">
        <v>604</v>
      </c>
      <c r="AB8" s="60" t="s">
        <v>604</v>
      </c>
      <c r="AD8" s="60" t="s">
        <v>604</v>
      </c>
      <c r="AF8" s="60" t="s">
        <v>604</v>
      </c>
      <c r="AH8" s="60" t="s">
        <v>604</v>
      </c>
    </row>
    <row customFormat="1" r="9" s="60" spans="1:35" x14ac:dyDescent="0.25">
      <c r="B9" s="60" t="s">
        <v>111</v>
      </c>
      <c r="C9" s="147" t="s">
        <v>665</v>
      </c>
      <c r="D9" s="60" t="s">
        <v>54</v>
      </c>
      <c r="E9" s="131" t="s">
        <v>649</v>
      </c>
      <c r="F9" s="60" t="s">
        <v>311</v>
      </c>
      <c r="G9" s="60" t="s">
        <v>37</v>
      </c>
      <c r="J9" s="60" t="s">
        <v>604</v>
      </c>
      <c r="L9" s="60" t="s">
        <v>604</v>
      </c>
      <c r="N9" s="60" t="s">
        <v>604</v>
      </c>
      <c r="P9" s="60" t="s">
        <v>604</v>
      </c>
      <c r="R9" s="60" t="s">
        <v>604</v>
      </c>
      <c r="T9" s="60" t="s">
        <v>604</v>
      </c>
      <c r="V9" s="60" t="s">
        <v>604</v>
      </c>
      <c r="X9" s="60" t="s">
        <v>604</v>
      </c>
      <c r="Z9" s="60" t="s">
        <v>604</v>
      </c>
      <c r="AB9" s="60" t="s">
        <v>604</v>
      </c>
      <c r="AD9" s="60" t="s">
        <v>604</v>
      </c>
      <c r="AF9" s="60" t="s">
        <v>604</v>
      </c>
      <c r="AH9" s="60" t="s">
        <v>604</v>
      </c>
    </row>
    <row customFormat="1" r="10" s="60" spans="1:35" x14ac:dyDescent="0.25">
      <c r="B10" s="60" t="s">
        <v>112</v>
      </c>
      <c r="C10" s="147" t="s">
        <v>667</v>
      </c>
      <c r="D10" s="60" t="s">
        <v>54</v>
      </c>
      <c r="E10" s="131" t="s">
        <v>780</v>
      </c>
      <c r="F10" s="60" t="s">
        <v>684</v>
      </c>
      <c r="G10" s="60" t="s">
        <v>37</v>
      </c>
      <c r="J10" s="60" t="s">
        <v>604</v>
      </c>
      <c r="L10" s="60" t="s">
        <v>604</v>
      </c>
      <c r="N10" s="60" t="s">
        <v>604</v>
      </c>
      <c r="P10" s="60" t="s">
        <v>604</v>
      </c>
      <c r="R10" s="60" t="s">
        <v>604</v>
      </c>
      <c r="T10" s="60" t="s">
        <v>604</v>
      </c>
      <c r="V10" s="60" t="s">
        <v>604</v>
      </c>
      <c r="X10" s="60" t="s">
        <v>604</v>
      </c>
      <c r="Z10" s="60" t="s">
        <v>604</v>
      </c>
      <c r="AB10" s="60" t="s">
        <v>604</v>
      </c>
      <c r="AD10" s="60" t="s">
        <v>604</v>
      </c>
      <c r="AF10" s="60" t="s">
        <v>604</v>
      </c>
      <c r="AH10" s="60" t="s">
        <v>604</v>
      </c>
    </row>
    <row customFormat="1" r="11" s="60" spans="1:35" x14ac:dyDescent="0.25">
      <c r="B11" s="60" t="s">
        <v>116</v>
      </c>
      <c r="C11" s="60" t="s">
        <v>768</v>
      </c>
      <c r="D11" s="60" t="s">
        <v>54</v>
      </c>
      <c r="E11" s="131" t="s">
        <v>108</v>
      </c>
      <c r="G11" s="60" t="s">
        <v>11</v>
      </c>
      <c r="J11" s="60" t="s">
        <v>604</v>
      </c>
      <c r="Z11" s="60" t="s">
        <v>604</v>
      </c>
      <c r="AB11" s="60" t="s">
        <v>604</v>
      </c>
      <c r="AD11" s="60" t="s">
        <v>604</v>
      </c>
      <c r="AF11" s="60" t="s">
        <v>604</v>
      </c>
      <c r="AH11" s="60" t="s">
        <v>604</v>
      </c>
    </row>
    <row customFormat="1" r="12" s="60" spans="1:35" x14ac:dyDescent="0.25">
      <c r="B12" s="60" t="s">
        <v>117</v>
      </c>
      <c r="C12" s="60" t="s">
        <v>766</v>
      </c>
      <c r="G12" s="60" t="s">
        <v>670</v>
      </c>
      <c r="J12" s="60" t="s">
        <v>604</v>
      </c>
      <c r="L12" s="60" t="s">
        <v>604</v>
      </c>
      <c r="N12" s="60" t="s">
        <v>604</v>
      </c>
      <c r="Z12" s="60" t="s">
        <v>604</v>
      </c>
      <c r="AB12" s="60" t="s">
        <v>604</v>
      </c>
      <c r="AD12" s="60" t="s">
        <v>604</v>
      </c>
      <c r="AF12" s="60" t="s">
        <v>604</v>
      </c>
      <c r="AH12" s="60" t="s">
        <v>604</v>
      </c>
    </row>
    <row customFormat="1" r="13" s="60" spans="1:35" x14ac:dyDescent="0.25">
      <c r="B13" s="60" t="s">
        <v>118</v>
      </c>
      <c r="C13" s="147" t="s">
        <v>781</v>
      </c>
      <c r="D13" s="60" t="s">
        <v>54</v>
      </c>
      <c r="E13" s="131" t="s">
        <v>321</v>
      </c>
      <c r="F13" s="131" t="s">
        <v>311</v>
      </c>
      <c r="G13" s="60" t="s">
        <v>37</v>
      </c>
      <c r="J13" s="60" t="s">
        <v>604</v>
      </c>
      <c r="L13" s="60" t="s">
        <v>311</v>
      </c>
      <c r="N13" s="60" t="s">
        <v>604</v>
      </c>
      <c r="P13" s="60" t="s">
        <v>311</v>
      </c>
      <c r="R13" s="60" t="s">
        <v>650</v>
      </c>
      <c r="T13" s="60" t="s">
        <v>604</v>
      </c>
      <c r="V13" s="60" t="s">
        <v>604</v>
      </c>
      <c r="X13" s="60" t="s">
        <v>604</v>
      </c>
      <c r="Z13" s="60" t="s">
        <v>604</v>
      </c>
      <c r="AB13" s="60" t="s">
        <v>604</v>
      </c>
      <c r="AD13" s="60" t="s">
        <v>604</v>
      </c>
      <c r="AF13" s="60" t="s">
        <v>604</v>
      </c>
      <c r="AH13" s="60" t="s">
        <v>604</v>
      </c>
    </row>
    <row customFormat="1" r="14" s="60" spans="1:35" x14ac:dyDescent="0.25">
      <c r="B14" s="60" t="s">
        <v>120</v>
      </c>
      <c r="C14" s="147" t="s">
        <v>648</v>
      </c>
      <c r="D14" s="60" t="s">
        <v>54</v>
      </c>
      <c r="E14" s="131" t="s">
        <v>587</v>
      </c>
      <c r="F14" s="132" t="s">
        <v>615</v>
      </c>
      <c r="G14" s="60" t="s">
        <v>278</v>
      </c>
      <c r="J14" s="60" t="s">
        <v>604</v>
      </c>
      <c r="L14" s="60" t="s">
        <v>604</v>
      </c>
      <c r="N14" s="60" t="s">
        <v>604</v>
      </c>
      <c r="P14" s="60" t="s">
        <v>604</v>
      </c>
      <c r="R14" s="159" t="s">
        <v>17</v>
      </c>
      <c r="T14" s="60" t="s">
        <v>604</v>
      </c>
      <c r="V14" s="60" t="s">
        <v>604</v>
      </c>
      <c r="X14" s="60" t="s">
        <v>604</v>
      </c>
      <c r="Z14" s="60" t="s">
        <v>604</v>
      </c>
      <c r="AB14" s="60" t="s">
        <v>604</v>
      </c>
      <c r="AD14" s="60" t="s">
        <v>604</v>
      </c>
      <c r="AF14" s="60" t="s">
        <v>604</v>
      </c>
      <c r="AH14" s="60" t="s">
        <v>604</v>
      </c>
    </row>
    <row customFormat="1" r="15" s="60" spans="1:35" x14ac:dyDescent="0.25">
      <c r="B15" s="60" t="s">
        <v>121</v>
      </c>
      <c r="C15" s="147" t="s">
        <v>770</v>
      </c>
      <c r="D15" s="60" t="s">
        <v>54</v>
      </c>
      <c r="E15" s="131" t="s">
        <v>322</v>
      </c>
      <c r="F15" s="131" t="s">
        <v>654</v>
      </c>
      <c r="G15" s="60" t="s">
        <v>37</v>
      </c>
      <c r="J15" s="60" t="s">
        <v>604</v>
      </c>
      <c r="L15" s="60" t="s">
        <v>604</v>
      </c>
      <c r="N15" s="60" t="s">
        <v>684</v>
      </c>
      <c r="P15" s="60" t="s">
        <v>604</v>
      </c>
      <c r="R15" s="60" t="s">
        <v>604</v>
      </c>
      <c r="T15" s="60" t="s">
        <v>694</v>
      </c>
      <c r="V15" s="60" t="s">
        <v>604</v>
      </c>
      <c r="X15" s="60" t="s">
        <v>604</v>
      </c>
      <c r="Z15" s="60" t="s">
        <v>604</v>
      </c>
      <c r="AB15" s="60" t="s">
        <v>604</v>
      </c>
      <c r="AD15" s="60" t="s">
        <v>604</v>
      </c>
      <c r="AF15" s="60" t="s">
        <v>604</v>
      </c>
      <c r="AH15" s="60" t="s">
        <v>604</v>
      </c>
    </row>
    <row customFormat="1" r="16" s="60" spans="1:35" x14ac:dyDescent="0.25">
      <c r="B16" s="60" t="s">
        <v>122</v>
      </c>
      <c r="C16" s="147" t="s">
        <v>648</v>
      </c>
      <c r="D16" s="60" t="s">
        <v>54</v>
      </c>
      <c r="E16" s="131" t="s">
        <v>696</v>
      </c>
      <c r="F16" s="132" t="s">
        <v>615</v>
      </c>
      <c r="G16" s="60" t="s">
        <v>278</v>
      </c>
      <c r="J16" s="60" t="s">
        <v>604</v>
      </c>
      <c r="L16" s="60" t="s">
        <v>604</v>
      </c>
      <c r="N16" s="60" t="s">
        <v>604</v>
      </c>
      <c r="P16" s="60" t="s">
        <v>604</v>
      </c>
      <c r="R16" s="60" t="s">
        <v>604</v>
      </c>
      <c r="T16" s="60" t="s">
        <v>604</v>
      </c>
      <c r="V16" s="60" t="s">
        <v>699</v>
      </c>
      <c r="X16" s="60" t="s">
        <v>604</v>
      </c>
      <c r="Z16" s="60" t="s">
        <v>604</v>
      </c>
      <c r="AB16" s="60" t="s">
        <v>604</v>
      </c>
      <c r="AD16" s="60" t="s">
        <v>604</v>
      </c>
      <c r="AF16" s="60" t="s">
        <v>604</v>
      </c>
      <c r="AH16" s="60" t="s">
        <v>604</v>
      </c>
    </row>
    <row r="17" spans="2:34" x14ac:dyDescent="0.25">
      <c r="B17" s="14" t="s">
        <v>123</v>
      </c>
      <c r="C17" s="71" t="s">
        <v>778</v>
      </c>
      <c r="D17" s="58" t="s">
        <v>54</v>
      </c>
      <c r="E17" s="52" t="s">
        <v>685</v>
      </c>
      <c r="F17" s="113" t="s">
        <v>686</v>
      </c>
      <c r="G17" s="58" t="s">
        <v>35</v>
      </c>
      <c r="J17" s="14" t="s">
        <v>604</v>
      </c>
      <c r="L17" s="14" t="s">
        <v>604</v>
      </c>
      <c r="N17" s="14" t="s">
        <v>604</v>
      </c>
      <c r="P17" s="14" t="s">
        <v>604</v>
      </c>
      <c r="R17" s="14" t="s">
        <v>604</v>
      </c>
      <c r="T17" s="14" t="s">
        <v>604</v>
      </c>
      <c r="V17" s="14" t="s">
        <v>604</v>
      </c>
      <c r="X17" s="14" t="s">
        <v>686</v>
      </c>
      <c r="Z17" s="14" t="s">
        <v>604</v>
      </c>
      <c r="AB17" s="14" t="s">
        <v>604</v>
      </c>
      <c r="AD17" s="14" t="s">
        <v>604</v>
      </c>
      <c r="AF17" s="14" t="s">
        <v>604</v>
      </c>
      <c r="AH17" s="14" t="s">
        <v>604</v>
      </c>
    </row>
    <row r="18" spans="2:34" x14ac:dyDescent="0.25">
      <c r="B18" s="14" t="s">
        <v>124</v>
      </c>
      <c r="C18" s="71" t="s">
        <v>790</v>
      </c>
      <c r="D18" s="58" t="s">
        <v>54</v>
      </c>
      <c r="E18" s="52" t="s">
        <v>795</v>
      </c>
      <c r="F18" s="113"/>
      <c r="G18" s="58" t="s">
        <v>796</v>
      </c>
      <c r="J18" s="14" t="s">
        <v>604</v>
      </c>
      <c r="L18" s="14" t="s">
        <v>604</v>
      </c>
      <c r="N18" s="14" t="s">
        <v>604</v>
      </c>
      <c r="P18" s="14" t="s">
        <v>604</v>
      </c>
      <c r="R18" s="14" t="s">
        <v>604</v>
      </c>
      <c r="T18" s="14" t="s">
        <v>604</v>
      </c>
      <c r="V18" s="14" t="s">
        <v>604</v>
      </c>
      <c r="X18" s="14" t="s">
        <v>604</v>
      </c>
      <c r="AD18" s="14" t="s">
        <v>604</v>
      </c>
      <c r="AF18" s="14" t="s">
        <v>604</v>
      </c>
      <c r="AH18" s="14" t="s">
        <v>604</v>
      </c>
    </row>
    <row r="19" spans="2:34" x14ac:dyDescent="0.25">
      <c r="B19" s="14" t="s">
        <v>125</v>
      </c>
      <c r="C19" s="71" t="s">
        <v>798</v>
      </c>
      <c r="D19" s="58"/>
      <c r="E19" s="52"/>
      <c r="F19" s="113"/>
      <c r="G19" s="58" t="s">
        <v>670</v>
      </c>
      <c r="J19" s="14" t="s">
        <v>604</v>
      </c>
      <c r="L19" s="14" t="s">
        <v>604</v>
      </c>
      <c r="N19" s="14" t="s">
        <v>604</v>
      </c>
      <c r="P19" s="14" t="s">
        <v>604</v>
      </c>
      <c r="R19" s="14" t="s">
        <v>604</v>
      </c>
      <c r="T19" s="14" t="s">
        <v>604</v>
      </c>
      <c r="V19" s="14" t="s">
        <v>604</v>
      </c>
      <c r="X19" s="14" t="s">
        <v>604</v>
      </c>
      <c r="AD19" s="14" t="s">
        <v>604</v>
      </c>
      <c r="AF19" s="14" t="s">
        <v>604</v>
      </c>
      <c r="AH19" s="14" t="s">
        <v>604</v>
      </c>
    </row>
    <row r="20" spans="2:34" x14ac:dyDescent="0.25">
      <c r="B20" s="14" t="s">
        <v>126</v>
      </c>
      <c r="C20" s="71" t="s">
        <v>791</v>
      </c>
      <c r="D20" s="58" t="s">
        <v>54</v>
      </c>
      <c r="E20" s="52" t="s">
        <v>441</v>
      </c>
      <c r="F20" s="113"/>
      <c r="G20" s="58" t="s">
        <v>35</v>
      </c>
      <c r="J20" s="14" t="s">
        <v>604</v>
      </c>
      <c r="L20" s="14" t="s">
        <v>604</v>
      </c>
      <c r="N20" s="14" t="s">
        <v>604</v>
      </c>
      <c r="P20" s="14" t="s">
        <v>604</v>
      </c>
      <c r="R20" s="14" t="s">
        <v>604</v>
      </c>
      <c r="T20" s="14" t="s">
        <v>604</v>
      </c>
      <c r="V20" s="14" t="s">
        <v>604</v>
      </c>
      <c r="X20" s="14" t="s">
        <v>604</v>
      </c>
      <c r="Z20" s="14" t="s">
        <v>138</v>
      </c>
      <c r="AB20" s="14" t="s">
        <v>604</v>
      </c>
      <c r="AD20" s="14" t="s">
        <v>604</v>
      </c>
      <c r="AF20" s="14" t="s">
        <v>604</v>
      </c>
      <c r="AH20" s="14" t="s">
        <v>604</v>
      </c>
    </row>
    <row r="21" spans="2:34" x14ac:dyDescent="0.25">
      <c r="B21" s="14" t="s">
        <v>127</v>
      </c>
      <c r="C21" s="71" t="s">
        <v>797</v>
      </c>
      <c r="D21" s="58" t="s">
        <v>54</v>
      </c>
      <c r="E21" s="52" t="s">
        <v>792</v>
      </c>
      <c r="F21" s="113"/>
      <c r="G21" s="58" t="s">
        <v>37</v>
      </c>
      <c r="J21" s="14" t="s">
        <v>604</v>
      </c>
      <c r="L21" s="14" t="s">
        <v>604</v>
      </c>
      <c r="N21" s="14" t="s">
        <v>604</v>
      </c>
      <c r="P21" s="14" t="s">
        <v>604</v>
      </c>
      <c r="R21" s="14" t="s">
        <v>604</v>
      </c>
      <c r="T21" s="14" t="s">
        <v>604</v>
      </c>
      <c r="V21" s="14" t="s">
        <v>604</v>
      </c>
      <c r="X21" s="14" t="s">
        <v>604</v>
      </c>
      <c r="Z21" s="14" t="s">
        <v>604</v>
      </c>
      <c r="AB21" s="14" t="s">
        <v>799</v>
      </c>
      <c r="AD21" s="14" t="s">
        <v>604</v>
      </c>
      <c r="AF21" s="14" t="s">
        <v>604</v>
      </c>
      <c r="AH21" s="14" t="s">
        <v>604</v>
      </c>
    </row>
    <row r="22" spans="2:34" x14ac:dyDescent="0.25">
      <c r="B22" s="14" t="s">
        <v>128</v>
      </c>
      <c r="C22" s="71" t="s">
        <v>802</v>
      </c>
      <c r="D22" s="58" t="s">
        <v>54</v>
      </c>
      <c r="E22" s="52" t="s">
        <v>427</v>
      </c>
      <c r="F22" s="113"/>
      <c r="G22" s="58" t="s">
        <v>796</v>
      </c>
      <c r="J22" s="14" t="s">
        <v>604</v>
      </c>
      <c r="L22" s="14" t="s">
        <v>604</v>
      </c>
      <c r="N22" s="14" t="s">
        <v>604</v>
      </c>
      <c r="P22" s="14" t="s">
        <v>604</v>
      </c>
      <c r="R22" s="14" t="s">
        <v>604</v>
      </c>
      <c r="T22" s="14" t="s">
        <v>604</v>
      </c>
      <c r="V22" s="14" t="s">
        <v>604</v>
      </c>
      <c r="X22" s="14" t="s">
        <v>604</v>
      </c>
      <c r="Z22" s="14" t="s">
        <v>604</v>
      </c>
      <c r="AB22" s="14" t="s">
        <v>604</v>
      </c>
    </row>
    <row r="23" spans="2:34" x14ac:dyDescent="0.25">
      <c r="B23" s="14" t="s">
        <v>129</v>
      </c>
      <c r="C23" s="71" t="s">
        <v>803</v>
      </c>
      <c r="D23" s="58" t="s">
        <v>54</v>
      </c>
      <c r="E23" s="52" t="s">
        <v>806</v>
      </c>
      <c r="F23" s="113"/>
      <c r="G23" s="58" t="s">
        <v>35</v>
      </c>
      <c r="J23" s="14" t="s">
        <v>604</v>
      </c>
      <c r="L23" s="14" t="s">
        <v>604</v>
      </c>
      <c r="N23" s="14" t="s">
        <v>604</v>
      </c>
      <c r="P23" s="14" t="s">
        <v>604</v>
      </c>
      <c r="R23" s="14" t="s">
        <v>604</v>
      </c>
      <c r="T23" s="14" t="s">
        <v>604</v>
      </c>
      <c r="V23" s="14" t="s">
        <v>604</v>
      </c>
      <c r="X23" s="14" t="s">
        <v>604</v>
      </c>
      <c r="Z23" s="14" t="s">
        <v>604</v>
      </c>
      <c r="AB23" s="14" t="s">
        <v>604</v>
      </c>
      <c r="AD23" s="14" t="s">
        <v>138</v>
      </c>
      <c r="AF23" s="14" t="s">
        <v>604</v>
      </c>
      <c r="AH23" s="14" t="s">
        <v>604</v>
      </c>
    </row>
    <row r="24" spans="2:34" x14ac:dyDescent="0.25">
      <c r="B24" s="14" t="s">
        <v>130</v>
      </c>
      <c r="C24" s="71" t="s">
        <v>804</v>
      </c>
      <c r="D24" s="58" t="s">
        <v>54</v>
      </c>
      <c r="E24" s="52" t="s">
        <v>807</v>
      </c>
      <c r="F24" s="113"/>
      <c r="G24" s="58" t="s">
        <v>37</v>
      </c>
      <c r="J24" s="14" t="s">
        <v>604</v>
      </c>
      <c r="L24" s="14" t="s">
        <v>604</v>
      </c>
      <c r="N24" s="14" t="s">
        <v>604</v>
      </c>
      <c r="P24" s="14" t="s">
        <v>604</v>
      </c>
      <c r="R24" s="14" t="s">
        <v>604</v>
      </c>
      <c r="T24" s="14" t="s">
        <v>604</v>
      </c>
      <c r="V24" s="14" t="s">
        <v>604</v>
      </c>
      <c r="X24" s="14" t="s">
        <v>604</v>
      </c>
      <c r="Z24" s="14" t="s">
        <v>604</v>
      </c>
      <c r="AB24" s="14" t="s">
        <v>604</v>
      </c>
      <c r="AD24" s="14" t="s">
        <v>604</v>
      </c>
      <c r="AF24" s="14" t="s">
        <v>594</v>
      </c>
      <c r="AH24" s="14" t="s">
        <v>604</v>
      </c>
    </row>
    <row r="25" spans="2:34" x14ac:dyDescent="0.25">
      <c r="B25" s="14" t="s">
        <v>131</v>
      </c>
      <c r="C25" s="71" t="s">
        <v>805</v>
      </c>
      <c r="D25" s="58" t="s">
        <v>54</v>
      </c>
      <c r="E25" s="52" t="s">
        <v>808</v>
      </c>
      <c r="F25" s="113"/>
      <c r="G25" s="58" t="s">
        <v>37</v>
      </c>
      <c r="J25" s="14" t="s">
        <v>604</v>
      </c>
      <c r="L25" s="14" t="s">
        <v>604</v>
      </c>
      <c r="N25" s="14" t="s">
        <v>604</v>
      </c>
      <c r="P25" s="14" t="s">
        <v>604</v>
      </c>
      <c r="R25" s="14" t="s">
        <v>604</v>
      </c>
      <c r="T25" s="14" t="s">
        <v>604</v>
      </c>
      <c r="V25" s="14" t="s">
        <v>604</v>
      </c>
      <c r="X25" s="14" t="s">
        <v>604</v>
      </c>
      <c r="Z25" s="14" t="s">
        <v>604</v>
      </c>
      <c r="AB25" s="14" t="s">
        <v>604</v>
      </c>
      <c r="AD25" s="14" t="s">
        <v>604</v>
      </c>
      <c r="AF25" s="14" t="s">
        <v>604</v>
      </c>
      <c r="AH25" s="14" t="s">
        <v>593</v>
      </c>
    </row>
    <row customFormat="1" r="26" s="60" spans="2:34" x14ac:dyDescent="0.25">
      <c r="B26" s="60" t="s">
        <v>141</v>
      </c>
      <c r="C26" s="147" t="s">
        <v>631</v>
      </c>
      <c r="D26" s="60" t="s">
        <v>54</v>
      </c>
      <c r="E26" s="131" t="s">
        <v>201</v>
      </c>
      <c r="G26" s="60" t="s">
        <v>11</v>
      </c>
    </row>
    <row customFormat="1" r="27" s="60" spans="2:34" x14ac:dyDescent="0.25">
      <c r="B27" s="60" t="s">
        <v>142</v>
      </c>
      <c r="C27" s="60" t="s">
        <v>766</v>
      </c>
      <c r="G27" s="60" t="s">
        <v>670</v>
      </c>
    </row>
    <row customFormat="1" r="28" s="60" spans="2:34" x14ac:dyDescent="0.25">
      <c r="B28" s="60" t="s">
        <v>143</v>
      </c>
      <c r="C28" s="60" t="s">
        <v>769</v>
      </c>
      <c r="D28" s="60" t="s">
        <v>54</v>
      </c>
      <c r="E28" s="131" t="s">
        <v>184</v>
      </c>
      <c r="G28" s="60" t="s">
        <v>42</v>
      </c>
    </row>
    <row customFormat="1" r="29" s="60" spans="2:34" x14ac:dyDescent="0.25">
      <c r="B29" s="60" t="s">
        <v>144</v>
      </c>
      <c r="C29" s="60" t="s">
        <v>431</v>
      </c>
      <c r="D29" s="60" t="s">
        <v>54</v>
      </c>
      <c r="E29" s="131" t="s">
        <v>418</v>
      </c>
      <c r="F29" s="131"/>
      <c r="G29" s="60" t="s">
        <v>11</v>
      </c>
    </row>
    <row r="30" spans="2:34" x14ac:dyDescent="0.25">
      <c r="G30" s="67" t="s">
        <v>91</v>
      </c>
    </row>
  </sheetData>
  <conditionalFormatting sqref="G1:G2">
    <cfRule dxfId="2118" operator="containsText" priority="20" text="Verify" type="containsText">
      <formula>NOT(ISERROR(SEARCH("Verify",G1)))</formula>
    </cfRule>
  </conditionalFormatting>
  <conditionalFormatting sqref="G3 G5:G6">
    <cfRule dxfId="2117" operator="containsText" priority="19" text="Verify" type="containsText">
      <formula>NOT(ISERROR(SEARCH("Verify",G3)))</formula>
    </cfRule>
  </conditionalFormatting>
  <conditionalFormatting sqref="G13">
    <cfRule dxfId="2116" operator="containsText" priority="18" text="Verify" type="containsText">
      <formula>NOT(ISERROR(SEARCH("Verify",G13)))</formula>
    </cfRule>
  </conditionalFormatting>
  <conditionalFormatting sqref="G4">
    <cfRule dxfId="2115" operator="containsText" priority="9" text="Verify" type="containsText">
      <formula>NOT(ISERROR(SEARCH("Verify",G4)))</formula>
    </cfRule>
  </conditionalFormatting>
  <conditionalFormatting sqref="G29">
    <cfRule dxfId="2114" operator="containsText" priority="8" text="Verify" type="containsText">
      <formula>NOT(ISERROR(SEARCH("Verify",G29)))</formula>
    </cfRule>
  </conditionalFormatting>
  <conditionalFormatting sqref="G16">
    <cfRule dxfId="2113" operator="containsText" priority="6" text="Verify" type="containsText">
      <formula>NOT(ISERROR(SEARCH("Verify",G16)))</formula>
    </cfRule>
  </conditionalFormatting>
  <conditionalFormatting sqref="G14">
    <cfRule dxfId="2112" operator="containsText" priority="4" text="Verify" type="containsText">
      <formula>NOT(ISERROR(SEARCH("Verify",G14)))</formula>
    </cfRule>
  </conditionalFormatting>
  <conditionalFormatting sqref="G17:G25">
    <cfRule dxfId="2111" operator="containsText" priority="3" text="Verify" type="containsText">
      <formula>NOT(ISERROR(SEARCH("Verify",G17)))</formula>
    </cfRule>
  </conditionalFormatting>
  <conditionalFormatting sqref="G15">
    <cfRule dxfId="2110" operator="containsText" priority="1" text="Verify" type="containsText">
      <formula>NOT(ISERROR(SEARCH("Verify",G15)))</formula>
    </cfRule>
  </conditionalFormatting>
  <dataValidations count="2">
    <dataValidation allowBlank="1" showErrorMessage="1" showInputMessage="1" sqref="E28:E29 E2:E11 E13:E26" type="list" xr:uid="{00000000-0002-0000-1800-000000000000}">
      <formula1>INDIRECT(D2)</formula1>
    </dataValidation>
    <dataValidation allowBlank="1" showErrorMessage="1" showInputMessage="1" sqref="G29 G1:G6 G13:G25" type="list" xr:uid="{00000000-0002-0000-1800-000001000000}">
      <formula1>ActionList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 xr:uid="{00000000-0002-0000-1800-000002000000}">
          <x14:formula1>
            <xm:f>Sheet2!$C$5:$C$13</xm:f>
          </x14:formula1>
          <xm:sqref>D29 D1:D11 D13:D25</xm:sqref>
        </x14:dataValidation>
        <x14:dataValidation allowBlank="1" showErrorMessage="1" showInputMessage="1" type="list" xr:uid="{00000000-0002-0000-1800-000003000000}">
          <x14:formula1>
            <xm:f>'C:\Users\jitendrasi\Downloads\files_05sep_Harsh\[GOLD_Technical.xlsx]Sheet2'!#REF!</xm:f>
          </x14:formula1>
          <xm:sqref>D26 D28</xm:sqref>
        </x14:dataValidation>
      </x14:dataValidations>
    </ext>
  </extLst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0"/>
  <dimension ref="A1:P31"/>
  <sheetViews>
    <sheetView topLeftCell="D13" workbookViewId="0" zoomScaleNormal="100">
      <selection activeCell="D27" sqref="A27:XFD27"/>
    </sheetView>
  </sheetViews>
  <sheetFormatPr defaultRowHeight="15" x14ac:dyDescent="0.25"/>
  <cols>
    <col min="1" max="1" bestFit="true" customWidth="true" style="14" width="2.0" collapsed="true"/>
    <col min="2" max="2" bestFit="true" customWidth="true" style="14" width="7.0" collapsed="true"/>
    <col min="3" max="3" bestFit="true" customWidth="true" style="14" width="36.0" collapsed="true"/>
    <col min="4" max="4" bestFit="true" customWidth="true" style="14" width="16.5703125" collapsed="true"/>
    <col min="5" max="5" bestFit="true" customWidth="true" style="14" width="28.28515625" collapsed="true"/>
    <col min="6" max="6" bestFit="true" customWidth="true" style="14" width="7.0" collapsed="true"/>
    <col min="7" max="7" bestFit="true" customWidth="true" style="14" width="23.5703125" collapsed="true"/>
    <col min="8" max="8" bestFit="true" customWidth="true" style="14" width="6.0" collapsed="true"/>
    <col min="9" max="9" bestFit="true" customWidth="true" style="14" width="6.5703125" collapsed="true"/>
    <col min="10" max="10" bestFit="true" customWidth="true" style="14" width="16.28515625" collapsed="true"/>
    <col min="11" max="11" bestFit="true" customWidth="true" style="14" width="6.5703125" collapsed="true"/>
    <col min="12" max="12" bestFit="true" customWidth="true" style="14" width="18.5703125" collapsed="true"/>
    <col min="13" max="13" bestFit="true" customWidth="true" style="14" width="6.5703125" collapsed="true"/>
    <col min="14" max="14" bestFit="true" customWidth="true" style="14" width="18.5703125" collapsed="true"/>
    <col min="15" max="15" bestFit="true" customWidth="true" style="14" width="6.5703125" collapsed="true"/>
    <col min="16" max="16384" style="14" width="9.140625" collapsed="true"/>
  </cols>
  <sheetData>
    <row r="1" spans="1:15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545</v>
      </c>
      <c r="G1" s="50" t="s">
        <v>2</v>
      </c>
      <c r="H1" s="50" t="s">
        <v>43</v>
      </c>
      <c r="I1" s="50" t="s">
        <v>45</v>
      </c>
      <c r="J1" s="14" t="s">
        <v>824</v>
      </c>
      <c r="K1" s="50" t="s">
        <v>45</v>
      </c>
      <c r="L1" s="14" t="s">
        <v>834</v>
      </c>
      <c r="M1" s="50" t="s">
        <v>45</v>
      </c>
      <c r="N1" s="14" t="s">
        <v>835</v>
      </c>
      <c r="O1" s="50" t="s">
        <v>45</v>
      </c>
    </row>
    <row r="2" spans="1:15" x14ac:dyDescent="0.25">
      <c r="B2" s="14" t="s">
        <v>48</v>
      </c>
      <c r="C2" s="14" t="s">
        <v>765</v>
      </c>
      <c r="E2" s="53"/>
      <c r="F2" s="53"/>
      <c r="G2" s="14" t="s">
        <v>1444</v>
      </c>
    </row>
    <row r="3" spans="1:15" x14ac:dyDescent="0.25">
      <c r="B3" s="14" t="s">
        <v>49</v>
      </c>
      <c r="C3" s="14" t="s">
        <v>766</v>
      </c>
      <c r="E3" s="53"/>
      <c r="F3" s="53"/>
      <c r="G3" s="14" t="s">
        <v>858</v>
      </c>
    </row>
    <row r="4" spans="1:15" x14ac:dyDescent="0.25">
      <c r="B4" s="14" t="s">
        <v>50</v>
      </c>
      <c r="C4" s="54" t="s">
        <v>352</v>
      </c>
      <c r="D4" s="14" t="s">
        <v>54</v>
      </c>
      <c r="E4" s="53" t="s">
        <v>98</v>
      </c>
      <c r="F4" s="53"/>
      <c r="G4" s="14" t="s">
        <v>197</v>
      </c>
    </row>
    <row customFormat="1" r="5" s="60" spans="1:15" x14ac:dyDescent="0.25">
      <c r="B5" s="60" t="s">
        <v>99</v>
      </c>
      <c r="C5" s="60" t="s">
        <v>766</v>
      </c>
      <c r="E5" s="131"/>
      <c r="F5" s="131"/>
      <c r="G5" s="60" t="s">
        <v>858</v>
      </c>
    </row>
    <row customFormat="1" r="6" s="60" spans="1:15" x14ac:dyDescent="0.25">
      <c r="B6" s="60" t="s">
        <v>102</v>
      </c>
      <c r="C6" s="60" t="s">
        <v>812</v>
      </c>
      <c r="D6" s="60" t="s">
        <v>54</v>
      </c>
      <c r="E6" s="131" t="s">
        <v>557</v>
      </c>
      <c r="G6" s="60" t="s">
        <v>796</v>
      </c>
    </row>
    <row customFormat="1" r="7" s="60" spans="1:15" x14ac:dyDescent="0.25">
      <c r="B7" s="60" t="s">
        <v>110</v>
      </c>
      <c r="C7" s="60" t="s">
        <v>813</v>
      </c>
      <c r="D7" s="60" t="s">
        <v>54</v>
      </c>
      <c r="E7" s="131" t="s">
        <v>558</v>
      </c>
      <c r="G7" s="60" t="s">
        <v>796</v>
      </c>
      <c r="J7" s="60" t="s">
        <v>827</v>
      </c>
      <c r="L7" s="60" t="s">
        <v>827</v>
      </c>
      <c r="N7" s="60" t="s">
        <v>827</v>
      </c>
    </row>
    <row customFormat="1" r="8" s="60" spans="1:15" x14ac:dyDescent="0.25">
      <c r="B8" s="60" t="s">
        <v>111</v>
      </c>
      <c r="C8" s="60" t="s">
        <v>814</v>
      </c>
      <c r="D8" s="60" t="s">
        <v>54</v>
      </c>
      <c r="E8" s="131" t="s">
        <v>558</v>
      </c>
      <c r="G8" s="60" t="s">
        <v>796</v>
      </c>
      <c r="J8" s="60" t="s">
        <v>828</v>
      </c>
      <c r="L8" s="60" t="s">
        <v>828</v>
      </c>
      <c r="N8" s="60" t="s">
        <v>828</v>
      </c>
    </row>
    <row customFormat="1" r="9" s="60" spans="1:15" x14ac:dyDescent="0.25">
      <c r="B9" s="60" t="s">
        <v>112</v>
      </c>
      <c r="C9" s="60" t="s">
        <v>815</v>
      </c>
      <c r="D9" s="60" t="s">
        <v>54</v>
      </c>
      <c r="E9" s="131" t="s">
        <v>829</v>
      </c>
      <c r="G9" s="60" t="s">
        <v>35</v>
      </c>
      <c r="J9" s="60" t="s">
        <v>825</v>
      </c>
      <c r="L9" s="60" t="s">
        <v>604</v>
      </c>
      <c r="N9" s="60" t="s">
        <v>604</v>
      </c>
    </row>
    <row customFormat="1" r="10" s="60" spans="1:15" x14ac:dyDescent="0.25">
      <c r="B10" s="60" t="s">
        <v>113</v>
      </c>
      <c r="C10" s="60" t="s">
        <v>215</v>
      </c>
      <c r="D10" s="60" t="s">
        <v>54</v>
      </c>
      <c r="E10" s="131" t="s">
        <v>201</v>
      </c>
      <c r="G10" s="60" t="s">
        <v>796</v>
      </c>
      <c r="L10" s="60" t="s">
        <v>604</v>
      </c>
      <c r="N10" s="60" t="s">
        <v>604</v>
      </c>
    </row>
    <row customFormat="1" r="11" s="60" spans="1:15" x14ac:dyDescent="0.25">
      <c r="B11" s="60" t="s">
        <v>116</v>
      </c>
      <c r="C11" s="60" t="s">
        <v>766</v>
      </c>
      <c r="G11" s="60" t="s">
        <v>858</v>
      </c>
      <c r="L11" s="60" t="s">
        <v>604</v>
      </c>
      <c r="N11" s="60" t="s">
        <v>604</v>
      </c>
    </row>
    <row customFormat="1" r="12" s="60" spans="1:15" x14ac:dyDescent="0.25">
      <c r="B12" s="60" t="s">
        <v>117</v>
      </c>
      <c r="C12" s="60" t="s">
        <v>816</v>
      </c>
      <c r="D12" s="60" t="s">
        <v>54</v>
      </c>
      <c r="E12" s="131" t="s">
        <v>184</v>
      </c>
      <c r="G12" s="60" t="s">
        <v>42</v>
      </c>
      <c r="L12" s="60" t="s">
        <v>604</v>
      </c>
      <c r="N12" s="60" t="s">
        <v>604</v>
      </c>
    </row>
    <row customFormat="1" r="13" s="60" spans="1:15" x14ac:dyDescent="0.25">
      <c r="B13" s="60" t="s">
        <v>118</v>
      </c>
      <c r="C13" s="60" t="s">
        <v>817</v>
      </c>
      <c r="D13" s="60" t="s">
        <v>54</v>
      </c>
      <c r="E13" s="131" t="s">
        <v>830</v>
      </c>
      <c r="G13" s="60" t="s">
        <v>796</v>
      </c>
      <c r="J13" s="60" t="s">
        <v>604</v>
      </c>
      <c r="N13" s="60" t="s">
        <v>604</v>
      </c>
    </row>
    <row customFormat="1" r="14" s="60" spans="1:15" x14ac:dyDescent="0.25">
      <c r="B14" s="60" t="s">
        <v>119</v>
      </c>
      <c r="C14" s="60" t="s">
        <v>818</v>
      </c>
      <c r="D14" s="60" t="s">
        <v>54</v>
      </c>
      <c r="E14" s="131" t="s">
        <v>831</v>
      </c>
      <c r="G14" s="60" t="s">
        <v>37</v>
      </c>
      <c r="J14" s="60" t="s">
        <v>604</v>
      </c>
      <c r="L14" s="60" t="s">
        <v>825</v>
      </c>
      <c r="N14" s="60" t="s">
        <v>604</v>
      </c>
    </row>
    <row customFormat="1" r="15" s="60" spans="1:15" x14ac:dyDescent="0.25">
      <c r="B15" s="60" t="s">
        <v>120</v>
      </c>
      <c r="C15" s="60" t="s">
        <v>819</v>
      </c>
      <c r="D15" s="60" t="s">
        <v>54</v>
      </c>
      <c r="E15" s="131" t="s">
        <v>832</v>
      </c>
      <c r="G15" s="60" t="s">
        <v>278</v>
      </c>
      <c r="J15" s="60" t="s">
        <v>604</v>
      </c>
      <c r="L15" s="60" t="s">
        <v>826</v>
      </c>
      <c r="N15" s="60" t="s">
        <v>604</v>
      </c>
    </row>
    <row customFormat="1" r="16" s="60" spans="1:15" x14ac:dyDescent="0.25">
      <c r="B16" s="60" t="s">
        <v>121</v>
      </c>
      <c r="C16" s="60" t="s">
        <v>221</v>
      </c>
      <c r="D16" s="60" t="s">
        <v>54</v>
      </c>
      <c r="E16" s="60" t="s">
        <v>570</v>
      </c>
      <c r="G16" s="60" t="s">
        <v>796</v>
      </c>
      <c r="J16" s="60" t="s">
        <v>604</v>
      </c>
      <c r="N16" s="60" t="s">
        <v>604</v>
      </c>
    </row>
    <row customFormat="1" r="17" s="60" spans="2:14" x14ac:dyDescent="0.25">
      <c r="B17" s="60" t="s">
        <v>124</v>
      </c>
      <c r="C17" s="60" t="s">
        <v>766</v>
      </c>
      <c r="G17" s="60" t="s">
        <v>858</v>
      </c>
      <c r="N17" s="60" t="s">
        <v>604</v>
      </c>
    </row>
    <row customFormat="1" r="18" s="60" spans="2:14" x14ac:dyDescent="0.25">
      <c r="B18" s="60" t="s">
        <v>122</v>
      </c>
      <c r="C18" s="60" t="s">
        <v>815</v>
      </c>
      <c r="D18" s="60" t="s">
        <v>54</v>
      </c>
      <c r="E18" s="131" t="s">
        <v>829</v>
      </c>
      <c r="G18" s="60" t="s">
        <v>35</v>
      </c>
      <c r="J18" s="60" t="s">
        <v>604</v>
      </c>
      <c r="L18" s="60" t="s">
        <v>825</v>
      </c>
      <c r="N18" s="60" t="s">
        <v>604</v>
      </c>
    </row>
    <row customFormat="1" r="19" s="60" spans="2:14" x14ac:dyDescent="0.25">
      <c r="B19" s="60" t="s">
        <v>123</v>
      </c>
      <c r="C19" s="60" t="s">
        <v>215</v>
      </c>
      <c r="D19" s="60" t="s">
        <v>54</v>
      </c>
      <c r="E19" s="131" t="s">
        <v>201</v>
      </c>
      <c r="G19" s="60" t="s">
        <v>796</v>
      </c>
      <c r="J19" s="60" t="s">
        <v>604</v>
      </c>
      <c r="N19" s="60" t="s">
        <v>604</v>
      </c>
    </row>
    <row customFormat="1" r="20" s="60" spans="2:14" x14ac:dyDescent="0.25">
      <c r="B20" s="60" t="s">
        <v>124</v>
      </c>
      <c r="C20" s="60" t="s">
        <v>766</v>
      </c>
      <c r="G20" s="60" t="s">
        <v>858</v>
      </c>
      <c r="J20" s="60" t="s">
        <v>604</v>
      </c>
      <c r="N20" s="60" t="s">
        <v>604</v>
      </c>
    </row>
    <row customFormat="1" r="21" s="60" spans="2:14" x14ac:dyDescent="0.25">
      <c r="B21" s="60" t="s">
        <v>125</v>
      </c>
      <c r="C21" s="60" t="s">
        <v>821</v>
      </c>
      <c r="D21" s="60" t="s">
        <v>54</v>
      </c>
      <c r="E21" s="131" t="s">
        <v>578</v>
      </c>
      <c r="G21" s="60" t="s">
        <v>42</v>
      </c>
      <c r="J21" s="60" t="s">
        <v>604</v>
      </c>
      <c r="L21" s="60" t="s">
        <v>826</v>
      </c>
      <c r="N21" s="60" t="s">
        <v>604</v>
      </c>
    </row>
    <row customFormat="1" r="22" s="60" spans="2:14" x14ac:dyDescent="0.25">
      <c r="B22" s="60" t="s">
        <v>126</v>
      </c>
      <c r="C22" s="60" t="s">
        <v>817</v>
      </c>
      <c r="D22" s="60" t="s">
        <v>54</v>
      </c>
      <c r="E22" s="131" t="s">
        <v>830</v>
      </c>
      <c r="G22" s="60" t="s">
        <v>796</v>
      </c>
      <c r="J22" s="60" t="s">
        <v>604</v>
      </c>
      <c r="L22" s="60" t="s">
        <v>604</v>
      </c>
    </row>
    <row customFormat="1" r="23" s="60" spans="2:14" x14ac:dyDescent="0.25">
      <c r="B23" s="60" t="s">
        <v>127</v>
      </c>
      <c r="C23" s="60" t="s">
        <v>820</v>
      </c>
      <c r="D23" s="60" t="s">
        <v>54</v>
      </c>
      <c r="E23" s="131" t="s">
        <v>833</v>
      </c>
      <c r="G23" s="60" t="s">
        <v>796</v>
      </c>
      <c r="J23" s="60" t="s">
        <v>604</v>
      </c>
      <c r="L23" s="60" t="s">
        <v>604</v>
      </c>
    </row>
    <row customFormat="1" r="24" s="60" spans="2:14" x14ac:dyDescent="0.25">
      <c r="B24" s="60" t="s">
        <v>128</v>
      </c>
      <c r="C24" s="60" t="s">
        <v>818</v>
      </c>
      <c r="D24" s="60" t="s">
        <v>54</v>
      </c>
      <c r="E24" s="131" t="s">
        <v>831</v>
      </c>
      <c r="G24" s="60" t="s">
        <v>37</v>
      </c>
      <c r="J24" s="60" t="s">
        <v>604</v>
      </c>
      <c r="L24" s="60" t="s">
        <v>604</v>
      </c>
      <c r="N24" s="60" t="s">
        <v>825</v>
      </c>
    </row>
    <row customFormat="1" r="25" s="60" spans="2:14" x14ac:dyDescent="0.25">
      <c r="B25" s="60" t="s">
        <v>124</v>
      </c>
      <c r="C25" s="60" t="s">
        <v>766</v>
      </c>
      <c r="G25" s="60" t="s">
        <v>858</v>
      </c>
      <c r="J25" s="60" t="s">
        <v>604</v>
      </c>
      <c r="L25" s="60" t="s">
        <v>604</v>
      </c>
    </row>
    <row customFormat="1" r="26" s="60" spans="2:14" x14ac:dyDescent="0.25">
      <c r="B26" s="60" t="s">
        <v>129</v>
      </c>
      <c r="C26" s="60" t="s">
        <v>819</v>
      </c>
      <c r="D26" s="60" t="s">
        <v>54</v>
      </c>
      <c r="E26" s="131" t="s">
        <v>832</v>
      </c>
      <c r="G26" s="60" t="s">
        <v>278</v>
      </c>
      <c r="J26" s="60" t="s">
        <v>604</v>
      </c>
      <c r="L26" s="60" t="s">
        <v>604</v>
      </c>
      <c r="N26" s="60" t="s">
        <v>826</v>
      </c>
    </row>
    <row customFormat="1" r="27" s="60" spans="2:14" x14ac:dyDescent="0.25">
      <c r="B27" s="60" t="s">
        <v>124</v>
      </c>
      <c r="C27" s="60" t="s">
        <v>766</v>
      </c>
      <c r="G27" s="60" t="s">
        <v>858</v>
      </c>
      <c r="J27" s="60" t="s">
        <v>604</v>
      </c>
      <c r="L27" s="60" t="s">
        <v>604</v>
      </c>
    </row>
    <row customFormat="1" r="28" s="60" spans="2:14" x14ac:dyDescent="0.25">
      <c r="B28" s="60" t="s">
        <v>130</v>
      </c>
      <c r="C28" s="60" t="s">
        <v>221</v>
      </c>
      <c r="D28" s="60" t="s">
        <v>54</v>
      </c>
      <c r="E28" s="60" t="s">
        <v>570</v>
      </c>
      <c r="G28" s="60" t="s">
        <v>796</v>
      </c>
      <c r="J28" s="60" t="s">
        <v>604</v>
      </c>
      <c r="L28" s="60" t="s">
        <v>604</v>
      </c>
    </row>
    <row customFormat="1" r="29" s="60" spans="2:14" x14ac:dyDescent="0.25">
      <c r="B29" s="60" t="s">
        <v>131</v>
      </c>
      <c r="C29" s="60" t="s">
        <v>822</v>
      </c>
      <c r="J29" s="60" t="s">
        <v>604</v>
      </c>
    </row>
    <row customFormat="1" r="30" s="60" spans="2:14" x14ac:dyDescent="0.25">
      <c r="B30" s="60" t="s">
        <v>141</v>
      </c>
      <c r="C30" s="60" t="s">
        <v>823</v>
      </c>
      <c r="D30" s="60" t="s">
        <v>54</v>
      </c>
      <c r="E30" s="131" t="s">
        <v>418</v>
      </c>
      <c r="G30" s="60" t="s">
        <v>796</v>
      </c>
    </row>
    <row r="31" spans="2:14" x14ac:dyDescent="0.25">
      <c r="G31" s="67" t="s">
        <v>91</v>
      </c>
    </row>
  </sheetData>
  <conditionalFormatting sqref="G1:G2 G5:G7">
    <cfRule dxfId="2109" operator="containsText" priority="11" text="Verify" type="containsText">
      <formula>NOT(ISERROR(SEARCH("Verify",G1)))</formula>
    </cfRule>
  </conditionalFormatting>
  <conditionalFormatting sqref="G3">
    <cfRule dxfId="2108" operator="containsText" priority="10" text="Verify" type="containsText">
      <formula>NOT(ISERROR(SEARCH("Verify",G3)))</formula>
    </cfRule>
  </conditionalFormatting>
  <conditionalFormatting sqref="G4">
    <cfRule dxfId="2107" operator="containsText" priority="9" text="Verify" type="containsText">
      <formula>NOT(ISERROR(SEARCH("Verify",G4)))</formula>
    </cfRule>
  </conditionalFormatting>
  <conditionalFormatting sqref="G1:G16 G18:G24 G28:G1048576 G26">
    <cfRule dxfId="2106" operator="containsText" priority="7" text="Dr" type="containsText">
      <formula>NOT(ISERROR(SEARCH("Dr",G1)))</formula>
    </cfRule>
    <cfRule dxfId="2105" operator="containsText" priority="8" text="Submit" type="containsText">
      <formula>NOT(ISERROR(SEARCH("Submit",G1)))</formula>
    </cfRule>
  </conditionalFormatting>
  <conditionalFormatting sqref="G17">
    <cfRule dxfId="2104" operator="containsText" priority="5" text="Dr" type="containsText">
      <formula>NOT(ISERROR(SEARCH("Dr",G17)))</formula>
    </cfRule>
    <cfRule dxfId="2103" operator="containsText" priority="6" text="Submit" type="containsText">
      <formula>NOT(ISERROR(SEARCH("Submit",G17)))</formula>
    </cfRule>
  </conditionalFormatting>
  <conditionalFormatting sqref="G27">
    <cfRule dxfId="2102" operator="containsText" priority="3" text="Dr" type="containsText">
      <formula>NOT(ISERROR(SEARCH("Dr",G27)))</formula>
    </cfRule>
    <cfRule dxfId="2101" operator="containsText" priority="4" text="Submit" type="containsText">
      <formula>NOT(ISERROR(SEARCH("Submit",G27)))</formula>
    </cfRule>
  </conditionalFormatting>
  <conditionalFormatting sqref="G25">
    <cfRule dxfId="2100" operator="containsText" priority="1" text="Dr" type="containsText">
      <formula>NOT(ISERROR(SEARCH("Dr",G25)))</formula>
    </cfRule>
    <cfRule dxfId="2099" operator="containsText" priority="2" text="Submit" type="containsText">
      <formula>NOT(ISERROR(SEARCH("Submit",G25)))</formula>
    </cfRule>
  </conditionalFormatting>
  <dataValidations count="2">
    <dataValidation allowBlank="1" showErrorMessage="1" showInputMessage="1" sqref="G1:G5" type="list" xr:uid="{00000000-0002-0000-1900-000000000000}">
      <formula1>ActionList</formula1>
    </dataValidation>
    <dataValidation allowBlank="1" showErrorMessage="1" showInputMessage="1" sqref="E2:E10 E12:E15 E18:E19 E30 E21:E24 E26" type="list" xr:uid="{00000000-0002-0000-1900-000001000000}">
      <formula1>INDIRECT(D2)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 xr:uid="{00000000-0002-0000-1900-000002000000}">
          <x14:formula1>
            <xm:f>Sheet2!$C$5:$C$13</xm:f>
          </x14:formula1>
          <xm:sqref>D1:D9 D30 D18 D12:D16 D28 D22:D24 D26</xm:sqref>
        </x14:dataValidation>
        <x14:dataValidation allowBlank="1" showErrorMessage="1" showInputMessage="1" type="list" xr:uid="{00000000-0002-0000-1900-000003000000}">
          <x14:formula1>
            <xm:f>'C:\Users\jitendrasi\Downloads\files_05sep_Harsh\[GOLD_Technical.xlsx]Sheet2'!#REF!</xm:f>
          </x14:formula1>
          <xm:sqref>D19 D10</xm:sqref>
        </x14:dataValidation>
      </x14:dataValidations>
    </ext>
  </extLst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1"/>
  <dimension ref="A1:AE34"/>
  <sheetViews>
    <sheetView topLeftCell="D1" workbookViewId="0" zoomScaleNormal="100">
      <selection activeCell="D9" sqref="D9"/>
    </sheetView>
  </sheetViews>
  <sheetFormatPr defaultRowHeight="15" x14ac:dyDescent="0.25"/>
  <cols>
    <col min="1" max="1" bestFit="true" customWidth="true" style="14" width="2.0" collapsed="true"/>
    <col min="2" max="2" bestFit="true" customWidth="true" style="14" width="7.0" collapsed="true"/>
    <col min="3" max="3" bestFit="true" customWidth="true" style="14" width="51.28515625" collapsed="true"/>
    <col min="4" max="4" bestFit="true" customWidth="true" style="14" width="16.5703125" collapsed="true"/>
    <col min="5" max="5" bestFit="true" customWidth="true" style="14" width="96.5703125" collapsed="true"/>
    <col min="6" max="6" bestFit="true" customWidth="true" style="14" width="10.7109375" collapsed="true"/>
    <col min="7" max="7" bestFit="true" customWidth="true" style="14" width="23.5703125" collapsed="true"/>
    <col min="8" max="8" bestFit="true" customWidth="true" style="14" width="6.0" collapsed="true"/>
    <col min="9" max="9" bestFit="true" customWidth="true" style="14" width="6.5703125" collapsed="true"/>
    <col min="10" max="10" bestFit="true" customWidth="true" style="14" width="15.28515625" collapsed="true"/>
    <col min="11" max="11" bestFit="true" customWidth="true" style="14" width="6.5703125" collapsed="true"/>
    <col min="12" max="12" bestFit="true" customWidth="true" style="14" width="32.140625" collapsed="true"/>
    <col min="13" max="13" bestFit="true" customWidth="true" style="14" width="6.5703125" collapsed="true"/>
    <col min="14" max="14" bestFit="true" customWidth="true" style="14" width="15.28515625" collapsed="true"/>
    <col min="15" max="15" bestFit="true" customWidth="true" style="14" width="6.5703125" collapsed="true"/>
    <col min="16" max="16" bestFit="true" customWidth="true" style="14" width="32.140625" collapsed="true"/>
    <col min="17" max="17" bestFit="true" customWidth="true" style="14" width="6.5703125" collapsed="true"/>
    <col min="18" max="18" bestFit="true" customWidth="true" style="14" width="32.140625" collapsed="true"/>
    <col min="19" max="19" bestFit="true" customWidth="true" style="14" width="6.5703125" collapsed="true"/>
    <col min="20" max="20" bestFit="true" customWidth="true" style="14" width="32.140625" collapsed="true"/>
    <col min="21" max="21" bestFit="true" customWidth="true" style="14" width="6.5703125" collapsed="true"/>
    <col min="22" max="22" bestFit="true" customWidth="true" style="14" width="32.140625" collapsed="true"/>
    <col min="23" max="23" bestFit="true" customWidth="true" style="14" width="6.5703125" collapsed="true"/>
    <col min="24" max="24" bestFit="true" customWidth="true" style="14" width="32.140625" collapsed="true"/>
    <col min="25" max="25" bestFit="true" customWidth="true" style="14" width="6.5703125" collapsed="true"/>
    <col min="26" max="26" bestFit="true" customWidth="true" style="14" width="17.42578125" collapsed="true"/>
    <col min="27" max="27" bestFit="true" customWidth="true" style="14" width="6.5703125" collapsed="true"/>
    <col min="28" max="28" bestFit="true" customWidth="true" style="14" width="27.85546875" collapsed="true"/>
    <col min="29" max="29" bestFit="true" customWidth="true" style="14" width="6.5703125" collapsed="true"/>
    <col min="30" max="30" bestFit="true" customWidth="true" style="14" width="32.140625" collapsed="true"/>
    <col min="31" max="16384" style="14" width="9.140625" collapsed="true"/>
  </cols>
  <sheetData>
    <row r="1" spans="1:30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545</v>
      </c>
      <c r="G1" s="50" t="s">
        <v>2</v>
      </c>
      <c r="H1" s="50" t="s">
        <v>43</v>
      </c>
      <c r="I1" s="50" t="s">
        <v>45</v>
      </c>
      <c r="J1" s="24" t="s">
        <v>838</v>
      </c>
      <c r="K1" s="50" t="s">
        <v>45</v>
      </c>
      <c r="L1" s="24" t="s">
        <v>846</v>
      </c>
      <c r="M1" s="50" t="s">
        <v>45</v>
      </c>
      <c r="N1" s="24" t="s">
        <v>845</v>
      </c>
      <c r="O1" s="50" t="s">
        <v>45</v>
      </c>
      <c r="P1" s="36" t="s">
        <v>1356</v>
      </c>
      <c r="Q1" s="50" t="s">
        <v>45</v>
      </c>
      <c r="R1" s="36" t="s">
        <v>1357</v>
      </c>
      <c r="S1" s="50" t="s">
        <v>45</v>
      </c>
      <c r="T1" s="36" t="s">
        <v>1358</v>
      </c>
      <c r="U1" s="50" t="s">
        <v>45</v>
      </c>
      <c r="V1" s="36" t="s">
        <v>1354</v>
      </c>
      <c r="W1" s="50" t="s">
        <v>45</v>
      </c>
      <c r="X1" s="36" t="s">
        <v>1355</v>
      </c>
      <c r="Y1" s="50" t="s">
        <v>45</v>
      </c>
      <c r="Z1" s="39" t="s">
        <v>1575</v>
      </c>
      <c r="AA1" s="50" t="s">
        <v>45</v>
      </c>
      <c r="AB1" s="36" t="s">
        <v>1651</v>
      </c>
      <c r="AC1" s="50" t="s">
        <v>45</v>
      </c>
      <c r="AD1" s="36" t="s">
        <v>1652</v>
      </c>
    </row>
    <row r="2" spans="1:30" x14ac:dyDescent="0.25">
      <c r="B2" s="14" t="s">
        <v>48</v>
      </c>
      <c r="C2" s="14" t="s">
        <v>765</v>
      </c>
      <c r="E2" s="53"/>
      <c r="F2" s="53"/>
      <c r="G2" s="14" t="s">
        <v>1444</v>
      </c>
    </row>
    <row r="3" spans="1:30" x14ac:dyDescent="0.25">
      <c r="B3" s="14" t="s">
        <v>49</v>
      </c>
      <c r="C3" s="14" t="s">
        <v>766</v>
      </c>
      <c r="E3" s="53"/>
      <c r="F3" s="53"/>
      <c r="G3" s="14" t="s">
        <v>858</v>
      </c>
    </row>
    <row r="4" spans="1:30" x14ac:dyDescent="0.25">
      <c r="B4" s="14" t="s">
        <v>50</v>
      </c>
      <c r="C4" s="54" t="s">
        <v>352</v>
      </c>
      <c r="D4" s="14" t="s">
        <v>54</v>
      </c>
      <c r="E4" s="53" t="s">
        <v>98</v>
      </c>
      <c r="F4" s="53"/>
      <c r="G4" s="14" t="s">
        <v>197</v>
      </c>
    </row>
    <row r="5" spans="1:30" x14ac:dyDescent="0.25">
      <c r="B5" s="14" t="s">
        <v>51</v>
      </c>
      <c r="C5" s="58" t="s">
        <v>766</v>
      </c>
      <c r="D5" s="58"/>
      <c r="E5" s="53"/>
      <c r="F5" s="53"/>
      <c r="G5" s="14" t="s">
        <v>858</v>
      </c>
    </row>
    <row r="6" spans="1:30" x14ac:dyDescent="0.25">
      <c r="B6" s="14" t="s">
        <v>99</v>
      </c>
      <c r="C6" s="14" t="s">
        <v>768</v>
      </c>
      <c r="D6" s="14" t="s">
        <v>54</v>
      </c>
      <c r="E6" s="53" t="s">
        <v>108</v>
      </c>
      <c r="G6" s="14" t="s">
        <v>11</v>
      </c>
    </row>
    <row r="7" spans="1:30" x14ac:dyDescent="0.25">
      <c r="B7" s="14" t="s">
        <v>102</v>
      </c>
      <c r="C7" s="14" t="s">
        <v>766</v>
      </c>
      <c r="G7" s="14" t="s">
        <v>858</v>
      </c>
    </row>
    <row r="8" spans="1:30" x14ac:dyDescent="0.25">
      <c r="B8" s="14" t="s">
        <v>110</v>
      </c>
      <c r="C8" s="63" t="s">
        <v>637</v>
      </c>
      <c r="D8" s="63" t="s">
        <v>54</v>
      </c>
      <c r="E8" s="82" t="s">
        <v>200</v>
      </c>
      <c r="F8" s="90"/>
      <c r="G8" s="37" t="s">
        <v>64</v>
      </c>
    </row>
    <row r="9" spans="1:30" x14ac:dyDescent="0.25">
      <c r="B9" s="14" t="s">
        <v>111</v>
      </c>
      <c r="C9" s="63" t="s">
        <v>637</v>
      </c>
      <c r="D9" s="63" t="s">
        <v>54</v>
      </c>
      <c r="E9" s="82" t="s">
        <v>200</v>
      </c>
      <c r="F9" s="90"/>
      <c r="G9" s="37" t="s">
        <v>204</v>
      </c>
    </row>
    <row r="10" spans="1:30" x14ac:dyDescent="0.25">
      <c r="B10" s="14" t="s">
        <v>112</v>
      </c>
      <c r="C10" s="71" t="s">
        <v>665</v>
      </c>
      <c r="D10" s="58" t="s">
        <v>54</v>
      </c>
      <c r="E10" s="52" t="s">
        <v>321</v>
      </c>
      <c r="F10" s="131" t="s">
        <v>311</v>
      </c>
      <c r="G10" s="60" t="s">
        <v>37</v>
      </c>
      <c r="J10" s="182" t="s">
        <v>604</v>
      </c>
      <c r="L10" s="182" t="s">
        <v>604</v>
      </c>
      <c r="N10" s="182" t="s">
        <v>604</v>
      </c>
      <c r="P10" s="182" t="s">
        <v>604</v>
      </c>
      <c r="R10" s="14" t="s">
        <v>604</v>
      </c>
      <c r="T10" s="14" t="s">
        <v>604</v>
      </c>
      <c r="V10" s="182" t="s">
        <v>604</v>
      </c>
      <c r="X10" s="182" t="s">
        <v>604</v>
      </c>
      <c r="Z10" s="14" t="s">
        <v>604</v>
      </c>
      <c r="AB10" s="14" t="s">
        <v>604</v>
      </c>
      <c r="AD10" s="14" t="s">
        <v>604</v>
      </c>
    </row>
    <row r="11" spans="1:30" x14ac:dyDescent="0.25">
      <c r="B11" s="14" t="s">
        <v>113</v>
      </c>
      <c r="C11" s="71" t="s">
        <v>770</v>
      </c>
      <c r="D11" s="58" t="s">
        <v>54</v>
      </c>
      <c r="E11" s="52" t="s">
        <v>322</v>
      </c>
      <c r="F11" s="131" t="s">
        <v>654</v>
      </c>
      <c r="G11" s="60" t="s">
        <v>37</v>
      </c>
      <c r="J11" s="182" t="s">
        <v>604</v>
      </c>
      <c r="L11" s="182" t="s">
        <v>604</v>
      </c>
      <c r="N11" s="14" t="s">
        <v>604</v>
      </c>
      <c r="P11" s="182" t="s">
        <v>604</v>
      </c>
      <c r="R11" s="14" t="s">
        <v>604</v>
      </c>
      <c r="T11" s="14" t="s">
        <v>604</v>
      </c>
      <c r="V11" s="182" t="s">
        <v>604</v>
      </c>
      <c r="X11" s="182" t="s">
        <v>604</v>
      </c>
      <c r="Z11" s="14" t="s">
        <v>604</v>
      </c>
      <c r="AB11" s="14" t="s">
        <v>604</v>
      </c>
      <c r="AD11" s="14" t="s">
        <v>604</v>
      </c>
    </row>
    <row r="12" spans="1:30" x14ac:dyDescent="0.25">
      <c r="B12" s="14" t="s">
        <v>116</v>
      </c>
      <c r="C12" s="71" t="s">
        <v>836</v>
      </c>
      <c r="D12" s="58" t="s">
        <v>54</v>
      </c>
      <c r="E12" s="52" t="s">
        <v>696</v>
      </c>
      <c r="F12" s="132" t="s">
        <v>615</v>
      </c>
      <c r="G12" s="60" t="s">
        <v>278</v>
      </c>
      <c r="J12" s="14" t="s">
        <v>604</v>
      </c>
      <c r="L12" s="182" t="s">
        <v>604</v>
      </c>
      <c r="N12" s="14" t="s">
        <v>604</v>
      </c>
      <c r="P12" s="14" t="s">
        <v>604</v>
      </c>
      <c r="R12" s="14" t="s">
        <v>604</v>
      </c>
      <c r="T12" s="14" t="s">
        <v>604</v>
      </c>
      <c r="V12" s="14" t="s">
        <v>604</v>
      </c>
      <c r="X12" s="14" t="s">
        <v>604</v>
      </c>
      <c r="Z12" s="14" t="s">
        <v>604</v>
      </c>
      <c r="AB12" s="14" t="s">
        <v>604</v>
      </c>
      <c r="AD12" s="14" t="s">
        <v>604</v>
      </c>
    </row>
    <row r="13" spans="1:30" x14ac:dyDescent="0.25">
      <c r="B13" s="14" t="s">
        <v>117</v>
      </c>
      <c r="C13" s="71" t="s">
        <v>778</v>
      </c>
      <c r="D13" s="58" t="s">
        <v>54</v>
      </c>
      <c r="E13" s="52" t="s">
        <v>685</v>
      </c>
      <c r="F13" s="113" t="s">
        <v>686</v>
      </c>
      <c r="G13" s="58" t="s">
        <v>35</v>
      </c>
      <c r="J13" s="14" t="s">
        <v>604</v>
      </c>
      <c r="L13" s="182" t="s">
        <v>604</v>
      </c>
      <c r="N13" s="113" t="s">
        <v>604</v>
      </c>
      <c r="P13" s="113" t="s">
        <v>604</v>
      </c>
      <c r="R13" s="14" t="s">
        <v>604</v>
      </c>
      <c r="T13" s="14" t="s">
        <v>604</v>
      </c>
      <c r="V13" s="14" t="s">
        <v>604</v>
      </c>
      <c r="X13" s="14" t="s">
        <v>604</v>
      </c>
      <c r="Z13" s="14" t="s">
        <v>604</v>
      </c>
      <c r="AB13" s="14" t="s">
        <v>604</v>
      </c>
      <c r="AD13" s="14" t="s">
        <v>604</v>
      </c>
    </row>
    <row customFormat="1" r="14" s="58" spans="1:30" x14ac:dyDescent="0.25">
      <c r="B14" s="14" t="s">
        <v>118</v>
      </c>
      <c r="C14" s="71" t="s">
        <v>631</v>
      </c>
      <c r="D14" s="58" t="s">
        <v>54</v>
      </c>
      <c r="E14" s="52" t="s">
        <v>201</v>
      </c>
      <c r="G14" s="58" t="s">
        <v>11</v>
      </c>
    </row>
    <row r="15" spans="1:30" x14ac:dyDescent="0.25">
      <c r="B15" s="14" t="s">
        <v>119</v>
      </c>
      <c r="C15" s="14" t="s">
        <v>766</v>
      </c>
      <c r="G15" s="14" t="s">
        <v>858</v>
      </c>
    </row>
    <row r="16" spans="1:30" x14ac:dyDescent="0.25">
      <c r="B16" s="14" t="s">
        <v>120</v>
      </c>
      <c r="C16" s="58" t="s">
        <v>769</v>
      </c>
      <c r="D16" s="58" t="s">
        <v>54</v>
      </c>
      <c r="E16" s="52" t="s">
        <v>184</v>
      </c>
      <c r="F16" s="58"/>
      <c r="G16" s="58" t="s">
        <v>11</v>
      </c>
    </row>
    <row r="17" spans="2:30" x14ac:dyDescent="0.25">
      <c r="B17" s="14" t="s">
        <v>121</v>
      </c>
      <c r="C17" s="14" t="s">
        <v>766</v>
      </c>
      <c r="G17" s="14" t="s">
        <v>858</v>
      </c>
    </row>
    <row r="18" spans="2:30" x14ac:dyDescent="0.25">
      <c r="B18" s="14" t="s">
        <v>122</v>
      </c>
      <c r="C18" s="54" t="s">
        <v>837</v>
      </c>
      <c r="D18" s="14" t="s">
        <v>54</v>
      </c>
      <c r="E18" s="53" t="s">
        <v>415</v>
      </c>
      <c r="F18" s="55"/>
      <c r="G18" s="58" t="s">
        <v>11</v>
      </c>
    </row>
    <row r="19" spans="2:30" x14ac:dyDescent="0.25">
      <c r="B19" s="14" t="s">
        <v>123</v>
      </c>
      <c r="C19" s="54" t="s">
        <v>103</v>
      </c>
      <c r="E19" s="53"/>
      <c r="F19" s="55" t="s">
        <v>104</v>
      </c>
      <c r="G19" s="14" t="s">
        <v>858</v>
      </c>
    </row>
    <row r="20" spans="2:30" x14ac:dyDescent="0.25">
      <c r="B20" s="14" t="s">
        <v>124</v>
      </c>
      <c r="C20" s="63" t="s">
        <v>839</v>
      </c>
      <c r="D20" s="14" t="s">
        <v>54</v>
      </c>
      <c r="E20" s="52" t="s">
        <v>184</v>
      </c>
      <c r="F20" s="55"/>
      <c r="G20" s="58" t="s">
        <v>42</v>
      </c>
      <c r="AB20" s="14" t="s">
        <v>604</v>
      </c>
      <c r="AD20" s="14" t="s">
        <v>604</v>
      </c>
    </row>
    <row r="21" spans="2:30" x14ac:dyDescent="0.25">
      <c r="B21" s="14" t="s">
        <v>125</v>
      </c>
      <c r="C21" s="63" t="s">
        <v>840</v>
      </c>
      <c r="D21" s="14" t="s">
        <v>54</v>
      </c>
      <c r="E21" s="53" t="s">
        <v>842</v>
      </c>
      <c r="F21" s="55"/>
      <c r="G21" s="58" t="s">
        <v>42</v>
      </c>
      <c r="J21" s="14" t="s">
        <v>604</v>
      </c>
      <c r="L21" s="14" t="s">
        <v>604</v>
      </c>
      <c r="N21" s="14" t="s">
        <v>604</v>
      </c>
      <c r="P21" s="14" t="s">
        <v>604</v>
      </c>
      <c r="R21" s="14" t="s">
        <v>604</v>
      </c>
      <c r="T21" s="14" t="s">
        <v>604</v>
      </c>
      <c r="V21" s="14" t="s">
        <v>604</v>
      </c>
      <c r="X21" s="14" t="s">
        <v>604</v>
      </c>
      <c r="AB21" s="14" t="s">
        <v>604</v>
      </c>
      <c r="AD21" s="14" t="s">
        <v>604</v>
      </c>
    </row>
    <row r="22" spans="2:30" x14ac:dyDescent="0.25">
      <c r="B22" s="14" t="s">
        <v>126</v>
      </c>
      <c r="C22" s="63" t="s">
        <v>841</v>
      </c>
      <c r="D22" s="14" t="s">
        <v>54</v>
      </c>
      <c r="E22" s="53" t="s">
        <v>842</v>
      </c>
      <c r="F22" s="55"/>
      <c r="G22" s="58" t="s">
        <v>42</v>
      </c>
      <c r="J22" s="14" t="s">
        <v>604</v>
      </c>
      <c r="L22" s="14" t="s">
        <v>604</v>
      </c>
      <c r="N22" s="14" t="s">
        <v>604</v>
      </c>
      <c r="P22" s="14" t="s">
        <v>604</v>
      </c>
      <c r="R22" s="14" t="s">
        <v>604</v>
      </c>
      <c r="T22" s="14" t="s">
        <v>604</v>
      </c>
      <c r="V22" s="14" t="s">
        <v>604</v>
      </c>
      <c r="X22" s="14" t="s">
        <v>604</v>
      </c>
      <c r="AB22" s="14" t="s">
        <v>604</v>
      </c>
      <c r="AD22" s="14" t="s">
        <v>604</v>
      </c>
    </row>
    <row r="23" spans="2:30" x14ac:dyDescent="0.25">
      <c r="B23" s="14" t="s">
        <v>127</v>
      </c>
      <c r="C23" s="63" t="s">
        <v>843</v>
      </c>
      <c r="D23" s="14" t="s">
        <v>54</v>
      </c>
      <c r="E23" s="14" t="s">
        <v>578</v>
      </c>
      <c r="F23" s="55"/>
      <c r="G23" s="58" t="s">
        <v>42</v>
      </c>
      <c r="J23" s="14" t="s">
        <v>604</v>
      </c>
      <c r="L23" s="14" t="s">
        <v>604</v>
      </c>
      <c r="N23" s="14" t="s">
        <v>604</v>
      </c>
      <c r="P23" s="14" t="s">
        <v>604</v>
      </c>
      <c r="R23" s="14" t="s">
        <v>604</v>
      </c>
      <c r="T23" s="14" t="s">
        <v>604</v>
      </c>
      <c r="V23" s="14" t="s">
        <v>604</v>
      </c>
      <c r="X23" s="14" t="s">
        <v>604</v>
      </c>
      <c r="Z23" s="14" t="s">
        <v>604</v>
      </c>
      <c r="AB23" s="14" t="s">
        <v>1653</v>
      </c>
      <c r="AD23" s="14" t="s">
        <v>1654</v>
      </c>
    </row>
    <row r="24" spans="2:30" x14ac:dyDescent="0.25">
      <c r="B24" s="14" t="s">
        <v>128</v>
      </c>
      <c r="C24" s="63" t="s">
        <v>843</v>
      </c>
      <c r="D24" s="14" t="s">
        <v>54</v>
      </c>
      <c r="E24" s="14" t="s">
        <v>578</v>
      </c>
      <c r="F24" s="55"/>
      <c r="G24" s="58" t="s">
        <v>42</v>
      </c>
      <c r="J24" s="14" t="s">
        <v>604</v>
      </c>
      <c r="L24" s="14" t="s">
        <v>1653</v>
      </c>
      <c r="N24" s="14" t="s">
        <v>604</v>
      </c>
      <c r="P24" s="14" t="s">
        <v>1653</v>
      </c>
      <c r="R24" s="14" t="s">
        <v>1653</v>
      </c>
      <c r="T24" s="14" t="s">
        <v>1653</v>
      </c>
      <c r="V24" s="14" t="s">
        <v>1653</v>
      </c>
      <c r="X24" s="14" t="s">
        <v>1653</v>
      </c>
      <c r="Z24" s="14" t="s">
        <v>604</v>
      </c>
      <c r="AB24" s="14" t="s">
        <v>1653</v>
      </c>
      <c r="AD24" s="14" t="s">
        <v>1654</v>
      </c>
    </row>
    <row r="25" spans="2:30" x14ac:dyDescent="0.25">
      <c r="B25" s="14" t="s">
        <v>129</v>
      </c>
      <c r="C25" s="63" t="s">
        <v>843</v>
      </c>
      <c r="D25" s="14" t="s">
        <v>54</v>
      </c>
      <c r="E25" s="14" t="s">
        <v>578</v>
      </c>
      <c r="F25" s="55"/>
      <c r="G25" s="58" t="s">
        <v>42</v>
      </c>
      <c r="J25" s="14" t="s">
        <v>604</v>
      </c>
      <c r="L25" s="14" t="s">
        <v>1743</v>
      </c>
      <c r="N25" s="14" t="s">
        <v>604</v>
      </c>
      <c r="P25" s="14" t="s">
        <v>604</v>
      </c>
      <c r="R25" s="14" t="s">
        <v>604</v>
      </c>
      <c r="T25" s="14" t="s">
        <v>604</v>
      </c>
      <c r="V25" s="14" t="s">
        <v>1743</v>
      </c>
      <c r="X25" s="14" t="s">
        <v>1743</v>
      </c>
      <c r="Z25" s="14" t="s">
        <v>604</v>
      </c>
      <c r="AB25" s="14" t="s">
        <v>1653</v>
      </c>
      <c r="AD25" s="14" t="s">
        <v>1654</v>
      </c>
    </row>
    <row r="26" spans="2:30" x14ac:dyDescent="0.25">
      <c r="B26" s="14" t="s">
        <v>130</v>
      </c>
      <c r="C26" s="63" t="s">
        <v>843</v>
      </c>
      <c r="D26" s="14" t="s">
        <v>54</v>
      </c>
      <c r="E26" s="14" t="s">
        <v>578</v>
      </c>
      <c r="F26" s="55"/>
      <c r="G26" s="58" t="s">
        <v>42</v>
      </c>
      <c r="J26" s="14" t="s">
        <v>604</v>
      </c>
      <c r="L26" s="14" t="s">
        <v>1654</v>
      </c>
      <c r="N26" s="14" t="s">
        <v>604</v>
      </c>
      <c r="P26" s="14" t="s">
        <v>1654</v>
      </c>
      <c r="R26" s="14" t="s">
        <v>1654</v>
      </c>
      <c r="T26" s="14" t="s">
        <v>1654</v>
      </c>
      <c r="V26" s="14" t="s">
        <v>1654</v>
      </c>
      <c r="X26" s="14" t="s">
        <v>1654</v>
      </c>
      <c r="Z26" s="14" t="s">
        <v>604</v>
      </c>
      <c r="AB26" s="14" t="s">
        <v>1653</v>
      </c>
      <c r="AD26" s="14" t="s">
        <v>1654</v>
      </c>
    </row>
    <row r="27" spans="2:30" x14ac:dyDescent="0.25">
      <c r="B27" s="14" t="s">
        <v>131</v>
      </c>
      <c r="C27" s="37" t="s">
        <v>855</v>
      </c>
      <c r="D27" s="58" t="s">
        <v>38</v>
      </c>
      <c r="E27" s="52" t="s">
        <v>854</v>
      </c>
      <c r="F27" s="55"/>
      <c r="G27" s="58" t="s">
        <v>35</v>
      </c>
      <c r="J27" s="14" t="s">
        <v>138</v>
      </c>
      <c r="L27" s="14" t="s">
        <v>604</v>
      </c>
      <c r="N27" s="14" t="s">
        <v>138</v>
      </c>
      <c r="P27" s="14" t="s">
        <v>604</v>
      </c>
      <c r="R27" s="14" t="s">
        <v>604</v>
      </c>
      <c r="T27" s="14" t="s">
        <v>604</v>
      </c>
      <c r="V27" s="14" t="s">
        <v>604</v>
      </c>
      <c r="X27" s="14" t="s">
        <v>604</v>
      </c>
      <c r="AB27" s="14" t="s">
        <v>604</v>
      </c>
      <c r="AD27" s="14" t="s">
        <v>604</v>
      </c>
    </row>
    <row r="28" spans="2:30" x14ac:dyDescent="0.25">
      <c r="B28" s="14" t="s">
        <v>141</v>
      </c>
      <c r="C28" s="37" t="s">
        <v>766</v>
      </c>
      <c r="F28" s="55"/>
      <c r="G28" s="14" t="s">
        <v>858</v>
      </c>
      <c r="L28" s="14" t="s">
        <v>604</v>
      </c>
      <c r="P28" s="14" t="s">
        <v>604</v>
      </c>
      <c r="R28" s="14" t="s">
        <v>604</v>
      </c>
      <c r="T28" s="14" t="s">
        <v>604</v>
      </c>
      <c r="V28" s="14" t="s">
        <v>604</v>
      </c>
      <c r="X28" s="14" t="s">
        <v>604</v>
      </c>
      <c r="Z28" s="14" t="s">
        <v>604</v>
      </c>
      <c r="AB28" s="14" t="s">
        <v>604</v>
      </c>
      <c r="AD28" s="14" t="s">
        <v>604</v>
      </c>
    </row>
    <row r="29" spans="2:30" x14ac:dyDescent="0.25">
      <c r="B29" s="14" t="s">
        <v>142</v>
      </c>
      <c r="C29" s="37" t="s">
        <v>1704</v>
      </c>
      <c r="D29" s="58" t="s">
        <v>38</v>
      </c>
      <c r="E29" s="14" t="s">
        <v>1705</v>
      </c>
      <c r="F29" s="55"/>
      <c r="G29" s="58" t="s">
        <v>11</v>
      </c>
      <c r="L29" s="14" t="s">
        <v>604</v>
      </c>
      <c r="P29" s="14" t="s">
        <v>604</v>
      </c>
      <c r="R29" s="14" t="s">
        <v>604</v>
      </c>
      <c r="T29" s="14" t="s">
        <v>604</v>
      </c>
      <c r="V29" s="14" t="s">
        <v>604</v>
      </c>
      <c r="X29" s="14" t="s">
        <v>604</v>
      </c>
      <c r="Z29" s="14" t="s">
        <v>604</v>
      </c>
      <c r="AB29" s="14" t="s">
        <v>604</v>
      </c>
      <c r="AD29" s="14" t="s">
        <v>604</v>
      </c>
    </row>
    <row r="30" spans="2:30" x14ac:dyDescent="0.25">
      <c r="B30" s="14" t="s">
        <v>143</v>
      </c>
      <c r="C30" s="37" t="s">
        <v>766</v>
      </c>
      <c r="F30" s="55"/>
      <c r="G30" s="14" t="s">
        <v>858</v>
      </c>
      <c r="L30" s="14" t="s">
        <v>604</v>
      </c>
      <c r="P30" s="14" t="s">
        <v>604</v>
      </c>
      <c r="R30" s="14" t="s">
        <v>604</v>
      </c>
      <c r="T30" s="14" t="s">
        <v>604</v>
      </c>
      <c r="V30" s="14" t="s">
        <v>604</v>
      </c>
      <c r="X30" s="14" t="s">
        <v>604</v>
      </c>
      <c r="Z30" s="14" t="s">
        <v>604</v>
      </c>
      <c r="AB30" s="14" t="s">
        <v>604</v>
      </c>
      <c r="AD30" s="14" t="s">
        <v>604</v>
      </c>
    </row>
    <row r="31" spans="2:30" x14ac:dyDescent="0.25">
      <c r="B31" s="14" t="s">
        <v>144</v>
      </c>
      <c r="C31" s="37" t="s">
        <v>1706</v>
      </c>
      <c r="D31" s="58" t="s">
        <v>38</v>
      </c>
      <c r="E31" s="14" t="s">
        <v>1707</v>
      </c>
      <c r="F31" s="55"/>
      <c r="G31" s="58" t="s">
        <v>42</v>
      </c>
      <c r="L31" s="14" t="s">
        <v>604</v>
      </c>
      <c r="P31" s="14" t="s">
        <v>604</v>
      </c>
      <c r="R31" s="14" t="s">
        <v>604</v>
      </c>
      <c r="T31" s="14" t="s">
        <v>604</v>
      </c>
      <c r="V31" s="14" t="s">
        <v>604</v>
      </c>
      <c r="X31" s="14" t="s">
        <v>604</v>
      </c>
      <c r="Z31" s="14" t="s">
        <v>604</v>
      </c>
      <c r="AB31" s="14" t="s">
        <v>604</v>
      </c>
      <c r="AD31" s="14" t="s">
        <v>604</v>
      </c>
    </row>
    <row r="32" spans="2:30" x14ac:dyDescent="0.25">
      <c r="B32" s="14" t="s">
        <v>150</v>
      </c>
      <c r="C32" s="37" t="s">
        <v>1710</v>
      </c>
      <c r="D32" s="58" t="s">
        <v>38</v>
      </c>
      <c r="E32" s="14" t="s">
        <v>1708</v>
      </c>
      <c r="G32" s="58" t="s">
        <v>962</v>
      </c>
      <c r="L32" s="14" t="s">
        <v>604</v>
      </c>
      <c r="N32" s="14" t="s">
        <v>604</v>
      </c>
      <c r="P32" s="14" t="s">
        <v>604</v>
      </c>
      <c r="R32" s="14" t="s">
        <v>604</v>
      </c>
      <c r="T32" s="14" t="s">
        <v>604</v>
      </c>
      <c r="V32" s="14" t="s">
        <v>604</v>
      </c>
      <c r="X32" s="14" t="s">
        <v>604</v>
      </c>
      <c r="Z32" s="14" t="s">
        <v>604</v>
      </c>
      <c r="AB32" s="14" t="s">
        <v>604</v>
      </c>
      <c r="AD32" s="14" t="s">
        <v>604</v>
      </c>
    </row>
    <row r="33" spans="2:30" x14ac:dyDescent="0.25">
      <c r="B33" s="14" t="s">
        <v>151</v>
      </c>
      <c r="C33" s="37" t="s">
        <v>1711</v>
      </c>
      <c r="D33" s="58" t="s">
        <v>38</v>
      </c>
      <c r="E33" s="14" t="s">
        <v>1709</v>
      </c>
      <c r="G33" s="58" t="s">
        <v>962</v>
      </c>
      <c r="L33" s="14" t="s">
        <v>604</v>
      </c>
      <c r="N33" s="14" t="s">
        <v>604</v>
      </c>
      <c r="P33" s="14" t="s">
        <v>604</v>
      </c>
      <c r="R33" s="14" t="s">
        <v>604</v>
      </c>
      <c r="T33" s="14" t="s">
        <v>604</v>
      </c>
      <c r="V33" s="14" t="s">
        <v>604</v>
      </c>
      <c r="X33" s="14" t="s">
        <v>604</v>
      </c>
      <c r="Z33" s="14" t="s">
        <v>604</v>
      </c>
      <c r="AB33" s="14" t="s">
        <v>604</v>
      </c>
      <c r="AD33" s="14" t="s">
        <v>604</v>
      </c>
    </row>
    <row r="34" spans="2:30" x14ac:dyDescent="0.25">
      <c r="G34" s="67" t="s">
        <v>91</v>
      </c>
    </row>
  </sheetData>
  <conditionalFormatting sqref="G1:G2 G5">
    <cfRule dxfId="2098" operator="containsText" priority="68" text="Verify" type="containsText">
      <formula>NOT(ISERROR(SEARCH("Verify",G1)))</formula>
    </cfRule>
  </conditionalFormatting>
  <conditionalFormatting sqref="G3">
    <cfRule dxfId="2097" operator="containsText" priority="67" text="Verify" type="containsText">
      <formula>NOT(ISERROR(SEARCH("Verify",G3)))</formula>
    </cfRule>
  </conditionalFormatting>
  <conditionalFormatting sqref="G4">
    <cfRule dxfId="2096" operator="containsText" priority="66" text="Verify" type="containsText">
      <formula>NOT(ISERROR(SEARCH("Verify",G4)))</formula>
    </cfRule>
  </conditionalFormatting>
  <conditionalFormatting sqref="G1:G5">
    <cfRule dxfId="2095" operator="containsText" priority="64" text="Dr" type="containsText">
      <formula>NOT(ISERROR(SEARCH("Dr",G1)))</formula>
    </cfRule>
    <cfRule dxfId="2094" operator="containsText" priority="65" text="Submit" type="containsText">
      <formula>NOT(ISERROR(SEARCH("Submit",G1)))</formula>
    </cfRule>
  </conditionalFormatting>
  <conditionalFormatting sqref="G10">
    <cfRule dxfId="2093" operator="containsText" priority="63" text="Verify" type="containsText">
      <formula>NOT(ISERROR(SEARCH("Verify",G10)))</formula>
    </cfRule>
  </conditionalFormatting>
  <conditionalFormatting sqref="G12">
    <cfRule dxfId="2092" operator="containsText" priority="62" text="Verify" type="containsText">
      <formula>NOT(ISERROR(SEARCH("Verify",G12)))</formula>
    </cfRule>
  </conditionalFormatting>
  <conditionalFormatting sqref="G11">
    <cfRule dxfId="2091" operator="containsText" priority="61" text="Verify" type="containsText">
      <formula>NOT(ISERROR(SEARCH("Verify",G11)))</formula>
    </cfRule>
  </conditionalFormatting>
  <conditionalFormatting sqref="G13">
    <cfRule dxfId="2090" operator="containsText" priority="60" text="Verify" type="containsText">
      <formula>NOT(ISERROR(SEARCH("Verify",G13)))</formula>
    </cfRule>
  </conditionalFormatting>
  <conditionalFormatting sqref="A37:XFD1048576 A36:D36 F36:XFD36 F28:I29 F31:I31 A34:XFD35 A27:A29 A31:A33 K31:U31 K27:U29 K32:K33 M32:M33 Q32:Q33 O32:O33 S32:S33 U32:U33 Y32:Y33 AA32:AA33 AC32:AC33 AE32:XFD33 W31:W33 Y31:XFD31 Y27:XFD29 W27:W29 A1:XFD3 Y23:XFD23 C23:W23 A4:A23 C32:I33 C27:I27 C31:D31 C29:D29 C28 B4:B33 C4:XFD9 C14:XFD22 C10:I11 K10:K11 M11:O11 M10 O10 Q10:U11 C12:K13 M12:XFD13 W10:W11 Y10:XFD11">
    <cfRule dxfId="2089" operator="equal" priority="59" type="cellIs">
      <formula>"skip"</formula>
    </cfRule>
  </conditionalFormatting>
  <conditionalFormatting sqref="A30 F30:I30 K30:U30 W30 Y30:XFD30 C30">
    <cfRule dxfId="2088" operator="equal" priority="58" type="cellIs">
      <formula>"skip"</formula>
    </cfRule>
  </conditionalFormatting>
  <conditionalFormatting sqref="J31:J33 J27:J29">
    <cfRule dxfId="2087" operator="equal" priority="57" type="cellIs">
      <formula>"skip"</formula>
    </cfRule>
  </conditionalFormatting>
  <conditionalFormatting sqref="J30">
    <cfRule dxfId="2086" operator="equal" priority="56" type="cellIs">
      <formula>"skip"</formula>
    </cfRule>
  </conditionalFormatting>
  <conditionalFormatting sqref="L33">
    <cfRule dxfId="2085" operator="equal" priority="55" type="cellIs">
      <formula>"skip"</formula>
    </cfRule>
  </conditionalFormatting>
  <conditionalFormatting sqref="L32">
    <cfRule dxfId="2084" operator="equal" priority="54" type="cellIs">
      <formula>"skip"</formula>
    </cfRule>
  </conditionalFormatting>
  <conditionalFormatting sqref="P33">
    <cfRule dxfId="2083" operator="equal" priority="53" type="cellIs">
      <formula>"skip"</formula>
    </cfRule>
  </conditionalFormatting>
  <conditionalFormatting sqref="P32">
    <cfRule dxfId="2082" operator="equal" priority="52" type="cellIs">
      <formula>"skip"</formula>
    </cfRule>
  </conditionalFormatting>
  <conditionalFormatting sqref="N33">
    <cfRule dxfId="2081" operator="equal" priority="51" type="cellIs">
      <formula>"skip"</formula>
    </cfRule>
  </conditionalFormatting>
  <conditionalFormatting sqref="N32">
    <cfRule dxfId="2080" operator="equal" priority="50" type="cellIs">
      <formula>"skip"</formula>
    </cfRule>
  </conditionalFormatting>
  <conditionalFormatting sqref="R33">
    <cfRule dxfId="2079" operator="equal" priority="49" type="cellIs">
      <formula>"skip"</formula>
    </cfRule>
  </conditionalFormatting>
  <conditionalFormatting sqref="R32">
    <cfRule dxfId="2078" operator="equal" priority="48" type="cellIs">
      <formula>"skip"</formula>
    </cfRule>
  </conditionalFormatting>
  <conditionalFormatting sqref="T33">
    <cfRule dxfId="2077" operator="equal" priority="47" type="cellIs">
      <formula>"skip"</formula>
    </cfRule>
  </conditionalFormatting>
  <conditionalFormatting sqref="T32">
    <cfRule dxfId="2076" operator="equal" priority="46" type="cellIs">
      <formula>"skip"</formula>
    </cfRule>
  </conditionalFormatting>
  <conditionalFormatting sqref="Z33">
    <cfRule dxfId="2075" operator="equal" priority="41" type="cellIs">
      <formula>"skip"</formula>
    </cfRule>
  </conditionalFormatting>
  <conditionalFormatting sqref="Z32">
    <cfRule dxfId="2074" operator="equal" priority="40" type="cellIs">
      <formula>"skip"</formula>
    </cfRule>
  </conditionalFormatting>
  <conditionalFormatting sqref="AB33">
    <cfRule dxfId="2073" operator="equal" priority="39" type="cellIs">
      <formula>"skip"</formula>
    </cfRule>
  </conditionalFormatting>
  <conditionalFormatting sqref="AB32">
    <cfRule dxfId="2072" operator="equal" priority="38" type="cellIs">
      <formula>"skip"</formula>
    </cfRule>
  </conditionalFormatting>
  <conditionalFormatting sqref="AD33">
    <cfRule dxfId="2071" operator="equal" priority="37" type="cellIs">
      <formula>"skip"</formula>
    </cfRule>
  </conditionalFormatting>
  <conditionalFormatting sqref="AD32">
    <cfRule dxfId="2070" operator="equal" priority="36" type="cellIs">
      <formula>"skip"</formula>
    </cfRule>
  </conditionalFormatting>
  <conditionalFormatting sqref="V31 V27:V29">
    <cfRule dxfId="2069" operator="equal" priority="35" type="cellIs">
      <formula>"skip"</formula>
    </cfRule>
  </conditionalFormatting>
  <conditionalFormatting sqref="V30">
    <cfRule dxfId="2068" operator="equal" priority="34" type="cellIs">
      <formula>"skip"</formula>
    </cfRule>
  </conditionalFormatting>
  <conditionalFormatting sqref="V33">
    <cfRule dxfId="2067" operator="equal" priority="33" type="cellIs">
      <formula>"skip"</formula>
    </cfRule>
  </conditionalFormatting>
  <conditionalFormatting sqref="V32">
    <cfRule dxfId="2066" operator="equal" priority="32" type="cellIs">
      <formula>"skip"</formula>
    </cfRule>
  </conditionalFormatting>
  <conditionalFormatting sqref="X31 X27:X29">
    <cfRule dxfId="2065" operator="equal" priority="31" type="cellIs">
      <formula>"skip"</formula>
    </cfRule>
  </conditionalFormatting>
  <conditionalFormatting sqref="X30">
    <cfRule dxfId="2064" operator="equal" priority="30" type="cellIs">
      <formula>"skip"</formula>
    </cfRule>
  </conditionalFormatting>
  <conditionalFormatting sqref="X33">
    <cfRule dxfId="2063" operator="equal" priority="29" type="cellIs">
      <formula>"skip"</formula>
    </cfRule>
  </conditionalFormatting>
  <conditionalFormatting sqref="X32">
    <cfRule dxfId="2062" operator="equal" priority="28" type="cellIs">
      <formula>"skip"</formula>
    </cfRule>
  </conditionalFormatting>
  <conditionalFormatting sqref="A24 W24 Y24:XFD24 Q24 M24:O24 S24 C24:K24 U24">
    <cfRule dxfId="2061" operator="equal" priority="27" type="cellIs">
      <formula>"skip"</formula>
    </cfRule>
  </conditionalFormatting>
  <conditionalFormatting sqref="V24">
    <cfRule dxfId="2060" operator="equal" priority="26" type="cellIs">
      <formula>"skip"</formula>
    </cfRule>
  </conditionalFormatting>
  <conditionalFormatting sqref="A25 W25 Y25:XFD25 Q25 M25:O25 S25 C25:K25 U25">
    <cfRule dxfId="2059" operator="equal" priority="24" type="cellIs">
      <formula>"skip"</formula>
    </cfRule>
  </conditionalFormatting>
  <conditionalFormatting sqref="V25">
    <cfRule dxfId="2058" operator="equal" priority="23" type="cellIs">
      <formula>"skip"</formula>
    </cfRule>
  </conditionalFormatting>
  <conditionalFormatting sqref="A26 W26 Y26:XFD26 Q26 M26:O26 S26 C26:K26 U26">
    <cfRule dxfId="2057" operator="equal" priority="21" type="cellIs">
      <formula>"skip"</formula>
    </cfRule>
  </conditionalFormatting>
  <conditionalFormatting sqref="V26">
    <cfRule dxfId="2056" operator="equal" priority="20" type="cellIs">
      <formula>"skip"</formula>
    </cfRule>
  </conditionalFormatting>
  <conditionalFormatting sqref="X23">
    <cfRule dxfId="2055" operator="equal" priority="18" type="cellIs">
      <formula>"skip"</formula>
    </cfRule>
  </conditionalFormatting>
  <conditionalFormatting sqref="X24">
    <cfRule dxfId="2054" operator="equal" priority="17" type="cellIs">
      <formula>"skip"</formula>
    </cfRule>
  </conditionalFormatting>
  <conditionalFormatting sqref="X25">
    <cfRule dxfId="2053" operator="equal" priority="16" type="cellIs">
      <formula>"skip"</formula>
    </cfRule>
  </conditionalFormatting>
  <conditionalFormatting sqref="X26">
    <cfRule dxfId="2052" operator="equal" priority="15" type="cellIs">
      <formula>"skip"</formula>
    </cfRule>
  </conditionalFormatting>
  <conditionalFormatting sqref="P24">
    <cfRule dxfId="2051" operator="equal" priority="14" type="cellIs">
      <formula>"skip"</formula>
    </cfRule>
  </conditionalFormatting>
  <conditionalFormatting sqref="P26">
    <cfRule dxfId="2050" operator="equal" priority="12" type="cellIs">
      <formula>"skip"</formula>
    </cfRule>
  </conditionalFormatting>
  <conditionalFormatting sqref="L24">
    <cfRule dxfId="2049" operator="equal" priority="11" type="cellIs">
      <formula>"skip"</formula>
    </cfRule>
  </conditionalFormatting>
  <conditionalFormatting sqref="L25">
    <cfRule dxfId="2048" operator="equal" priority="10" type="cellIs">
      <formula>"skip"</formula>
    </cfRule>
  </conditionalFormatting>
  <conditionalFormatting sqref="L26">
    <cfRule dxfId="2047" operator="equal" priority="9" type="cellIs">
      <formula>"skip"</formula>
    </cfRule>
  </conditionalFormatting>
  <conditionalFormatting sqref="R24">
    <cfRule dxfId="2046" operator="equal" priority="8" type="cellIs">
      <formula>"skip"</formula>
    </cfRule>
  </conditionalFormatting>
  <conditionalFormatting sqref="R26">
    <cfRule dxfId="2045" operator="equal" priority="6" type="cellIs">
      <formula>"skip"</formula>
    </cfRule>
  </conditionalFormatting>
  <conditionalFormatting sqref="P25">
    <cfRule dxfId="2044" operator="equal" priority="5" type="cellIs">
      <formula>"skip"</formula>
    </cfRule>
  </conditionalFormatting>
  <conditionalFormatting sqref="R25">
    <cfRule dxfId="2043" operator="equal" priority="4" type="cellIs">
      <formula>"skip"</formula>
    </cfRule>
  </conditionalFormatting>
  <conditionalFormatting sqref="T24">
    <cfRule dxfId="2042" operator="equal" priority="3" type="cellIs">
      <formula>"skip"</formula>
    </cfRule>
  </conditionalFormatting>
  <conditionalFormatting sqref="T26">
    <cfRule dxfId="2041" operator="equal" priority="2" type="cellIs">
      <formula>"skip"</formula>
    </cfRule>
  </conditionalFormatting>
  <conditionalFormatting sqref="T25">
    <cfRule dxfId="2040" operator="equal" priority="1" type="cellIs">
      <formula>"skip"</formula>
    </cfRule>
  </conditionalFormatting>
  <dataValidations count="2">
    <dataValidation allowBlank="1" showErrorMessage="1" showInputMessage="1" sqref="E2:E6 E16 E8:E14 E18:E22" type="list" xr:uid="{00000000-0002-0000-1A00-000000000000}">
      <formula1>INDIRECT(D2)</formula1>
    </dataValidation>
    <dataValidation allowBlank="1" showErrorMessage="1" showInputMessage="1" sqref="G1:G5 G8:G13 G18 G31 G29 G20:G27" type="list" xr:uid="{00000000-0002-0000-1A00-000001000000}">
      <formula1>ActionList</formula1>
    </dataValidation>
  </dataValidations>
  <pageMargins bottom="0.75" footer="0.3" header="0.3" left="0.7" right="0.7" top="0.7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 xr:uid="{00000000-0002-0000-1A00-000002000000}">
          <x14:formula1>
            <xm:f>Sheet2!$C$5:$C$13</xm:f>
          </x14:formula1>
          <xm:sqref>D1:D6 D10:D13</xm:sqref>
        </x14:dataValidation>
        <x14:dataValidation allowBlank="1" showErrorMessage="1" showInputMessage="1" type="list" xr:uid="{00000000-0002-0000-1A00-000003000000}">
          <x14:formula1>
            <xm:f>'C:\Users\jitendrasi\Downloads\files_05sep_Harsh\[GOLD_Technical.xlsx]Sheet2'!#REF!</xm:f>
          </x14:formula1>
          <xm:sqref>D14 D16</xm:sqref>
        </x14:dataValidation>
        <x14:dataValidation allowBlank="1" showErrorMessage="1" showInputMessage="1" type="list" xr:uid="{00000000-0002-0000-1A00-000004000000}">
          <x14:formula1>
            <xm:f>'C:\GOLD_Automation\src\DataEngine\[GOLD_NewOrder_Creation270.xlsx]Sheet2'!#REF!</xm:f>
          </x14:formula1>
          <xm:sqref>D8:D9 D18:D26</xm:sqref>
        </x14:dataValidation>
      </x14:dataValidations>
    </ext>
  </extLst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3"/>
  <dimension ref="A1:DJ65"/>
  <sheetViews>
    <sheetView workbookViewId="0" zoomScaleNormal="100">
      <pane activePane="bottomRight" state="frozen" topLeftCell="AD59" xSplit="5" ySplit="11"/>
      <selection activeCell="F1" pane="topRight" sqref="F1"/>
      <selection activeCell="A12" pane="bottomLeft" sqref="A12"/>
      <selection activeCell="AD67" pane="bottomRight" sqref="AD67"/>
    </sheetView>
  </sheetViews>
  <sheetFormatPr defaultRowHeight="15" x14ac:dyDescent="0.25"/>
  <cols>
    <col min="1" max="1" bestFit="true" customWidth="true" style="268" width="2.0" collapsed="true"/>
    <col min="2" max="2" bestFit="true" customWidth="true" style="268" width="7.0" collapsed="true"/>
    <col min="3" max="3" bestFit="true" customWidth="true" style="268" width="37.42578125" collapsed="true"/>
    <col min="4" max="4" bestFit="true" customWidth="true" style="268" width="16.5703125" collapsed="true"/>
    <col min="5" max="5" bestFit="true" customWidth="true" style="268" width="42.42578125" collapsed="true"/>
    <col min="6" max="6" bestFit="true" customWidth="true" style="268" width="16.140625" collapsed="true"/>
    <col min="7" max="7" bestFit="true" customWidth="true" style="268" width="23.5703125" collapsed="true"/>
    <col min="8" max="8" bestFit="true" customWidth="true" style="268" width="6.0" collapsed="true"/>
    <col min="9" max="9" bestFit="true" customWidth="true" style="268" width="6.5703125" collapsed="true"/>
    <col min="10" max="10" bestFit="true" customWidth="true" style="268" width="17.42578125" collapsed="true"/>
    <col min="11" max="11" bestFit="true" customWidth="true" style="268" width="6.5703125" collapsed="true"/>
    <col min="12" max="12" bestFit="true" customWidth="true" style="268" width="17.42578125" collapsed="true"/>
    <col min="13" max="13" bestFit="true" customWidth="true" style="268" width="6.5703125" collapsed="true"/>
    <col min="14" max="14" bestFit="true" customWidth="true" style="268" width="17.42578125" collapsed="true"/>
    <col min="15" max="15" bestFit="true" customWidth="true" style="268" width="6.5703125" collapsed="true"/>
    <col min="16" max="16" bestFit="true" customWidth="true" style="268" width="17.42578125" collapsed="true"/>
    <col min="17" max="17" bestFit="true" customWidth="true" style="268" width="6.5703125" collapsed="true"/>
    <col min="18" max="18" bestFit="true" customWidth="true" style="268" width="17.42578125" collapsed="true"/>
    <col min="19" max="19" bestFit="true" customWidth="true" style="268" width="6.5703125" collapsed="true"/>
    <col min="20" max="20" bestFit="true" customWidth="true" style="268" width="17.42578125" collapsed="true"/>
    <col min="21" max="21" bestFit="true" customWidth="true" style="268" width="6.5703125" collapsed="true"/>
    <col min="22" max="22" bestFit="true" customWidth="true" style="268" width="17.42578125" collapsed="true"/>
    <col min="23" max="23" bestFit="true" customWidth="true" style="268" width="6.5703125" collapsed="true"/>
    <col min="24" max="24" bestFit="true" customWidth="true" style="268" width="17.42578125" collapsed="true"/>
    <col min="25" max="25" bestFit="true" customWidth="true" style="268" width="6.5703125" collapsed="true"/>
    <col min="26" max="26" bestFit="true" customWidth="true" style="268" width="17.42578125" collapsed="true"/>
    <col min="27" max="27" bestFit="true" customWidth="true" style="268" width="6.5703125" collapsed="true"/>
    <col min="28" max="28" bestFit="true" customWidth="true" style="268" width="17.42578125" collapsed="true"/>
    <col min="29" max="29" bestFit="true" customWidth="true" style="268" width="6.5703125" collapsed="true"/>
    <col min="30" max="30" bestFit="true" customWidth="true" style="268" width="17.42578125" collapsed="true"/>
    <col min="31" max="31" bestFit="true" customWidth="true" style="268" width="6.5703125" collapsed="true"/>
    <col min="32" max="32" bestFit="true" customWidth="true" style="268" width="17.42578125" collapsed="true"/>
    <col min="33" max="33" bestFit="true" customWidth="true" style="268" width="6.5703125" collapsed="true"/>
    <col min="34" max="34" bestFit="true" customWidth="true" style="268" width="17.42578125" collapsed="true"/>
    <col min="35" max="35" bestFit="true" customWidth="true" style="268" width="6.5703125" collapsed="true"/>
    <col min="36" max="36" bestFit="true" customWidth="true" style="268" width="17.42578125" collapsed="true"/>
    <col min="37" max="37" bestFit="true" customWidth="true" style="268" width="6.5703125" collapsed="true"/>
    <col min="38" max="38" bestFit="true" customWidth="true" style="268" width="17.42578125" collapsed="true"/>
    <col min="39" max="39" bestFit="true" customWidth="true" style="268" width="6.5703125" collapsed="true"/>
    <col min="40" max="40" bestFit="true" customWidth="true" style="268" width="17.42578125" collapsed="true"/>
    <col min="41" max="41" bestFit="true" customWidth="true" style="268" width="6.5703125" collapsed="true"/>
    <col min="42" max="42" bestFit="true" customWidth="true" style="268" width="17.42578125" collapsed="true"/>
    <col min="43" max="43" bestFit="true" customWidth="true" style="268" width="6.5703125" collapsed="true"/>
    <col min="44" max="44" bestFit="true" customWidth="true" style="268" width="17.42578125" collapsed="true"/>
    <col min="45" max="45" bestFit="true" customWidth="true" style="268" width="6.5703125" collapsed="true"/>
    <col min="46" max="46" bestFit="true" customWidth="true" style="268" width="17.42578125" collapsed="true"/>
    <col min="47" max="47" bestFit="true" customWidth="true" style="268" width="6.5703125" collapsed="true"/>
    <col min="48" max="48" bestFit="true" customWidth="true" style="268" width="17.42578125" collapsed="true"/>
    <col min="49" max="49" bestFit="true" customWidth="true" style="268" width="6.5703125" collapsed="true"/>
    <col min="50" max="50" bestFit="true" customWidth="true" style="268" width="17.42578125" collapsed="true"/>
    <col min="51" max="51" bestFit="true" customWidth="true" style="268" width="6.5703125" collapsed="true"/>
    <col min="52" max="52" bestFit="true" customWidth="true" style="268" width="17.42578125" collapsed="true"/>
    <col min="53" max="53" bestFit="true" customWidth="true" style="268" width="6.5703125" collapsed="true"/>
    <col min="54" max="54" bestFit="true" customWidth="true" style="268" width="17.42578125" collapsed="true"/>
    <col min="55" max="55" bestFit="true" customWidth="true" style="268" width="6.5703125" collapsed="true"/>
    <col min="56" max="56" bestFit="true" customWidth="true" style="268" width="17.42578125" collapsed="true"/>
    <col min="57" max="57" bestFit="true" customWidth="true" style="268" width="6.5703125" collapsed="true"/>
    <col min="58" max="58" bestFit="true" customWidth="true" style="268" width="17.42578125" collapsed="true"/>
    <col min="59" max="59" bestFit="true" customWidth="true" style="268" width="6.5703125" collapsed="true"/>
    <col min="60" max="60" bestFit="true" customWidth="true" style="268" width="17.42578125" collapsed="true"/>
    <col min="61" max="61" bestFit="true" customWidth="true" style="268" width="6.5703125" collapsed="true"/>
    <col min="62" max="62" bestFit="true" customWidth="true" style="268" width="17.42578125" collapsed="true"/>
    <col min="63" max="63" bestFit="true" customWidth="true" style="268" width="6.5703125" collapsed="true"/>
    <col min="64" max="64" bestFit="true" customWidth="true" style="268" width="17.42578125" collapsed="true"/>
    <col min="65" max="65" bestFit="true" customWidth="true" style="268" width="6.5703125" collapsed="true"/>
    <col min="66" max="16384" style="268" width="9.140625" collapsed="true"/>
  </cols>
  <sheetData>
    <row r="1" spans="1:113" x14ac:dyDescent="0.25">
      <c r="A1" s="265" t="s">
        <v>364</v>
      </c>
      <c r="B1" s="265" t="s">
        <v>0</v>
      </c>
      <c r="C1" s="265" t="s">
        <v>1</v>
      </c>
      <c r="D1" s="265" t="s">
        <v>40</v>
      </c>
      <c r="E1" s="265" t="s">
        <v>3</v>
      </c>
      <c r="F1" s="266" t="s">
        <v>545</v>
      </c>
      <c r="G1" s="265" t="s">
        <v>2</v>
      </c>
      <c r="H1" s="265" t="s">
        <v>43</v>
      </c>
      <c r="I1" s="265" t="s">
        <v>45</v>
      </c>
      <c r="J1" s="267" t="s">
        <v>726</v>
      </c>
      <c r="K1" s="265" t="s">
        <v>45</v>
      </c>
      <c r="L1" s="267" t="s">
        <v>727</v>
      </c>
      <c r="M1" s="265" t="s">
        <v>45</v>
      </c>
      <c r="N1" s="267" t="s">
        <v>728</v>
      </c>
      <c r="O1" s="265" t="s">
        <v>45</v>
      </c>
      <c r="P1" s="267" t="s">
        <v>732</v>
      </c>
      <c r="Q1" s="265" t="s">
        <v>45</v>
      </c>
      <c r="R1" s="267" t="s">
        <v>729</v>
      </c>
      <c r="S1" s="267" t="s">
        <v>45</v>
      </c>
      <c r="T1" s="267" t="s">
        <v>730</v>
      </c>
      <c r="U1" s="265" t="s">
        <v>45</v>
      </c>
      <c r="V1" s="267" t="s">
        <v>731</v>
      </c>
      <c r="W1" s="265" t="s">
        <v>45</v>
      </c>
      <c r="X1" s="267" t="s">
        <v>733</v>
      </c>
      <c r="Y1" s="265" t="s">
        <v>45</v>
      </c>
      <c r="Z1" s="267" t="s">
        <v>734</v>
      </c>
      <c r="AA1" s="265" t="s">
        <v>45</v>
      </c>
      <c r="AB1" s="267" t="s">
        <v>735</v>
      </c>
      <c r="AC1" s="265" t="s">
        <v>45</v>
      </c>
      <c r="AD1" s="267" t="s">
        <v>736</v>
      </c>
      <c r="AE1" s="265" t="s">
        <v>45</v>
      </c>
      <c r="AF1" s="267" t="s">
        <v>737</v>
      </c>
      <c r="AG1" s="265" t="s">
        <v>45</v>
      </c>
      <c r="AH1" s="267" t="s">
        <v>738</v>
      </c>
      <c r="AI1" s="265" t="s">
        <v>45</v>
      </c>
      <c r="AJ1" s="267" t="s">
        <v>739</v>
      </c>
      <c r="AK1" s="265" t="s">
        <v>45</v>
      </c>
      <c r="AL1" s="267" t="s">
        <v>740</v>
      </c>
      <c r="AM1" s="265" t="s">
        <v>45</v>
      </c>
      <c r="AN1" s="267" t="s">
        <v>741</v>
      </c>
      <c r="AO1" s="265" t="s">
        <v>45</v>
      </c>
      <c r="AP1" s="267" t="s">
        <v>742</v>
      </c>
      <c r="AQ1" s="265" t="s">
        <v>45</v>
      </c>
      <c r="AR1" s="267" t="s">
        <v>743</v>
      </c>
      <c r="AS1" s="265" t="s">
        <v>45</v>
      </c>
      <c r="AT1" s="267" t="s">
        <v>744</v>
      </c>
      <c r="AU1" s="265" t="s">
        <v>45</v>
      </c>
      <c r="AV1" s="267" t="s">
        <v>745</v>
      </c>
      <c r="AW1" s="265" t="s">
        <v>45</v>
      </c>
      <c r="AX1" s="267" t="s">
        <v>746</v>
      </c>
      <c r="AY1" s="265" t="s">
        <v>45</v>
      </c>
      <c r="AZ1" s="267" t="s">
        <v>747</v>
      </c>
      <c r="BA1" s="265" t="s">
        <v>45</v>
      </c>
      <c r="BB1" s="267" t="s">
        <v>748</v>
      </c>
      <c r="BC1" s="265" t="s">
        <v>45</v>
      </c>
      <c r="BD1" s="267" t="s">
        <v>749</v>
      </c>
      <c r="BE1" s="265" t="s">
        <v>45</v>
      </c>
      <c r="BF1" s="267" t="s">
        <v>750</v>
      </c>
      <c r="BG1" s="265" t="s">
        <v>45</v>
      </c>
      <c r="BH1" s="267" t="s">
        <v>751</v>
      </c>
      <c r="BI1" s="265" t="s">
        <v>45</v>
      </c>
      <c r="BJ1" s="267" t="s">
        <v>752</v>
      </c>
      <c r="BK1" s="265" t="s">
        <v>45</v>
      </c>
      <c r="BL1" s="267" t="s">
        <v>753</v>
      </c>
      <c r="BM1" s="265" t="s">
        <v>45</v>
      </c>
    </row>
    <row r="2" spans="1:113" x14ac:dyDescent="0.25">
      <c r="B2" s="268" t="s">
        <v>48</v>
      </c>
      <c r="C2" s="268" t="s">
        <v>15</v>
      </c>
      <c r="D2" s="268" t="s">
        <v>54</v>
      </c>
      <c r="E2" s="269" t="s">
        <v>93</v>
      </c>
      <c r="F2" s="269"/>
      <c r="G2" s="268" t="s">
        <v>1444</v>
      </c>
      <c r="J2" s="269"/>
      <c r="K2" t="s">
        <v>2106</v>
      </c>
      <c r="L2" s="269"/>
      <c r="N2" s="269"/>
      <c r="P2" s="269"/>
      <c r="R2" s="269"/>
      <c r="T2" s="269"/>
      <c r="V2" s="269"/>
      <c r="X2" s="269"/>
      <c r="Z2" s="269"/>
      <c r="AB2" s="269"/>
      <c r="AD2" s="269"/>
      <c r="AF2" s="269"/>
      <c r="AH2" s="269"/>
      <c r="AJ2" s="269"/>
      <c r="AL2" s="269"/>
      <c r="AN2" s="269"/>
      <c r="AP2" s="269"/>
      <c r="AR2" s="269"/>
      <c r="AT2" s="269"/>
      <c r="AV2" s="269"/>
      <c r="AX2" s="269"/>
      <c r="AZ2" s="269"/>
      <c r="BB2" s="269"/>
      <c r="BD2" s="269"/>
      <c r="BF2" s="269"/>
      <c r="BH2" s="269"/>
      <c r="BJ2" s="269"/>
      <c r="BL2" s="269"/>
      <c r="BM2" t="s">
        <v>2407</v>
      </c>
    </row>
    <row r="3" spans="1:113" x14ac:dyDescent="0.25">
      <c r="B3" s="268" t="s">
        <v>49</v>
      </c>
      <c r="C3" s="270" t="s">
        <v>44</v>
      </c>
      <c r="D3" s="268" t="s">
        <v>54</v>
      </c>
      <c r="E3" s="269" t="s">
        <v>55</v>
      </c>
      <c r="F3" s="269" t="s">
        <v>94</v>
      </c>
      <c r="J3" s="269" t="s">
        <v>94</v>
      </c>
      <c r="L3" s="269" t="s">
        <v>94</v>
      </c>
      <c r="N3" s="269" t="s">
        <v>94</v>
      </c>
      <c r="P3" s="269" t="s">
        <v>94</v>
      </c>
      <c r="R3" s="269" t="s">
        <v>94</v>
      </c>
      <c r="T3" s="269" t="s">
        <v>94</v>
      </c>
      <c r="V3" s="269" t="s">
        <v>94</v>
      </c>
      <c r="X3" s="269" t="s">
        <v>94</v>
      </c>
      <c r="Z3" s="269" t="s">
        <v>94</v>
      </c>
      <c r="AB3" s="269" t="s">
        <v>94</v>
      </c>
      <c r="AD3" s="269" t="s">
        <v>94</v>
      </c>
      <c r="AF3" s="269" t="s">
        <v>94</v>
      </c>
      <c r="AH3" s="269" t="s">
        <v>94</v>
      </c>
      <c r="AJ3" s="269" t="s">
        <v>94</v>
      </c>
      <c r="AL3" s="269" t="s">
        <v>94</v>
      </c>
      <c r="AN3" s="269" t="s">
        <v>94</v>
      </c>
      <c r="AP3" s="269" t="s">
        <v>94</v>
      </c>
      <c r="AR3" s="269" t="s">
        <v>94</v>
      </c>
      <c r="AT3" s="269" t="s">
        <v>94</v>
      </c>
      <c r="AV3" s="269" t="s">
        <v>94</v>
      </c>
      <c r="AX3" s="269" t="s">
        <v>94</v>
      </c>
      <c r="AZ3" s="269" t="s">
        <v>94</v>
      </c>
      <c r="BB3" s="269" t="s">
        <v>94</v>
      </c>
      <c r="BD3" s="269" t="s">
        <v>94</v>
      </c>
      <c r="BF3" s="269" t="s">
        <v>94</v>
      </c>
      <c r="BH3" s="269" t="s">
        <v>94</v>
      </c>
      <c r="BJ3" s="269" t="s">
        <v>94</v>
      </c>
      <c r="BL3" s="269" t="s">
        <v>94</v>
      </c>
    </row>
    <row r="4" spans="1:113" x14ac:dyDescent="0.25">
      <c r="B4" s="268" t="s">
        <v>50</v>
      </c>
      <c r="C4" s="270" t="s">
        <v>100</v>
      </c>
      <c r="D4" s="268" t="s">
        <v>54</v>
      </c>
      <c r="E4" s="269" t="s">
        <v>56</v>
      </c>
      <c r="F4" s="268" t="s">
        <v>95</v>
      </c>
      <c r="J4" s="268" t="s">
        <v>95</v>
      </c>
      <c r="L4" s="268" t="s">
        <v>95</v>
      </c>
      <c r="N4" s="268" t="s">
        <v>95</v>
      </c>
      <c r="P4" s="268" t="s">
        <v>95</v>
      </c>
      <c r="R4" s="268" t="s">
        <v>95</v>
      </c>
      <c r="T4" s="268" t="s">
        <v>95</v>
      </c>
      <c r="V4" s="268" t="s">
        <v>95</v>
      </c>
      <c r="X4" s="268" t="s">
        <v>95</v>
      </c>
      <c r="Z4" s="268" t="s">
        <v>95</v>
      </c>
      <c r="AB4" s="268" t="s">
        <v>95</v>
      </c>
      <c r="AD4" s="268" t="s">
        <v>95</v>
      </c>
      <c r="AF4" s="268" t="s">
        <v>95</v>
      </c>
      <c r="AH4" s="268" t="s">
        <v>95</v>
      </c>
      <c r="AJ4" s="268" t="s">
        <v>95</v>
      </c>
      <c r="AL4" s="268" t="s">
        <v>95</v>
      </c>
      <c r="AN4" s="268" t="s">
        <v>95</v>
      </c>
      <c r="AP4" s="268" t="s">
        <v>95</v>
      </c>
      <c r="AR4" s="268" t="s">
        <v>95</v>
      </c>
      <c r="AT4" s="268" t="s">
        <v>95</v>
      </c>
      <c r="AV4" s="268" t="s">
        <v>95</v>
      </c>
      <c r="AX4" s="268" t="s">
        <v>95</v>
      </c>
      <c r="AZ4" s="268" t="s">
        <v>95</v>
      </c>
      <c r="BB4" s="268" t="s">
        <v>95</v>
      </c>
      <c r="BD4" s="268" t="s">
        <v>95</v>
      </c>
      <c r="BF4" s="268" t="s">
        <v>95</v>
      </c>
      <c r="BH4" s="268" t="s">
        <v>95</v>
      </c>
      <c r="BJ4" s="268" t="s">
        <v>95</v>
      </c>
      <c r="BL4" s="268" t="s">
        <v>95</v>
      </c>
    </row>
    <row r="5" spans="1:113" x14ac:dyDescent="0.25">
      <c r="B5" s="268" t="s">
        <v>51</v>
      </c>
      <c r="C5" s="270" t="s">
        <v>101</v>
      </c>
      <c r="D5" s="268" t="s">
        <v>54</v>
      </c>
      <c r="E5" s="269" t="s">
        <v>96</v>
      </c>
      <c r="F5" s="269"/>
      <c r="J5" s="269"/>
      <c r="L5" s="269"/>
      <c r="N5" s="269"/>
      <c r="P5" s="269"/>
      <c r="R5" s="269"/>
      <c r="T5" s="269"/>
      <c r="V5" s="269"/>
      <c r="X5" s="269"/>
      <c r="Z5" s="269"/>
      <c r="AB5" s="269"/>
      <c r="AD5" s="269"/>
      <c r="AF5" s="269"/>
      <c r="AH5" s="269"/>
      <c r="AJ5" s="269"/>
      <c r="AL5" s="269"/>
      <c r="AN5" s="269"/>
      <c r="AP5" s="269"/>
      <c r="AR5" s="269"/>
      <c r="AT5" s="269"/>
      <c r="AV5" s="269"/>
      <c r="AX5" s="269"/>
      <c r="AZ5" s="269"/>
      <c r="BB5" s="269"/>
      <c r="BD5" s="269"/>
      <c r="BF5" s="269"/>
      <c r="BH5" s="269"/>
      <c r="BJ5" s="269"/>
      <c r="BL5" s="269"/>
    </row>
    <row r="6" spans="1:113" x14ac:dyDescent="0.25">
      <c r="B6" s="268" t="s">
        <v>99</v>
      </c>
      <c r="C6" s="270" t="s">
        <v>103</v>
      </c>
      <c r="E6" s="269"/>
      <c r="F6" s="269" t="s">
        <v>255</v>
      </c>
      <c r="G6" s="268" t="s">
        <v>36</v>
      </c>
      <c r="J6" s="269" t="s">
        <v>255</v>
      </c>
      <c r="K6" t="s">
        <v>2106</v>
      </c>
      <c r="L6" s="269" t="s">
        <v>255</v>
      </c>
      <c r="N6" s="269" t="s">
        <v>255</v>
      </c>
      <c r="P6" s="269" t="s">
        <v>255</v>
      </c>
      <c r="R6" s="269" t="s">
        <v>255</v>
      </c>
      <c r="T6" s="269" t="s">
        <v>255</v>
      </c>
      <c r="V6" s="269" t="s">
        <v>255</v>
      </c>
      <c r="X6" s="269" t="s">
        <v>255</v>
      </c>
      <c r="Z6" s="269" t="s">
        <v>255</v>
      </c>
      <c r="AB6" s="269" t="s">
        <v>255</v>
      </c>
      <c r="AD6" s="269" t="s">
        <v>255</v>
      </c>
      <c r="AF6" s="269" t="s">
        <v>255</v>
      </c>
      <c r="AH6" s="269" t="s">
        <v>255</v>
      </c>
      <c r="AJ6" s="269" t="s">
        <v>255</v>
      </c>
      <c r="AL6" s="269" t="s">
        <v>255</v>
      </c>
      <c r="AN6" s="269" t="s">
        <v>255</v>
      </c>
      <c r="AP6" s="269" t="s">
        <v>255</v>
      </c>
      <c r="AR6" s="269" t="s">
        <v>255</v>
      </c>
      <c r="AT6" s="269" t="s">
        <v>255</v>
      </c>
      <c r="AV6" s="269" t="s">
        <v>255</v>
      </c>
      <c r="AX6" s="269" t="s">
        <v>255</v>
      </c>
      <c r="AZ6" s="269" t="s">
        <v>255</v>
      </c>
      <c r="BB6" s="269" t="s">
        <v>255</v>
      </c>
      <c r="BD6" s="269" t="s">
        <v>255</v>
      </c>
      <c r="BF6" s="269" t="s">
        <v>255</v>
      </c>
      <c r="BH6" s="269" t="s">
        <v>255</v>
      </c>
      <c r="BJ6" s="269" t="s">
        <v>255</v>
      </c>
      <c r="BL6" s="269" t="s">
        <v>255</v>
      </c>
      <c r="BM6" t="s">
        <v>2283</v>
      </c>
    </row>
    <row r="7" spans="1:113" x14ac:dyDescent="0.25">
      <c r="B7" s="268" t="s">
        <v>102</v>
      </c>
      <c r="C7" s="270" t="s">
        <v>352</v>
      </c>
      <c r="D7" s="268" t="s">
        <v>54</v>
      </c>
      <c r="E7" s="269" t="s">
        <v>661</v>
      </c>
      <c r="F7" s="269"/>
      <c r="G7" s="268" t="s">
        <v>197</v>
      </c>
      <c r="J7" s="269"/>
      <c r="K7" t="s">
        <v>2106</v>
      </c>
      <c r="L7" s="269"/>
      <c r="N7" s="269"/>
      <c r="P7" s="269"/>
      <c r="R7" s="269"/>
      <c r="T7" s="269"/>
      <c r="V7" s="269"/>
      <c r="X7" s="269"/>
      <c r="Z7" s="269"/>
      <c r="AB7" s="269"/>
      <c r="AD7" s="269"/>
      <c r="AF7" s="269"/>
      <c r="AH7" s="269"/>
      <c r="AJ7" s="269"/>
      <c r="AL7" s="269"/>
      <c r="AN7" s="269"/>
      <c r="AP7" s="269"/>
      <c r="AR7" s="269"/>
      <c r="AT7" s="269"/>
      <c r="AV7" s="269"/>
      <c r="AX7" s="269"/>
      <c r="AZ7" s="269"/>
      <c r="BB7" s="269"/>
      <c r="BD7" s="269"/>
      <c r="BF7" s="269"/>
      <c r="BH7" s="269"/>
      <c r="BJ7" s="269"/>
      <c r="BL7" s="269"/>
      <c r="BM7" t="s">
        <v>2408</v>
      </c>
    </row>
    <row r="8" spans="1:113" x14ac:dyDescent="0.25">
      <c r="B8" s="268" t="s">
        <v>110</v>
      </c>
      <c r="C8" s="270" t="s">
        <v>103</v>
      </c>
      <c r="E8" s="269"/>
      <c r="F8" s="269" t="s">
        <v>104</v>
      </c>
      <c r="G8" s="268" t="s">
        <v>663</v>
      </c>
      <c r="J8" s="269" t="s">
        <v>195</v>
      </c>
      <c r="K8" t="s">
        <v>2106</v>
      </c>
      <c r="L8" s="269" t="s">
        <v>104</v>
      </c>
      <c r="N8" s="269" t="s">
        <v>104</v>
      </c>
      <c r="P8" s="269" t="s">
        <v>104</v>
      </c>
      <c r="R8" s="269" t="s">
        <v>104</v>
      </c>
      <c r="T8" s="269" t="s">
        <v>104</v>
      </c>
      <c r="V8" s="269" t="s">
        <v>104</v>
      </c>
      <c r="X8" s="269" t="s">
        <v>104</v>
      </c>
      <c r="Z8" s="269" t="s">
        <v>104</v>
      </c>
      <c r="AB8" s="269" t="s">
        <v>104</v>
      </c>
      <c r="AD8" s="269" t="s">
        <v>104</v>
      </c>
      <c r="AF8" s="269" t="s">
        <v>104</v>
      </c>
      <c r="AH8" s="269" t="s">
        <v>104</v>
      </c>
      <c r="AJ8" s="269" t="s">
        <v>104</v>
      </c>
      <c r="AL8" s="269" t="s">
        <v>104</v>
      </c>
      <c r="AN8" s="269" t="s">
        <v>104</v>
      </c>
      <c r="AP8" s="269" t="s">
        <v>104</v>
      </c>
      <c r="AR8" s="269" t="s">
        <v>104</v>
      </c>
      <c r="AT8" s="269" t="s">
        <v>104</v>
      </c>
      <c r="AV8" s="269" t="s">
        <v>104</v>
      </c>
      <c r="AX8" s="269" t="s">
        <v>104</v>
      </c>
      <c r="AZ8" s="269" t="s">
        <v>104</v>
      </c>
      <c r="BB8" s="269" t="s">
        <v>104</v>
      </c>
      <c r="BD8" s="269" t="s">
        <v>104</v>
      </c>
      <c r="BF8" s="269" t="s">
        <v>104</v>
      </c>
      <c r="BH8" s="269" t="s">
        <v>104</v>
      </c>
      <c r="BJ8" s="269" t="s">
        <v>104</v>
      </c>
      <c r="BL8" s="269" t="s">
        <v>104</v>
      </c>
      <c r="BM8" t="s">
        <v>2409</v>
      </c>
    </row>
    <row r="9" spans="1:113" x14ac:dyDescent="0.25">
      <c r="B9" s="268" t="s">
        <v>111</v>
      </c>
      <c r="C9" s="271" t="s">
        <v>627</v>
      </c>
      <c r="D9" s="268" t="s">
        <v>54</v>
      </c>
      <c r="E9" s="269" t="s">
        <v>628</v>
      </c>
      <c r="F9" s="268" t="s">
        <v>629</v>
      </c>
      <c r="G9" s="272" t="s">
        <v>11</v>
      </c>
      <c r="J9" s="268" t="s">
        <v>629</v>
      </c>
      <c r="K9" t="s">
        <v>2143</v>
      </c>
      <c r="L9" s="268" t="s">
        <v>629</v>
      </c>
      <c r="N9" s="268" t="s">
        <v>629</v>
      </c>
      <c r="P9" s="268" t="s">
        <v>629</v>
      </c>
      <c r="R9" s="268" t="s">
        <v>629</v>
      </c>
      <c r="T9" s="268" t="s">
        <v>629</v>
      </c>
      <c r="V9" s="268" t="s">
        <v>629</v>
      </c>
      <c r="X9" s="268" t="s">
        <v>629</v>
      </c>
      <c r="Z9" s="268" t="s">
        <v>629</v>
      </c>
      <c r="AB9" s="268" t="s">
        <v>629</v>
      </c>
      <c r="AD9" s="268" t="s">
        <v>629</v>
      </c>
      <c r="AF9" s="268" t="s">
        <v>629</v>
      </c>
      <c r="AH9" s="268" t="s">
        <v>629</v>
      </c>
      <c r="AJ9" s="268" t="s">
        <v>629</v>
      </c>
      <c r="AL9" s="268" t="s">
        <v>629</v>
      </c>
      <c r="AN9" s="268" t="s">
        <v>629</v>
      </c>
      <c r="AP9" s="268" t="s">
        <v>629</v>
      </c>
      <c r="AR9" s="268" t="s">
        <v>629</v>
      </c>
      <c r="AT9" s="268" t="s">
        <v>629</v>
      </c>
      <c r="AV9" s="268" t="s">
        <v>629</v>
      </c>
      <c r="AX9" s="268" t="s">
        <v>629</v>
      </c>
      <c r="AZ9" s="268" t="s">
        <v>629</v>
      </c>
      <c r="BB9" s="268" t="s">
        <v>629</v>
      </c>
      <c r="BD9" s="268" t="s">
        <v>629</v>
      </c>
      <c r="BF9" s="268" t="s">
        <v>629</v>
      </c>
      <c r="BH9" s="268" t="s">
        <v>629</v>
      </c>
      <c r="BJ9" s="268" t="s">
        <v>629</v>
      </c>
      <c r="BL9" s="268" t="s">
        <v>629</v>
      </c>
      <c r="BM9" t="s">
        <v>2290</v>
      </c>
    </row>
    <row r="10" spans="1:113" x14ac:dyDescent="0.25">
      <c r="B10" s="268" t="s">
        <v>112</v>
      </c>
      <c r="C10" s="271" t="s">
        <v>627</v>
      </c>
      <c r="D10" s="268" t="s">
        <v>54</v>
      </c>
      <c r="E10" s="269" t="s">
        <v>628</v>
      </c>
      <c r="F10" s="268" t="s">
        <v>604</v>
      </c>
      <c r="G10" s="272" t="s">
        <v>197</v>
      </c>
      <c r="J10" s="268" t="s">
        <v>604</v>
      </c>
      <c r="K10" t="s">
        <v>2106</v>
      </c>
      <c r="L10" s="268" t="s">
        <v>604</v>
      </c>
      <c r="N10" s="268" t="s">
        <v>604</v>
      </c>
      <c r="P10" s="268" t="s">
        <v>604</v>
      </c>
      <c r="R10" s="268" t="s">
        <v>604</v>
      </c>
      <c r="T10" s="268" t="s">
        <v>604</v>
      </c>
      <c r="V10" s="268" t="s">
        <v>604</v>
      </c>
      <c r="X10" s="268" t="s">
        <v>604</v>
      </c>
      <c r="Z10" s="268" t="s">
        <v>604</v>
      </c>
      <c r="AB10" s="268" t="s">
        <v>604</v>
      </c>
      <c r="AD10" s="268" t="s">
        <v>604</v>
      </c>
      <c r="AF10" s="268" t="s">
        <v>604</v>
      </c>
      <c r="AH10" s="268" t="s">
        <v>604</v>
      </c>
      <c r="AJ10" s="268" t="s">
        <v>604</v>
      </c>
      <c r="AL10" s="268" t="s">
        <v>604</v>
      </c>
      <c r="AN10" s="268" t="s">
        <v>604</v>
      </c>
      <c r="AP10" s="268" t="s">
        <v>604</v>
      </c>
      <c r="AR10" s="268" t="s">
        <v>604</v>
      </c>
      <c r="AT10" s="268" t="s">
        <v>604</v>
      </c>
      <c r="AV10" s="268" t="s">
        <v>604</v>
      </c>
      <c r="AX10" s="268" t="s">
        <v>604</v>
      </c>
      <c r="AZ10" s="268" t="s">
        <v>604</v>
      </c>
      <c r="BB10" s="268" t="s">
        <v>604</v>
      </c>
      <c r="BD10" s="268" t="s">
        <v>604</v>
      </c>
      <c r="BF10" s="268" t="s">
        <v>604</v>
      </c>
      <c r="BH10" s="268" t="s">
        <v>604</v>
      </c>
      <c r="BJ10" s="268" t="s">
        <v>604</v>
      </c>
      <c r="BL10" s="268" t="s">
        <v>604</v>
      </c>
      <c r="BM10" t="s">
        <v>2291</v>
      </c>
    </row>
    <row r="11" spans="1:113" x14ac:dyDescent="0.25">
      <c r="B11" s="268" t="s">
        <v>113</v>
      </c>
      <c r="C11" s="270" t="s">
        <v>103</v>
      </c>
      <c r="E11" s="269"/>
      <c r="F11" s="269" t="s">
        <v>195</v>
      </c>
      <c r="G11" s="268" t="s">
        <v>663</v>
      </c>
      <c r="J11" s="269" t="s">
        <v>195</v>
      </c>
      <c r="K11" t="s">
        <v>2106</v>
      </c>
      <c r="L11" s="269" t="s">
        <v>195</v>
      </c>
      <c r="N11" s="269" t="s">
        <v>195</v>
      </c>
      <c r="P11" s="269" t="s">
        <v>195</v>
      </c>
      <c r="R11" s="269" t="s">
        <v>195</v>
      </c>
      <c r="T11" s="269" t="s">
        <v>195</v>
      </c>
      <c r="V11" s="269" t="s">
        <v>195</v>
      </c>
      <c r="X11" s="269" t="s">
        <v>195</v>
      </c>
      <c r="Z11" s="269" t="s">
        <v>195</v>
      </c>
      <c r="AB11" s="269" t="s">
        <v>195</v>
      </c>
      <c r="AD11" s="269" t="s">
        <v>195</v>
      </c>
      <c r="AF11" s="269" t="s">
        <v>195</v>
      </c>
      <c r="AH11" s="269"/>
      <c r="AJ11" s="269"/>
      <c r="AL11" s="269"/>
      <c r="AN11" s="269"/>
      <c r="AP11" s="269" t="s">
        <v>195</v>
      </c>
      <c r="AR11" s="269" t="s">
        <v>195</v>
      </c>
      <c r="AT11" s="269" t="s">
        <v>195</v>
      </c>
      <c r="AV11" s="269" t="s">
        <v>195</v>
      </c>
      <c r="AX11" s="269" t="s">
        <v>195</v>
      </c>
      <c r="AZ11" s="269" t="s">
        <v>195</v>
      </c>
      <c r="BB11" s="269" t="s">
        <v>195</v>
      </c>
      <c r="BD11" s="269" t="s">
        <v>195</v>
      </c>
      <c r="BF11" s="269" t="s">
        <v>195</v>
      </c>
      <c r="BH11" s="269" t="s">
        <v>195</v>
      </c>
      <c r="BJ11" s="269" t="s">
        <v>195</v>
      </c>
      <c r="BL11" s="269" t="s">
        <v>195</v>
      </c>
      <c r="BM11" t="s">
        <v>2292</v>
      </c>
    </row>
    <row customHeight="1" ht="15" r="12" spans="1:113" x14ac:dyDescent="0.25">
      <c r="B12" s="268" t="s">
        <v>112</v>
      </c>
      <c r="C12" s="270" t="s">
        <v>637</v>
      </c>
      <c r="D12" s="268" t="s">
        <v>54</v>
      </c>
      <c r="E12" s="269" t="s">
        <v>2062</v>
      </c>
      <c r="F12" s="273"/>
      <c r="G12" s="272" t="s">
        <v>64</v>
      </c>
      <c r="H12" s="274"/>
      <c r="J12" s="273"/>
      <c r="K12" t="s">
        <v>2106</v>
      </c>
      <c r="L12" s="273"/>
      <c r="M12" s="273"/>
      <c r="N12" s="273"/>
      <c r="O12" s="273"/>
      <c r="P12" s="273"/>
      <c r="Q12" s="273"/>
      <c r="R12" s="273"/>
      <c r="S12" s="273"/>
      <c r="T12" s="273"/>
      <c r="U12" s="273"/>
      <c r="V12" s="273"/>
      <c r="W12" s="273"/>
      <c r="X12" s="275"/>
      <c r="Y12" s="273"/>
      <c r="Z12" s="275"/>
      <c r="AA12" s="273"/>
      <c r="AB12" s="275"/>
      <c r="AC12" s="273"/>
      <c r="AD12" s="275"/>
      <c r="AE12" s="273"/>
      <c r="AF12" s="275"/>
      <c r="AG12" s="273"/>
      <c r="AH12" s="275"/>
      <c r="AI12" s="273"/>
      <c r="AJ12" s="275"/>
      <c r="AK12" s="273"/>
      <c r="AL12" s="275"/>
      <c r="AM12" s="273"/>
      <c r="AN12" s="275"/>
      <c r="AO12" s="273"/>
      <c r="AP12" s="275"/>
      <c r="AR12" s="275"/>
      <c r="AS12" s="273"/>
      <c r="AT12" s="275"/>
      <c r="AU12" s="273"/>
      <c r="AV12" s="275"/>
      <c r="AW12" s="273"/>
      <c r="AX12" s="275"/>
      <c r="AY12" s="273"/>
      <c r="AZ12" s="275"/>
      <c r="BA12" s="273"/>
      <c r="BB12" s="275"/>
      <c r="BC12" s="273"/>
      <c r="BD12" s="275"/>
      <c r="BF12" s="275"/>
      <c r="BG12" s="273"/>
      <c r="BH12" s="275"/>
      <c r="BI12" s="273"/>
      <c r="BJ12" s="275"/>
      <c r="BK12" s="273"/>
      <c r="BL12" s="275"/>
      <c r="BM12" t="s">
        <v>2293</v>
      </c>
      <c r="BN12" s="273"/>
      <c r="BO12" s="273"/>
      <c r="BP12" s="273"/>
      <c r="BQ12" s="273"/>
      <c r="BR12" s="273"/>
      <c r="BS12" s="273"/>
      <c r="BT12" s="273"/>
      <c r="BU12" s="273"/>
      <c r="BV12" s="273"/>
      <c r="BW12" s="273"/>
      <c r="BX12" s="273"/>
      <c r="BZ12" s="273"/>
      <c r="CA12" s="273"/>
      <c r="CB12" s="276" t="s">
        <v>511</v>
      </c>
      <c r="CC12" s="273"/>
      <c r="CD12" s="276" t="s">
        <v>511</v>
      </c>
      <c r="CE12" s="273"/>
      <c r="CF12" s="276" t="s">
        <v>511</v>
      </c>
      <c r="CG12" s="273"/>
      <c r="CH12" s="276" t="s">
        <v>511</v>
      </c>
      <c r="CI12" s="273"/>
      <c r="CJ12" s="276" t="s">
        <v>511</v>
      </c>
      <c r="CK12" s="273"/>
      <c r="CL12" s="273"/>
      <c r="CM12" s="273"/>
      <c r="CN12" s="273"/>
      <c r="CO12" s="273"/>
      <c r="CP12" s="273"/>
      <c r="CQ12" s="273"/>
      <c r="CR12" s="273"/>
      <c r="CS12" s="273"/>
      <c r="CT12" s="273"/>
      <c r="CU12" s="273"/>
      <c r="CV12" s="273"/>
      <c r="CX12" s="273"/>
      <c r="CY12" s="273"/>
      <c r="CZ12" s="273"/>
      <c r="DA12" s="273"/>
      <c r="DB12" s="273"/>
      <c r="DC12" s="273"/>
      <c r="DD12" s="273"/>
      <c r="DE12" s="273"/>
      <c r="DF12" s="273"/>
      <c r="DG12" s="273"/>
      <c r="DH12" s="273"/>
      <c r="DI12" s="273"/>
    </row>
    <row customHeight="1" ht="15" r="13" spans="1:113" x14ac:dyDescent="0.25">
      <c r="B13" s="268" t="s">
        <v>113</v>
      </c>
      <c r="C13" s="270" t="s">
        <v>637</v>
      </c>
      <c r="D13" s="268" t="s">
        <v>54</v>
      </c>
      <c r="E13" s="269" t="s">
        <v>2062</v>
      </c>
      <c r="F13" s="273" t="s">
        <v>203</v>
      </c>
      <c r="G13" s="272" t="s">
        <v>204</v>
      </c>
      <c r="H13" s="277"/>
      <c r="J13" s="273"/>
      <c r="K13" t="s">
        <v>2106</v>
      </c>
      <c r="L13" s="273"/>
      <c r="M13" s="273"/>
      <c r="N13" s="273"/>
      <c r="O13" s="273"/>
      <c r="Q13" s="273"/>
      <c r="S13" s="273"/>
      <c r="U13" s="273"/>
      <c r="W13" s="273"/>
      <c r="X13" s="278"/>
      <c r="Y13" s="273"/>
      <c r="Z13" s="278"/>
      <c r="AA13" s="273"/>
      <c r="AB13" s="278"/>
      <c r="AC13" s="273"/>
      <c r="AD13" s="278"/>
      <c r="AF13" s="278"/>
      <c r="AH13" s="278"/>
      <c r="AJ13" s="278"/>
      <c r="AL13" s="278"/>
      <c r="AN13" s="278"/>
      <c r="AP13" s="278"/>
      <c r="AR13" s="278"/>
      <c r="AT13" s="278"/>
      <c r="AV13" s="278"/>
      <c r="AX13" s="278"/>
      <c r="AZ13" s="278"/>
      <c r="BB13" s="278"/>
      <c r="BD13" s="278"/>
      <c r="BF13" s="275"/>
      <c r="BG13" s="273"/>
      <c r="BH13" s="275"/>
      <c r="BI13" s="273"/>
      <c r="BJ13" s="275"/>
      <c r="BK13" s="273"/>
      <c r="BL13" s="278"/>
      <c r="BM13" t="s">
        <v>2294</v>
      </c>
      <c r="CA13" s="273"/>
      <c r="CB13" s="276" t="s">
        <v>511</v>
      </c>
      <c r="CC13" s="273"/>
      <c r="CD13" s="276" t="s">
        <v>511</v>
      </c>
      <c r="CE13" s="273"/>
      <c r="CF13" s="276" t="s">
        <v>511</v>
      </c>
      <c r="CG13" s="273"/>
      <c r="CH13" s="276" t="s">
        <v>511</v>
      </c>
      <c r="CI13" s="273"/>
      <c r="CJ13" s="276" t="s">
        <v>511</v>
      </c>
      <c r="CK13" s="273"/>
      <c r="CL13" s="268" t="s">
        <v>511</v>
      </c>
      <c r="CN13" s="268" t="s">
        <v>511</v>
      </c>
      <c r="CP13" s="268" t="s">
        <v>511</v>
      </c>
      <c r="CR13" s="268" t="s">
        <v>511</v>
      </c>
      <c r="CT13" s="268" t="s">
        <v>511</v>
      </c>
      <c r="CV13" s="268" t="s">
        <v>511</v>
      </c>
      <c r="CX13" s="273"/>
      <c r="CY13" s="273"/>
      <c r="CZ13" s="273"/>
      <c r="DA13" s="273"/>
      <c r="DB13" s="273"/>
      <c r="DC13" s="273"/>
      <c r="DD13" s="273"/>
      <c r="DE13" s="273"/>
      <c r="DF13" s="273"/>
      <c r="DG13" s="273"/>
      <c r="DH13" s="273"/>
      <c r="DI13" s="273"/>
    </row>
    <row r="14" spans="1:113" x14ac:dyDescent="0.25">
      <c r="B14" s="268" t="s">
        <v>116</v>
      </c>
      <c r="C14" s="270" t="s">
        <v>648</v>
      </c>
      <c r="D14" s="268" t="s">
        <v>54</v>
      </c>
      <c r="E14" s="269" t="s">
        <v>649</v>
      </c>
      <c r="F14" s="269" t="s">
        <v>311</v>
      </c>
      <c r="G14" s="272" t="s">
        <v>37</v>
      </c>
      <c r="J14" s="269" t="s">
        <v>604</v>
      </c>
      <c r="K14" t="s">
        <v>2106</v>
      </c>
      <c r="L14" s="269" t="s">
        <v>604</v>
      </c>
      <c r="N14" s="269" t="s">
        <v>604</v>
      </c>
      <c r="P14" s="269" t="s">
        <v>604</v>
      </c>
      <c r="R14" s="269" t="s">
        <v>604</v>
      </c>
      <c r="T14" s="269" t="s">
        <v>604</v>
      </c>
      <c r="V14" s="269" t="s">
        <v>604</v>
      </c>
      <c r="X14" s="269" t="s">
        <v>604</v>
      </c>
      <c r="Z14" s="269" t="s">
        <v>604</v>
      </c>
      <c r="AB14" s="269" t="s">
        <v>604</v>
      </c>
      <c r="AD14" s="269" t="s">
        <v>604</v>
      </c>
      <c r="AF14" s="269" t="s">
        <v>604</v>
      </c>
      <c r="AH14" s="269" t="s">
        <v>604</v>
      </c>
      <c r="AJ14" s="269" t="s">
        <v>604</v>
      </c>
      <c r="AL14" s="269" t="s">
        <v>604</v>
      </c>
      <c r="AN14" s="269" t="s">
        <v>604</v>
      </c>
      <c r="AP14" s="269" t="s">
        <v>604</v>
      </c>
      <c r="AR14" s="269" t="s">
        <v>604</v>
      </c>
      <c r="AT14" s="269" t="s">
        <v>604</v>
      </c>
      <c r="AV14" s="269" t="s">
        <v>604</v>
      </c>
      <c r="AX14" s="269" t="s">
        <v>604</v>
      </c>
      <c r="AZ14" s="269" t="s">
        <v>604</v>
      </c>
      <c r="BB14" s="269" t="s">
        <v>604</v>
      </c>
      <c r="BD14" s="269" t="s">
        <v>604</v>
      </c>
      <c r="BF14" s="269" t="s">
        <v>604</v>
      </c>
      <c r="BH14" s="269" t="s">
        <v>604</v>
      </c>
      <c r="BJ14" s="269" t="s">
        <v>604</v>
      </c>
      <c r="BL14" s="269" t="s">
        <v>604</v>
      </c>
      <c r="BM14" t="s">
        <v>2208</v>
      </c>
    </row>
    <row r="15" spans="1:113" x14ac:dyDescent="0.25">
      <c r="B15" s="268" t="s">
        <v>117</v>
      </c>
      <c r="C15" s="270" t="s">
        <v>651</v>
      </c>
      <c r="D15" s="272" t="s">
        <v>54</v>
      </c>
      <c r="E15" s="269" t="s">
        <v>652</v>
      </c>
      <c r="F15" s="269"/>
      <c r="G15" s="272" t="s">
        <v>278</v>
      </c>
      <c r="J15" s="269" t="s">
        <v>604</v>
      </c>
      <c r="L15" s="269" t="s">
        <v>604</v>
      </c>
      <c r="N15" s="269" t="s">
        <v>604</v>
      </c>
      <c r="P15" s="269" t="s">
        <v>604</v>
      </c>
      <c r="R15" s="269" t="s">
        <v>604</v>
      </c>
      <c r="T15" s="269" t="s">
        <v>604</v>
      </c>
      <c r="V15" s="269" t="s">
        <v>604</v>
      </c>
      <c r="X15" s="269" t="s">
        <v>604</v>
      </c>
      <c r="Z15" s="269" t="s">
        <v>604</v>
      </c>
      <c r="AB15" s="269" t="s">
        <v>604</v>
      </c>
      <c r="AD15" s="269" t="s">
        <v>604</v>
      </c>
      <c r="AF15" s="269" t="s">
        <v>604</v>
      </c>
      <c r="AH15" s="269" t="s">
        <v>604</v>
      </c>
      <c r="AJ15" s="269" t="s">
        <v>604</v>
      </c>
      <c r="AL15" s="269" t="s">
        <v>604</v>
      </c>
      <c r="AN15" s="269" t="s">
        <v>604</v>
      </c>
      <c r="AP15" s="269" t="s">
        <v>604</v>
      </c>
      <c r="AR15" s="269" t="s">
        <v>604</v>
      </c>
      <c r="AT15" s="269" t="s">
        <v>604</v>
      </c>
      <c r="AV15" s="269" t="s">
        <v>604</v>
      </c>
      <c r="AX15" s="269" t="s">
        <v>604</v>
      </c>
      <c r="AZ15" s="269" t="s">
        <v>604</v>
      </c>
      <c r="BB15" s="269" t="s">
        <v>604</v>
      </c>
      <c r="BD15" s="269" t="s">
        <v>604</v>
      </c>
      <c r="BF15" s="269" t="s">
        <v>604</v>
      </c>
      <c r="BH15" s="269" t="s">
        <v>604</v>
      </c>
      <c r="BJ15" s="269" t="s">
        <v>604</v>
      </c>
      <c r="BL15" s="269" t="s">
        <v>604</v>
      </c>
    </row>
    <row r="16" spans="1:113" x14ac:dyDescent="0.25">
      <c r="B16" s="268" t="s">
        <v>118</v>
      </c>
      <c r="C16" s="271" t="s">
        <v>630</v>
      </c>
      <c r="D16" s="268" t="s">
        <v>54</v>
      </c>
      <c r="E16" s="269" t="s">
        <v>638</v>
      </c>
      <c r="G16" s="268" t="s">
        <v>11</v>
      </c>
      <c r="J16" s="269" t="s">
        <v>604</v>
      </c>
      <c r="L16" s="269" t="s">
        <v>604</v>
      </c>
      <c r="N16" s="269" t="s">
        <v>604</v>
      </c>
      <c r="P16" s="269" t="s">
        <v>604</v>
      </c>
      <c r="R16" s="269" t="s">
        <v>604</v>
      </c>
      <c r="T16" s="269" t="s">
        <v>604</v>
      </c>
      <c r="V16" s="269" t="s">
        <v>604</v>
      </c>
      <c r="X16" s="269" t="s">
        <v>604</v>
      </c>
      <c r="Z16" s="269" t="s">
        <v>604</v>
      </c>
      <c r="AB16" s="269" t="s">
        <v>604</v>
      </c>
      <c r="AD16" s="269" t="s">
        <v>604</v>
      </c>
      <c r="AF16" s="269" t="s">
        <v>604</v>
      </c>
      <c r="AH16" s="269" t="s">
        <v>604</v>
      </c>
      <c r="AJ16" s="269" t="s">
        <v>604</v>
      </c>
      <c r="AL16" s="269" t="s">
        <v>604</v>
      </c>
      <c r="AN16" s="269" t="s">
        <v>604</v>
      </c>
      <c r="AP16" s="269" t="s">
        <v>604</v>
      </c>
      <c r="AR16" s="269" t="s">
        <v>604</v>
      </c>
      <c r="AT16" s="269" t="s">
        <v>604</v>
      </c>
      <c r="AV16" s="269" t="s">
        <v>604</v>
      </c>
      <c r="AX16" s="269" t="s">
        <v>604</v>
      </c>
      <c r="AZ16" s="269" t="s">
        <v>604</v>
      </c>
      <c r="BB16" s="269" t="s">
        <v>604</v>
      </c>
      <c r="BD16" s="269" t="s">
        <v>604</v>
      </c>
      <c r="BF16" s="269" t="s">
        <v>604</v>
      </c>
      <c r="BH16" s="269" t="s">
        <v>604</v>
      </c>
      <c r="BJ16" s="269" t="s">
        <v>604</v>
      </c>
      <c r="BL16" s="269" t="s">
        <v>604</v>
      </c>
    </row>
    <row ht="30" r="17" spans="2:64" x14ac:dyDescent="0.25">
      <c r="B17" s="268" t="s">
        <v>119</v>
      </c>
      <c r="C17" s="271" t="s">
        <v>647</v>
      </c>
      <c r="D17" s="268" t="s">
        <v>54</v>
      </c>
      <c r="E17" s="269" t="s">
        <v>646</v>
      </c>
      <c r="G17" s="268" t="s">
        <v>11</v>
      </c>
      <c r="J17" s="269" t="s">
        <v>604</v>
      </c>
      <c r="L17" s="269" t="s">
        <v>604</v>
      </c>
      <c r="N17" s="269" t="s">
        <v>604</v>
      </c>
      <c r="P17" s="269" t="s">
        <v>604</v>
      </c>
      <c r="R17" s="269" t="s">
        <v>604</v>
      </c>
      <c r="T17" s="269" t="s">
        <v>604</v>
      </c>
      <c r="V17" s="269" t="s">
        <v>604</v>
      </c>
      <c r="X17" s="269" t="s">
        <v>604</v>
      </c>
      <c r="Z17" s="269" t="s">
        <v>604</v>
      </c>
      <c r="AB17" s="269" t="s">
        <v>604</v>
      </c>
      <c r="AD17" s="269" t="s">
        <v>604</v>
      </c>
      <c r="AF17" s="269" t="s">
        <v>604</v>
      </c>
      <c r="AH17" s="269" t="s">
        <v>604</v>
      </c>
      <c r="AJ17" s="269" t="s">
        <v>604</v>
      </c>
      <c r="AL17" s="269" t="s">
        <v>604</v>
      </c>
      <c r="AN17" s="269" t="s">
        <v>604</v>
      </c>
      <c r="AP17" s="269" t="s">
        <v>604</v>
      </c>
      <c r="AR17" s="269" t="s">
        <v>604</v>
      </c>
      <c r="AT17" s="269" t="s">
        <v>604</v>
      </c>
      <c r="AV17" s="269" t="s">
        <v>604</v>
      </c>
      <c r="AX17" s="269" t="s">
        <v>604</v>
      </c>
      <c r="AZ17" s="269" t="s">
        <v>604</v>
      </c>
      <c r="BB17" s="269" t="s">
        <v>604</v>
      </c>
      <c r="BD17" s="269" t="s">
        <v>604</v>
      </c>
      <c r="BF17" s="269" t="s">
        <v>604</v>
      </c>
      <c r="BH17" s="269" t="s">
        <v>604</v>
      </c>
      <c r="BJ17" s="269" t="s">
        <v>604</v>
      </c>
      <c r="BL17" s="269" t="s">
        <v>604</v>
      </c>
    </row>
    <row r="18" spans="2:64" x14ac:dyDescent="0.25">
      <c r="B18" s="268" t="s">
        <v>120</v>
      </c>
      <c r="C18" s="270" t="s">
        <v>103</v>
      </c>
      <c r="E18" s="269"/>
      <c r="F18" s="269" t="s">
        <v>214</v>
      </c>
      <c r="G18" s="268" t="s">
        <v>36</v>
      </c>
      <c r="J18" s="279" t="s">
        <v>104</v>
      </c>
      <c r="L18" s="269"/>
      <c r="N18" s="269"/>
      <c r="P18" s="280" t="s">
        <v>604</v>
      </c>
      <c r="R18" s="280" t="s">
        <v>604</v>
      </c>
      <c r="T18" s="280" t="s">
        <v>604</v>
      </c>
      <c r="V18" s="269" t="s">
        <v>604</v>
      </c>
      <c r="X18" s="269" t="s">
        <v>604</v>
      </c>
      <c r="Z18" s="269" t="s">
        <v>604</v>
      </c>
      <c r="AB18" s="269" t="s">
        <v>604</v>
      </c>
      <c r="AD18" s="269" t="s">
        <v>604</v>
      </c>
      <c r="AF18" s="269" t="s">
        <v>604</v>
      </c>
      <c r="AH18" s="269" t="s">
        <v>604</v>
      </c>
      <c r="AJ18" s="269" t="s">
        <v>604</v>
      </c>
      <c r="AL18" s="269" t="s">
        <v>604</v>
      </c>
      <c r="AN18" s="269" t="s">
        <v>604</v>
      </c>
      <c r="AP18" s="269" t="s">
        <v>604</v>
      </c>
      <c r="AR18" s="269" t="s">
        <v>604</v>
      </c>
      <c r="AT18" s="269" t="s">
        <v>604</v>
      </c>
      <c r="AV18" s="269" t="s">
        <v>604</v>
      </c>
      <c r="AX18" s="269" t="s">
        <v>604</v>
      </c>
      <c r="AZ18" s="269" t="s">
        <v>604</v>
      </c>
      <c r="BB18" s="269" t="s">
        <v>604</v>
      </c>
      <c r="BD18" s="269" t="s">
        <v>604</v>
      </c>
      <c r="BF18" s="269" t="s">
        <v>604</v>
      </c>
      <c r="BH18" s="269" t="s">
        <v>604</v>
      </c>
      <c r="BJ18" s="269" t="s">
        <v>604</v>
      </c>
      <c r="BL18" s="269" t="s">
        <v>604</v>
      </c>
    </row>
    <row r="19" spans="2:64" x14ac:dyDescent="0.25">
      <c r="B19" s="268" t="s">
        <v>121</v>
      </c>
      <c r="C19" s="271" t="s">
        <v>631</v>
      </c>
      <c r="D19" s="268" t="s">
        <v>54</v>
      </c>
      <c r="E19" s="269" t="s">
        <v>201</v>
      </c>
      <c r="G19" s="268" t="s">
        <v>11</v>
      </c>
      <c r="J19" s="279"/>
      <c r="K19" t="s">
        <v>2106</v>
      </c>
      <c r="L19" s="269"/>
      <c r="N19" s="269"/>
      <c r="P19" s="280" t="s">
        <v>604</v>
      </c>
      <c r="R19" s="280" t="s">
        <v>604</v>
      </c>
      <c r="T19" s="280" t="s">
        <v>604</v>
      </c>
      <c r="V19" s="269" t="s">
        <v>604</v>
      </c>
      <c r="X19" s="269" t="s">
        <v>604</v>
      </c>
      <c r="Z19" s="269" t="s">
        <v>604</v>
      </c>
      <c r="AB19" s="269" t="s">
        <v>604</v>
      </c>
      <c r="AD19" s="269" t="s">
        <v>604</v>
      </c>
      <c r="AF19" s="269" t="s">
        <v>604</v>
      </c>
      <c r="AH19" s="269" t="s">
        <v>604</v>
      </c>
      <c r="AJ19" s="269" t="s">
        <v>604</v>
      </c>
      <c r="AL19" s="269" t="s">
        <v>604</v>
      </c>
      <c r="AN19" s="269" t="s">
        <v>604</v>
      </c>
      <c r="AP19" s="269"/>
      <c r="AR19" s="269" t="s">
        <v>604</v>
      </c>
      <c r="AT19" s="269" t="s">
        <v>604</v>
      </c>
      <c r="AV19" s="269" t="s">
        <v>604</v>
      </c>
      <c r="AX19" s="269" t="s">
        <v>604</v>
      </c>
      <c r="AZ19" s="269" t="s">
        <v>604</v>
      </c>
      <c r="BB19" s="269" t="s">
        <v>604</v>
      </c>
      <c r="BD19" s="269" t="s">
        <v>604</v>
      </c>
      <c r="BF19" s="269" t="s">
        <v>604</v>
      </c>
      <c r="BH19" s="269" t="s">
        <v>604</v>
      </c>
      <c r="BJ19" s="269" t="s">
        <v>604</v>
      </c>
      <c r="BL19" s="269" t="s">
        <v>604</v>
      </c>
      <c r="BM19" t="s">
        <v>2295</v>
      </c>
    </row>
    <row r="20" spans="2:64" x14ac:dyDescent="0.25">
      <c r="B20" s="268" t="s">
        <v>122</v>
      </c>
      <c r="C20" s="270" t="s">
        <v>103</v>
      </c>
      <c r="E20" s="269"/>
      <c r="F20" s="269" t="s">
        <v>620</v>
      </c>
      <c r="G20" s="268" t="s">
        <v>36</v>
      </c>
      <c r="J20" s="279" t="s">
        <v>104</v>
      </c>
      <c r="K20" t="s">
        <v>2106</v>
      </c>
      <c r="L20" s="269"/>
      <c r="N20" s="269"/>
      <c r="P20" s="280" t="s">
        <v>604</v>
      </c>
      <c r="R20" s="280" t="s">
        <v>604</v>
      </c>
      <c r="T20" s="280" t="s">
        <v>604</v>
      </c>
      <c r="V20" s="269" t="s">
        <v>604</v>
      </c>
      <c r="X20" s="269" t="s">
        <v>604</v>
      </c>
      <c r="Z20" s="269" t="s">
        <v>604</v>
      </c>
      <c r="AB20" s="269" t="s">
        <v>604</v>
      </c>
      <c r="AD20" s="269" t="s">
        <v>604</v>
      </c>
      <c r="AF20" s="269" t="s">
        <v>604</v>
      </c>
      <c r="AH20" s="269" t="s">
        <v>604</v>
      </c>
      <c r="AJ20" s="269" t="s">
        <v>604</v>
      </c>
      <c r="AL20" s="269" t="s">
        <v>604</v>
      </c>
      <c r="AN20" s="269" t="s">
        <v>604</v>
      </c>
      <c r="AP20" s="269" t="s">
        <v>604</v>
      </c>
      <c r="AR20" s="269" t="s">
        <v>604</v>
      </c>
      <c r="AT20" s="269" t="s">
        <v>604</v>
      </c>
      <c r="AV20" s="269" t="s">
        <v>604</v>
      </c>
      <c r="AX20" s="269" t="s">
        <v>604</v>
      </c>
      <c r="AZ20" s="269" t="s">
        <v>604</v>
      </c>
      <c r="BB20" s="269" t="s">
        <v>604</v>
      </c>
      <c r="BD20" s="269" t="s">
        <v>604</v>
      </c>
      <c r="BF20" s="269" t="s">
        <v>604</v>
      </c>
      <c r="BH20" s="269" t="s">
        <v>604</v>
      </c>
      <c r="BJ20" s="269" t="s">
        <v>604</v>
      </c>
      <c r="BL20" s="269" t="s">
        <v>604</v>
      </c>
      <c r="BM20" t="s">
        <v>2296</v>
      </c>
    </row>
    <row ht="30" r="21" spans="2:64" x14ac:dyDescent="0.25">
      <c r="B21" s="268" t="s">
        <v>123</v>
      </c>
      <c r="C21" s="271" t="s">
        <v>632</v>
      </c>
      <c r="D21" s="268" t="s">
        <v>54</v>
      </c>
      <c r="E21" s="269" t="s">
        <v>639</v>
      </c>
      <c r="G21" s="268" t="s">
        <v>525</v>
      </c>
      <c r="K21" t="s">
        <v>2106</v>
      </c>
      <c r="L21" s="269" t="s">
        <v>604</v>
      </c>
      <c r="N21" s="269" t="s">
        <v>604</v>
      </c>
      <c r="P21" s="269" t="s">
        <v>604</v>
      </c>
      <c r="T21" s="268" t="s">
        <v>604</v>
      </c>
      <c r="V21" s="268" t="s">
        <v>604</v>
      </c>
      <c r="X21" s="268" t="s">
        <v>604</v>
      </c>
      <c r="AB21" s="268" t="s">
        <v>604</v>
      </c>
      <c r="AD21" s="268" t="s">
        <v>604</v>
      </c>
      <c r="AF21" s="268" t="s">
        <v>604</v>
      </c>
      <c r="AJ21" s="268" t="s">
        <v>604</v>
      </c>
      <c r="AL21" s="268" t="s">
        <v>604</v>
      </c>
      <c r="AN21" s="268" t="s">
        <v>604</v>
      </c>
      <c r="AR21" s="268" t="s">
        <v>604</v>
      </c>
      <c r="AT21" s="268" t="s">
        <v>604</v>
      </c>
      <c r="AV21" s="268" t="s">
        <v>604</v>
      </c>
      <c r="AZ21" s="268" t="s">
        <v>604</v>
      </c>
      <c r="BB21" s="268" t="s">
        <v>604</v>
      </c>
      <c r="BD21" s="268" t="s">
        <v>604</v>
      </c>
      <c r="BH21" s="281" t="s">
        <v>604</v>
      </c>
      <c r="BJ21" s="281" t="s">
        <v>604</v>
      </c>
      <c r="BL21" s="281" t="s">
        <v>604</v>
      </c>
      <c r="BM21" t="s">
        <v>2297</v>
      </c>
    </row>
    <row r="22" spans="2:64" x14ac:dyDescent="0.25">
      <c r="B22" s="268" t="s">
        <v>124</v>
      </c>
      <c r="C22" s="271" t="s">
        <v>633</v>
      </c>
      <c r="D22" s="268" t="s">
        <v>54</v>
      </c>
      <c r="E22" s="269" t="s">
        <v>639</v>
      </c>
      <c r="G22" s="268" t="s">
        <v>11</v>
      </c>
      <c r="K22" t="s">
        <v>2106</v>
      </c>
      <c r="L22" s="269" t="s">
        <v>604</v>
      </c>
      <c r="N22" s="269" t="s">
        <v>604</v>
      </c>
      <c r="P22" s="269" t="s">
        <v>604</v>
      </c>
      <c r="T22" s="268" t="s">
        <v>604</v>
      </c>
      <c r="V22" s="268" t="s">
        <v>604</v>
      </c>
      <c r="X22" s="268" t="s">
        <v>604</v>
      </c>
      <c r="AB22" s="268" t="s">
        <v>604</v>
      </c>
      <c r="AD22" s="268" t="s">
        <v>604</v>
      </c>
      <c r="AF22" s="268" t="s">
        <v>604</v>
      </c>
      <c r="AJ22" s="268" t="s">
        <v>604</v>
      </c>
      <c r="AL22" s="268" t="s">
        <v>604</v>
      </c>
      <c r="AN22" s="268" t="s">
        <v>604</v>
      </c>
      <c r="AR22" s="268" t="s">
        <v>604</v>
      </c>
      <c r="AT22" s="268" t="s">
        <v>604</v>
      </c>
      <c r="AV22" s="268" t="s">
        <v>604</v>
      </c>
      <c r="AZ22" s="268" t="s">
        <v>604</v>
      </c>
      <c r="BB22" s="268" t="s">
        <v>604</v>
      </c>
      <c r="BD22" s="268" t="s">
        <v>604</v>
      </c>
      <c r="BH22" s="281" t="s">
        <v>604</v>
      </c>
      <c r="BJ22" s="281" t="s">
        <v>604</v>
      </c>
      <c r="BL22" s="281" t="s">
        <v>604</v>
      </c>
      <c r="BM22" t="s">
        <v>2298</v>
      </c>
    </row>
    <row r="23" spans="2:64" x14ac:dyDescent="0.25">
      <c r="B23" s="268" t="s">
        <v>126</v>
      </c>
      <c r="C23" s="271" t="s">
        <v>635</v>
      </c>
      <c r="G23" s="268" t="s">
        <v>1792</v>
      </c>
      <c r="K23" t="s">
        <v>2106</v>
      </c>
      <c r="L23" s="269" t="s">
        <v>604</v>
      </c>
      <c r="N23" s="269" t="s">
        <v>604</v>
      </c>
      <c r="P23" s="269" t="s">
        <v>604</v>
      </c>
      <c r="T23" s="268" t="s">
        <v>604</v>
      </c>
      <c r="V23" s="268" t="s">
        <v>604</v>
      </c>
      <c r="X23" s="268" t="s">
        <v>604</v>
      </c>
      <c r="AB23" s="268" t="s">
        <v>604</v>
      </c>
      <c r="AD23" s="268" t="s">
        <v>604</v>
      </c>
      <c r="AF23" s="268" t="s">
        <v>604</v>
      </c>
      <c r="AJ23" s="268" t="s">
        <v>604</v>
      </c>
      <c r="AL23" s="268" t="s">
        <v>604</v>
      </c>
      <c r="AN23" s="268" t="s">
        <v>604</v>
      </c>
      <c r="AR23" s="268" t="s">
        <v>604</v>
      </c>
      <c r="AT23" s="268" t="s">
        <v>604</v>
      </c>
      <c r="AV23" s="268" t="s">
        <v>604</v>
      </c>
      <c r="AZ23" s="268" t="s">
        <v>604</v>
      </c>
      <c r="BB23" s="268" t="s">
        <v>604</v>
      </c>
      <c r="BD23" s="268" t="s">
        <v>604</v>
      </c>
      <c r="BH23" s="281" t="s">
        <v>604</v>
      </c>
      <c r="BJ23" s="281" t="s">
        <v>604</v>
      </c>
      <c r="BL23" s="281" t="s">
        <v>604</v>
      </c>
      <c r="BM23" t="s">
        <v>2299</v>
      </c>
    </row>
    <row r="24" spans="2:64" x14ac:dyDescent="0.25">
      <c r="B24" s="268" t="s">
        <v>125</v>
      </c>
      <c r="C24" s="271" t="s">
        <v>634</v>
      </c>
      <c r="D24" s="268" t="s">
        <v>54</v>
      </c>
      <c r="E24" s="269" t="s">
        <v>639</v>
      </c>
      <c r="G24" s="268" t="s">
        <v>197</v>
      </c>
      <c r="K24" t="s">
        <v>2106</v>
      </c>
      <c r="L24" s="269" t="s">
        <v>604</v>
      </c>
      <c r="N24" s="269" t="s">
        <v>604</v>
      </c>
      <c r="P24" s="269" t="s">
        <v>604</v>
      </c>
      <c r="T24" s="268" t="s">
        <v>604</v>
      </c>
      <c r="V24" s="268" t="s">
        <v>604</v>
      </c>
      <c r="X24" s="268" t="s">
        <v>604</v>
      </c>
      <c r="AB24" s="268" t="s">
        <v>604</v>
      </c>
      <c r="AD24" s="268" t="s">
        <v>604</v>
      </c>
      <c r="AF24" s="268" t="s">
        <v>604</v>
      </c>
      <c r="AJ24" s="268" t="s">
        <v>604</v>
      </c>
      <c r="AL24" s="268" t="s">
        <v>604</v>
      </c>
      <c r="AN24" s="268" t="s">
        <v>604</v>
      </c>
      <c r="AR24" s="268" t="s">
        <v>604</v>
      </c>
      <c r="AT24" s="268" t="s">
        <v>604</v>
      </c>
      <c r="AV24" s="268" t="s">
        <v>604</v>
      </c>
      <c r="AZ24" s="268" t="s">
        <v>604</v>
      </c>
      <c r="BB24" s="268" t="s">
        <v>604</v>
      </c>
      <c r="BD24" s="268" t="s">
        <v>604</v>
      </c>
      <c r="BH24" s="281" t="s">
        <v>604</v>
      </c>
      <c r="BJ24" s="281" t="s">
        <v>604</v>
      </c>
      <c r="BL24" s="281" t="s">
        <v>604</v>
      </c>
      <c r="BM24" t="s">
        <v>2300</v>
      </c>
    </row>
    <row r="25" spans="2:64" x14ac:dyDescent="0.25">
      <c r="B25" s="268" t="s">
        <v>126</v>
      </c>
      <c r="C25" s="271" t="s">
        <v>635</v>
      </c>
      <c r="G25" s="268" t="s">
        <v>1792</v>
      </c>
      <c r="K25" t="s">
        <v>2106</v>
      </c>
      <c r="L25" s="269" t="s">
        <v>604</v>
      </c>
      <c r="N25" s="269" t="s">
        <v>604</v>
      </c>
      <c r="P25" s="269" t="s">
        <v>604</v>
      </c>
      <c r="T25" s="268" t="s">
        <v>604</v>
      </c>
      <c r="V25" s="268" t="s">
        <v>604</v>
      </c>
      <c r="X25" s="268" t="s">
        <v>604</v>
      </c>
      <c r="AB25" s="268" t="s">
        <v>604</v>
      </c>
      <c r="AD25" s="268" t="s">
        <v>604</v>
      </c>
      <c r="AF25" s="268" t="s">
        <v>604</v>
      </c>
      <c r="AJ25" s="268" t="s">
        <v>604</v>
      </c>
      <c r="AL25" s="268" t="s">
        <v>604</v>
      </c>
      <c r="AN25" s="268" t="s">
        <v>604</v>
      </c>
      <c r="AR25" s="268" t="s">
        <v>604</v>
      </c>
      <c r="AT25" s="268" t="s">
        <v>604</v>
      </c>
      <c r="AV25" s="268" t="s">
        <v>604</v>
      </c>
      <c r="AZ25" s="268" t="s">
        <v>604</v>
      </c>
      <c r="BB25" s="268" t="s">
        <v>604</v>
      </c>
      <c r="BD25" s="268" t="s">
        <v>604</v>
      </c>
      <c r="BH25" s="281" t="s">
        <v>604</v>
      </c>
      <c r="BJ25" s="281" t="s">
        <v>604</v>
      </c>
      <c r="BL25" s="281" t="s">
        <v>604</v>
      </c>
      <c r="BM25" t="s">
        <v>2301</v>
      </c>
    </row>
    <row r="26" spans="2:64" x14ac:dyDescent="0.25">
      <c r="B26" s="268" t="s">
        <v>127</v>
      </c>
      <c r="C26" s="270" t="s">
        <v>103</v>
      </c>
      <c r="E26" s="269"/>
      <c r="F26" s="269" t="s">
        <v>636</v>
      </c>
      <c r="G26" s="268" t="s">
        <v>36</v>
      </c>
      <c r="J26" s="269" t="s">
        <v>636</v>
      </c>
      <c r="K26" t="s">
        <v>2106</v>
      </c>
      <c r="L26" s="269" t="s">
        <v>604</v>
      </c>
      <c r="N26" s="269" t="s">
        <v>604</v>
      </c>
      <c r="P26" s="269" t="s">
        <v>604</v>
      </c>
      <c r="R26" s="269" t="s">
        <v>636</v>
      </c>
      <c r="T26" s="268" t="s">
        <v>604</v>
      </c>
      <c r="V26" s="268" t="s">
        <v>604</v>
      </c>
      <c r="X26" s="268" t="s">
        <v>604</v>
      </c>
      <c r="Z26" s="269" t="s">
        <v>636</v>
      </c>
      <c r="AB26" s="268" t="s">
        <v>604</v>
      </c>
      <c r="AD26" s="268" t="s">
        <v>604</v>
      </c>
      <c r="AF26" s="268" t="s">
        <v>604</v>
      </c>
      <c r="AH26" s="269" t="s">
        <v>636</v>
      </c>
      <c r="AJ26" s="268" t="s">
        <v>604</v>
      </c>
      <c r="AL26" s="268" t="s">
        <v>604</v>
      </c>
      <c r="AN26" s="268" t="s">
        <v>604</v>
      </c>
      <c r="AP26" s="269" t="s">
        <v>636</v>
      </c>
      <c r="AR26" s="268" t="s">
        <v>604</v>
      </c>
      <c r="AT26" s="268" t="s">
        <v>604</v>
      </c>
      <c r="AV26" s="268" t="s">
        <v>604</v>
      </c>
      <c r="AX26" s="269" t="s">
        <v>636</v>
      </c>
      <c r="AZ26" s="268" t="s">
        <v>604</v>
      </c>
      <c r="BB26" s="268" t="s">
        <v>604</v>
      </c>
      <c r="BD26" s="268" t="s">
        <v>604</v>
      </c>
      <c r="BF26" s="269" t="s">
        <v>636</v>
      </c>
      <c r="BH26" s="281" t="s">
        <v>604</v>
      </c>
      <c r="BJ26" s="281" t="s">
        <v>604</v>
      </c>
      <c r="BL26" s="281" t="s">
        <v>604</v>
      </c>
      <c r="BM26" t="s">
        <v>2302</v>
      </c>
    </row>
    <row r="27" spans="2:64" x14ac:dyDescent="0.25">
      <c r="B27" s="268" t="s">
        <v>128</v>
      </c>
      <c r="C27" s="271" t="s">
        <v>597</v>
      </c>
      <c r="D27" s="272" t="s">
        <v>54</v>
      </c>
      <c r="E27" s="281" t="s">
        <v>598</v>
      </c>
      <c r="F27" s="268" t="s">
        <v>599</v>
      </c>
      <c r="G27" s="272" t="s">
        <v>42</v>
      </c>
      <c r="J27" s="268" t="s">
        <v>599</v>
      </c>
      <c r="K27" t="s">
        <v>2106</v>
      </c>
      <c r="L27" s="269" t="s">
        <v>604</v>
      </c>
      <c r="N27" s="269" t="s">
        <v>604</v>
      </c>
      <c r="P27" s="269" t="s">
        <v>604</v>
      </c>
      <c r="R27" s="268" t="s">
        <v>599</v>
      </c>
      <c r="T27" s="268" t="s">
        <v>604</v>
      </c>
      <c r="V27" s="268" t="s">
        <v>604</v>
      </c>
      <c r="X27" s="268" t="s">
        <v>604</v>
      </c>
      <c r="Z27" s="268" t="s">
        <v>599</v>
      </c>
      <c r="AB27" s="268" t="s">
        <v>604</v>
      </c>
      <c r="AD27" s="268" t="s">
        <v>604</v>
      </c>
      <c r="AF27" s="268" t="s">
        <v>604</v>
      </c>
      <c r="AH27" s="268" t="s">
        <v>599</v>
      </c>
      <c r="AJ27" s="268" t="s">
        <v>604</v>
      </c>
      <c r="AL27" s="268" t="s">
        <v>604</v>
      </c>
      <c r="AN27" s="268" t="s">
        <v>604</v>
      </c>
      <c r="AP27" s="268" t="s">
        <v>599</v>
      </c>
      <c r="AR27" s="268" t="s">
        <v>604</v>
      </c>
      <c r="AT27" s="268" t="s">
        <v>604</v>
      </c>
      <c r="AV27" s="268" t="s">
        <v>604</v>
      </c>
      <c r="AX27" s="268" t="s">
        <v>599</v>
      </c>
      <c r="AZ27" s="268" t="s">
        <v>604</v>
      </c>
      <c r="BB27" s="268" t="s">
        <v>604</v>
      </c>
      <c r="BD27" s="268" t="s">
        <v>604</v>
      </c>
      <c r="BF27" s="268" t="s">
        <v>599</v>
      </c>
      <c r="BH27" s="281" t="s">
        <v>604</v>
      </c>
      <c r="BJ27" s="281" t="s">
        <v>604</v>
      </c>
      <c r="BL27" s="281" t="s">
        <v>604</v>
      </c>
      <c r="BM27" t="s">
        <v>2303</v>
      </c>
    </row>
    <row r="28" spans="2:64" x14ac:dyDescent="0.25">
      <c r="B28" s="268" t="s">
        <v>111</v>
      </c>
      <c r="C28" s="271" t="s">
        <v>725</v>
      </c>
      <c r="D28" s="268" t="s">
        <v>54</v>
      </c>
      <c r="E28" s="269" t="s">
        <v>628</v>
      </c>
      <c r="F28" s="268" t="s">
        <v>629</v>
      </c>
      <c r="G28" s="272" t="s">
        <v>11</v>
      </c>
      <c r="J28" s="268" t="s">
        <v>604</v>
      </c>
      <c r="K28" t="s">
        <v>2106</v>
      </c>
      <c r="L28" s="268" t="s">
        <v>629</v>
      </c>
      <c r="N28" s="269" t="s">
        <v>604</v>
      </c>
      <c r="P28" s="269" t="s">
        <v>604</v>
      </c>
      <c r="R28" s="268" t="s">
        <v>604</v>
      </c>
      <c r="T28" s="268" t="s">
        <v>629</v>
      </c>
      <c r="V28" s="268" t="s">
        <v>604</v>
      </c>
      <c r="X28" s="268" t="s">
        <v>604</v>
      </c>
      <c r="Z28" s="268" t="s">
        <v>604</v>
      </c>
      <c r="AB28" s="268" t="s">
        <v>629</v>
      </c>
      <c r="AD28" s="268" t="s">
        <v>604</v>
      </c>
      <c r="AF28" s="268" t="s">
        <v>604</v>
      </c>
      <c r="AH28" s="268" t="s">
        <v>604</v>
      </c>
      <c r="AJ28" s="268" t="s">
        <v>629</v>
      </c>
      <c r="AL28" s="268" t="s">
        <v>604</v>
      </c>
      <c r="AN28" s="268" t="s">
        <v>604</v>
      </c>
      <c r="AP28" s="268" t="s">
        <v>604</v>
      </c>
      <c r="AR28" s="268" t="s">
        <v>629</v>
      </c>
      <c r="AT28" s="268" t="s">
        <v>604</v>
      </c>
      <c r="AV28" s="268" t="s">
        <v>604</v>
      </c>
      <c r="AX28" s="268" t="s">
        <v>604</v>
      </c>
      <c r="AZ28" s="268" t="s">
        <v>629</v>
      </c>
      <c r="BB28" s="268" t="s">
        <v>604</v>
      </c>
      <c r="BD28" s="268" t="s">
        <v>604</v>
      </c>
      <c r="BF28" s="268" t="s">
        <v>604</v>
      </c>
      <c r="BH28" s="268" t="s">
        <v>629</v>
      </c>
      <c r="BJ28" s="281" t="s">
        <v>604</v>
      </c>
      <c r="BL28" s="281" t="s">
        <v>604</v>
      </c>
      <c r="BM28" t="s">
        <v>2304</v>
      </c>
    </row>
    <row customFormat="1" r="29" s="280" spans="2:64" x14ac:dyDescent="0.25">
      <c r="B29" s="280" t="s">
        <v>129</v>
      </c>
      <c r="C29" s="282" t="s">
        <v>630</v>
      </c>
      <c r="D29" s="280" t="s">
        <v>54</v>
      </c>
      <c r="E29" s="283" t="s">
        <v>638</v>
      </c>
      <c r="G29" s="280" t="s">
        <v>11</v>
      </c>
      <c r="J29" s="280" t="s">
        <v>604</v>
      </c>
      <c r="L29" s="284" t="s">
        <v>604</v>
      </c>
      <c r="N29" s="283" t="s">
        <v>604</v>
      </c>
      <c r="P29" s="283" t="s">
        <v>604</v>
      </c>
      <c r="R29" s="280" t="s">
        <v>604</v>
      </c>
      <c r="T29" s="284" t="s">
        <v>604</v>
      </c>
      <c r="V29" s="280" t="s">
        <v>604</v>
      </c>
      <c r="X29" s="280" t="s">
        <v>604</v>
      </c>
      <c r="Z29" s="280" t="s">
        <v>604</v>
      </c>
      <c r="AB29" s="284" t="s">
        <v>604</v>
      </c>
      <c r="AD29" s="280" t="s">
        <v>604</v>
      </c>
      <c r="AF29" s="280" t="s">
        <v>604</v>
      </c>
      <c r="AH29" s="280" t="s">
        <v>604</v>
      </c>
      <c r="AJ29" s="284" t="s">
        <v>604</v>
      </c>
      <c r="AL29" s="280" t="s">
        <v>604</v>
      </c>
      <c r="AN29" s="280" t="s">
        <v>604</v>
      </c>
      <c r="AP29" s="280" t="s">
        <v>604</v>
      </c>
      <c r="AR29" s="284" t="s">
        <v>604</v>
      </c>
      <c r="AT29" s="280" t="s">
        <v>604</v>
      </c>
      <c r="AV29" s="280" t="s">
        <v>604</v>
      </c>
      <c r="AX29" s="280" t="s">
        <v>604</v>
      </c>
      <c r="AZ29" s="284" t="s">
        <v>604</v>
      </c>
      <c r="BB29" s="280" t="s">
        <v>604</v>
      </c>
      <c r="BD29" s="280" t="s">
        <v>604</v>
      </c>
      <c r="BF29" s="280" t="s">
        <v>604</v>
      </c>
      <c r="BH29" s="284" t="s">
        <v>604</v>
      </c>
      <c r="BJ29" s="283" t="s">
        <v>604</v>
      </c>
      <c r="BL29" s="283" t="s">
        <v>604</v>
      </c>
    </row>
    <row customFormat="1" ht="30" r="30" s="280" spans="2:64" x14ac:dyDescent="0.25">
      <c r="B30" s="280" t="s">
        <v>130</v>
      </c>
      <c r="C30" s="282" t="s">
        <v>660</v>
      </c>
      <c r="D30" s="280" t="s">
        <v>54</v>
      </c>
      <c r="E30" s="283" t="s">
        <v>655</v>
      </c>
      <c r="G30" s="280" t="s">
        <v>11</v>
      </c>
      <c r="J30" s="280" t="s">
        <v>604</v>
      </c>
      <c r="L30" s="284" t="s">
        <v>604</v>
      </c>
      <c r="N30" s="283" t="s">
        <v>604</v>
      </c>
      <c r="P30" s="283" t="s">
        <v>604</v>
      </c>
      <c r="R30" s="280" t="s">
        <v>604</v>
      </c>
      <c r="T30" s="284" t="s">
        <v>604</v>
      </c>
      <c r="V30" s="280" t="s">
        <v>604</v>
      </c>
      <c r="X30" s="280" t="s">
        <v>604</v>
      </c>
      <c r="Z30" s="280" t="s">
        <v>604</v>
      </c>
      <c r="AB30" s="284" t="s">
        <v>604</v>
      </c>
      <c r="AD30" s="280" t="s">
        <v>604</v>
      </c>
      <c r="AF30" s="280" t="s">
        <v>604</v>
      </c>
      <c r="AH30" s="280" t="s">
        <v>604</v>
      </c>
      <c r="AJ30" s="284" t="s">
        <v>604</v>
      </c>
      <c r="AL30" s="280" t="s">
        <v>604</v>
      </c>
      <c r="AN30" s="280" t="s">
        <v>604</v>
      </c>
      <c r="AP30" s="280" t="s">
        <v>604</v>
      </c>
      <c r="AR30" s="284" t="s">
        <v>604</v>
      </c>
      <c r="AT30" s="280" t="s">
        <v>604</v>
      </c>
      <c r="AV30" s="280" t="s">
        <v>604</v>
      </c>
      <c r="AX30" s="280" t="s">
        <v>604</v>
      </c>
      <c r="AZ30" s="284" t="s">
        <v>604</v>
      </c>
      <c r="BB30" s="280" t="s">
        <v>604</v>
      </c>
      <c r="BD30" s="280" t="s">
        <v>604</v>
      </c>
      <c r="BF30" s="280" t="s">
        <v>604</v>
      </c>
      <c r="BH30" s="284" t="s">
        <v>604</v>
      </c>
      <c r="BJ30" s="283" t="s">
        <v>604</v>
      </c>
      <c r="BL30" s="283" t="s">
        <v>604</v>
      </c>
    </row>
    <row customFormat="1" r="31" s="280" spans="2:64" x14ac:dyDescent="0.25">
      <c r="B31" s="280" t="s">
        <v>131</v>
      </c>
      <c r="C31" s="282" t="s">
        <v>631</v>
      </c>
      <c r="D31" s="280" t="s">
        <v>54</v>
      </c>
      <c r="E31" s="283" t="s">
        <v>201</v>
      </c>
      <c r="G31" s="280" t="s">
        <v>11</v>
      </c>
      <c r="J31" s="280" t="s">
        <v>604</v>
      </c>
      <c r="N31" s="283" t="s">
        <v>604</v>
      </c>
      <c r="P31" s="283" t="s">
        <v>604</v>
      </c>
      <c r="R31" s="280" t="s">
        <v>604</v>
      </c>
      <c r="V31" s="280" t="s">
        <v>604</v>
      </c>
      <c r="X31" s="280" t="s">
        <v>604</v>
      </c>
      <c r="Z31" s="280" t="s">
        <v>604</v>
      </c>
      <c r="AD31" s="280" t="s">
        <v>604</v>
      </c>
      <c r="AF31" s="280" t="s">
        <v>604</v>
      </c>
      <c r="AH31" s="280" t="s">
        <v>604</v>
      </c>
      <c r="AL31" s="280" t="s">
        <v>604</v>
      </c>
      <c r="AN31" s="280" t="s">
        <v>604</v>
      </c>
      <c r="AP31" s="280" t="s">
        <v>604</v>
      </c>
      <c r="AT31" s="280" t="s">
        <v>604</v>
      </c>
      <c r="AV31" s="280" t="s">
        <v>604</v>
      </c>
      <c r="AX31" s="280" t="s">
        <v>604</v>
      </c>
      <c r="BB31" s="280" t="s">
        <v>604</v>
      </c>
      <c r="BD31" s="280" t="s">
        <v>604</v>
      </c>
      <c r="BF31" s="280" t="s">
        <v>604</v>
      </c>
      <c r="BJ31" s="283" t="s">
        <v>604</v>
      </c>
      <c r="BL31" s="283" t="s">
        <v>604</v>
      </c>
    </row>
    <row customFormat="1" r="32" s="280" spans="2:64" x14ac:dyDescent="0.25">
      <c r="B32" s="280" t="s">
        <v>141</v>
      </c>
      <c r="C32" s="282" t="s">
        <v>103</v>
      </c>
      <c r="E32" s="283"/>
      <c r="F32" s="283" t="s">
        <v>620</v>
      </c>
      <c r="G32" s="280" t="s">
        <v>36</v>
      </c>
      <c r="J32" s="280" t="s">
        <v>604</v>
      </c>
      <c r="L32" s="283" t="s">
        <v>620</v>
      </c>
      <c r="N32" s="283" t="s">
        <v>604</v>
      </c>
      <c r="P32" s="283" t="s">
        <v>604</v>
      </c>
      <c r="R32" s="280" t="s">
        <v>604</v>
      </c>
      <c r="T32" s="283" t="s">
        <v>620</v>
      </c>
      <c r="V32" s="280" t="s">
        <v>604</v>
      </c>
      <c r="X32" s="280" t="s">
        <v>604</v>
      </c>
      <c r="Z32" s="280" t="s">
        <v>604</v>
      </c>
      <c r="AB32" s="283" t="s">
        <v>620</v>
      </c>
      <c r="AD32" s="280" t="s">
        <v>604</v>
      </c>
      <c r="AF32" s="280" t="s">
        <v>604</v>
      </c>
      <c r="AH32" s="280" t="s">
        <v>604</v>
      </c>
      <c r="AJ32" s="283" t="s">
        <v>620</v>
      </c>
      <c r="AL32" s="280" t="s">
        <v>604</v>
      </c>
      <c r="AN32" s="280" t="s">
        <v>604</v>
      </c>
      <c r="AP32" s="280" t="s">
        <v>604</v>
      </c>
      <c r="AR32" s="283" t="s">
        <v>620</v>
      </c>
      <c r="AT32" s="280" t="s">
        <v>604</v>
      </c>
      <c r="AV32" s="280" t="s">
        <v>604</v>
      </c>
      <c r="AX32" s="280" t="s">
        <v>604</v>
      </c>
      <c r="AZ32" s="283" t="s">
        <v>620</v>
      </c>
      <c r="BB32" s="280" t="s">
        <v>604</v>
      </c>
      <c r="BD32" s="280" t="s">
        <v>604</v>
      </c>
      <c r="BF32" s="280" t="s">
        <v>604</v>
      </c>
      <c r="BH32" s="283" t="s">
        <v>620</v>
      </c>
      <c r="BJ32" s="283" t="s">
        <v>604</v>
      </c>
      <c r="BL32" s="283" t="s">
        <v>604</v>
      </c>
    </row>
    <row customFormat="1" ht="30" r="33" s="280" spans="2:64" x14ac:dyDescent="0.25">
      <c r="B33" s="280" t="s">
        <v>142</v>
      </c>
      <c r="C33" s="282" t="s">
        <v>632</v>
      </c>
      <c r="D33" s="280" t="s">
        <v>54</v>
      </c>
      <c r="E33" s="283" t="s">
        <v>639</v>
      </c>
      <c r="G33" s="280" t="s">
        <v>525</v>
      </c>
      <c r="J33" s="280" t="s">
        <v>604</v>
      </c>
      <c r="N33" s="283" t="s">
        <v>604</v>
      </c>
      <c r="P33" s="283" t="s">
        <v>604</v>
      </c>
      <c r="R33" s="280" t="s">
        <v>604</v>
      </c>
      <c r="V33" s="280" t="s">
        <v>604</v>
      </c>
      <c r="X33" s="280" t="s">
        <v>604</v>
      </c>
      <c r="Z33" s="280" t="s">
        <v>604</v>
      </c>
      <c r="AD33" s="280" t="s">
        <v>604</v>
      </c>
      <c r="AF33" s="280" t="s">
        <v>604</v>
      </c>
      <c r="AH33" s="280" t="s">
        <v>604</v>
      </c>
      <c r="AL33" s="280" t="s">
        <v>604</v>
      </c>
      <c r="AN33" s="280" t="s">
        <v>604</v>
      </c>
      <c r="AP33" s="280" t="s">
        <v>604</v>
      </c>
      <c r="AT33" s="280" t="s">
        <v>604</v>
      </c>
      <c r="AV33" s="280" t="s">
        <v>604</v>
      </c>
      <c r="AX33" s="280" t="s">
        <v>604</v>
      </c>
      <c r="BB33" s="280" t="s">
        <v>604</v>
      </c>
      <c r="BD33" s="280" t="s">
        <v>604</v>
      </c>
      <c r="BF33" s="280" t="s">
        <v>604</v>
      </c>
      <c r="BJ33" s="283" t="s">
        <v>604</v>
      </c>
      <c r="BL33" s="283" t="s">
        <v>604</v>
      </c>
    </row>
    <row customFormat="1" r="34" s="280" spans="2:64" x14ac:dyDescent="0.25">
      <c r="B34" s="280" t="s">
        <v>143</v>
      </c>
      <c r="C34" s="282" t="s">
        <v>633</v>
      </c>
      <c r="D34" s="280" t="s">
        <v>54</v>
      </c>
      <c r="E34" s="283" t="s">
        <v>639</v>
      </c>
      <c r="G34" s="280" t="s">
        <v>11</v>
      </c>
      <c r="J34" s="280" t="s">
        <v>604</v>
      </c>
      <c r="N34" s="283" t="s">
        <v>604</v>
      </c>
      <c r="P34" s="283" t="s">
        <v>604</v>
      </c>
      <c r="R34" s="280" t="s">
        <v>604</v>
      </c>
      <c r="V34" s="280" t="s">
        <v>604</v>
      </c>
      <c r="X34" s="280" t="s">
        <v>604</v>
      </c>
      <c r="Z34" s="280" t="s">
        <v>604</v>
      </c>
      <c r="AD34" s="280" t="s">
        <v>604</v>
      </c>
      <c r="AF34" s="280" t="s">
        <v>604</v>
      </c>
      <c r="AH34" s="280" t="s">
        <v>604</v>
      </c>
      <c r="AL34" s="280" t="s">
        <v>604</v>
      </c>
      <c r="AN34" s="280" t="s">
        <v>604</v>
      </c>
      <c r="AP34" s="280" t="s">
        <v>604</v>
      </c>
      <c r="AT34" s="280" t="s">
        <v>604</v>
      </c>
      <c r="AV34" s="280" t="s">
        <v>604</v>
      </c>
      <c r="AX34" s="280" t="s">
        <v>604</v>
      </c>
      <c r="BB34" s="280" t="s">
        <v>604</v>
      </c>
      <c r="BD34" s="280" t="s">
        <v>604</v>
      </c>
      <c r="BF34" s="280" t="s">
        <v>604</v>
      </c>
      <c r="BJ34" s="283" t="s">
        <v>604</v>
      </c>
      <c r="BL34" s="283" t="s">
        <v>604</v>
      </c>
    </row>
    <row customFormat="1" r="35" s="280" spans="2:64" x14ac:dyDescent="0.25">
      <c r="B35" s="280" t="s">
        <v>150</v>
      </c>
      <c r="C35" s="282" t="s">
        <v>635</v>
      </c>
      <c r="G35" s="280" t="s">
        <v>1792</v>
      </c>
      <c r="J35" s="280" t="s">
        <v>604</v>
      </c>
      <c r="N35" s="283" t="s">
        <v>604</v>
      </c>
      <c r="P35" s="283" t="s">
        <v>604</v>
      </c>
      <c r="R35" s="280" t="s">
        <v>604</v>
      </c>
      <c r="V35" s="280" t="s">
        <v>604</v>
      </c>
      <c r="X35" s="280" t="s">
        <v>604</v>
      </c>
      <c r="Z35" s="280" t="s">
        <v>604</v>
      </c>
      <c r="AD35" s="280" t="s">
        <v>604</v>
      </c>
      <c r="AF35" s="280" t="s">
        <v>604</v>
      </c>
      <c r="AH35" s="280" t="s">
        <v>604</v>
      </c>
      <c r="AL35" s="280" t="s">
        <v>604</v>
      </c>
      <c r="AN35" s="280" t="s">
        <v>604</v>
      </c>
      <c r="AP35" s="280" t="s">
        <v>604</v>
      </c>
      <c r="AT35" s="280" t="s">
        <v>604</v>
      </c>
      <c r="AV35" s="280" t="s">
        <v>604</v>
      </c>
      <c r="AX35" s="280" t="s">
        <v>604</v>
      </c>
      <c r="BB35" s="280" t="s">
        <v>604</v>
      </c>
      <c r="BD35" s="280" t="s">
        <v>604</v>
      </c>
      <c r="BF35" s="280" t="s">
        <v>604</v>
      </c>
      <c r="BJ35" s="283" t="s">
        <v>604</v>
      </c>
      <c r="BL35" s="283" t="s">
        <v>604</v>
      </c>
    </row>
    <row customFormat="1" r="36" s="280" spans="2:64" x14ac:dyDescent="0.25">
      <c r="B36" s="280" t="s">
        <v>144</v>
      </c>
      <c r="C36" s="282" t="s">
        <v>634</v>
      </c>
      <c r="D36" s="280" t="s">
        <v>54</v>
      </c>
      <c r="E36" s="283" t="s">
        <v>639</v>
      </c>
      <c r="G36" s="280" t="s">
        <v>197</v>
      </c>
      <c r="J36" s="280" t="s">
        <v>604</v>
      </c>
      <c r="N36" s="283" t="s">
        <v>604</v>
      </c>
      <c r="P36" s="283" t="s">
        <v>604</v>
      </c>
      <c r="R36" s="280" t="s">
        <v>604</v>
      </c>
      <c r="V36" s="280" t="s">
        <v>604</v>
      </c>
      <c r="X36" s="280" t="s">
        <v>604</v>
      </c>
      <c r="Z36" s="280" t="s">
        <v>604</v>
      </c>
      <c r="AD36" s="280" t="s">
        <v>604</v>
      </c>
      <c r="AF36" s="280" t="s">
        <v>604</v>
      </c>
      <c r="AH36" s="280" t="s">
        <v>604</v>
      </c>
      <c r="AL36" s="280" t="s">
        <v>604</v>
      </c>
      <c r="AN36" s="280" t="s">
        <v>604</v>
      </c>
      <c r="AP36" s="280" t="s">
        <v>604</v>
      </c>
      <c r="AT36" s="280" t="s">
        <v>604</v>
      </c>
      <c r="AV36" s="280" t="s">
        <v>604</v>
      </c>
      <c r="AX36" s="280" t="s">
        <v>604</v>
      </c>
      <c r="BB36" s="280" t="s">
        <v>604</v>
      </c>
      <c r="BD36" s="280" t="s">
        <v>604</v>
      </c>
      <c r="BF36" s="280" t="s">
        <v>604</v>
      </c>
      <c r="BJ36" s="283" t="s">
        <v>604</v>
      </c>
      <c r="BL36" s="283" t="s">
        <v>604</v>
      </c>
    </row>
    <row customFormat="1" r="37" s="280" spans="2:64" x14ac:dyDescent="0.25">
      <c r="B37" s="280" t="s">
        <v>150</v>
      </c>
      <c r="C37" s="282" t="s">
        <v>635</v>
      </c>
      <c r="G37" s="280" t="s">
        <v>1792</v>
      </c>
      <c r="J37" s="280" t="s">
        <v>604</v>
      </c>
      <c r="N37" s="283" t="s">
        <v>604</v>
      </c>
      <c r="P37" s="283" t="s">
        <v>604</v>
      </c>
      <c r="R37" s="280" t="s">
        <v>604</v>
      </c>
      <c r="V37" s="280" t="s">
        <v>604</v>
      </c>
      <c r="X37" s="280" t="s">
        <v>604</v>
      </c>
      <c r="Z37" s="280" t="s">
        <v>604</v>
      </c>
      <c r="AD37" s="280" t="s">
        <v>604</v>
      </c>
      <c r="AF37" s="280" t="s">
        <v>604</v>
      </c>
      <c r="AH37" s="280" t="s">
        <v>604</v>
      </c>
      <c r="AL37" s="280" t="s">
        <v>604</v>
      </c>
      <c r="AN37" s="280" t="s">
        <v>604</v>
      </c>
      <c r="AP37" s="280" t="s">
        <v>604</v>
      </c>
      <c r="AT37" s="280" t="s">
        <v>604</v>
      </c>
      <c r="AV37" s="280" t="s">
        <v>604</v>
      </c>
      <c r="AX37" s="280" t="s">
        <v>604</v>
      </c>
      <c r="BB37" s="280" t="s">
        <v>604</v>
      </c>
      <c r="BD37" s="280" t="s">
        <v>604</v>
      </c>
      <c r="BF37" s="280" t="s">
        <v>604</v>
      </c>
      <c r="BJ37" s="283" t="s">
        <v>604</v>
      </c>
      <c r="BL37" s="283" t="s">
        <v>604</v>
      </c>
    </row>
    <row customFormat="1" r="38" s="280" spans="2:64" x14ac:dyDescent="0.25">
      <c r="B38" s="280" t="s">
        <v>151</v>
      </c>
      <c r="C38" s="282" t="s">
        <v>103</v>
      </c>
      <c r="E38" s="283"/>
      <c r="F38" s="283" t="s">
        <v>636</v>
      </c>
      <c r="G38" s="280" t="s">
        <v>36</v>
      </c>
      <c r="J38" s="280" t="s">
        <v>604</v>
      </c>
      <c r="L38" s="283" t="s">
        <v>636</v>
      </c>
      <c r="N38" s="283" t="s">
        <v>604</v>
      </c>
      <c r="P38" s="283" t="s">
        <v>604</v>
      </c>
      <c r="R38" s="280" t="s">
        <v>604</v>
      </c>
      <c r="T38" s="283" t="s">
        <v>636</v>
      </c>
      <c r="V38" s="280" t="s">
        <v>604</v>
      </c>
      <c r="X38" s="280" t="s">
        <v>604</v>
      </c>
      <c r="Z38" s="280" t="s">
        <v>604</v>
      </c>
      <c r="AB38" s="283" t="s">
        <v>636</v>
      </c>
      <c r="AD38" s="280" t="s">
        <v>604</v>
      </c>
      <c r="AF38" s="280" t="s">
        <v>604</v>
      </c>
      <c r="AH38" s="280" t="s">
        <v>604</v>
      </c>
      <c r="AJ38" s="283" t="s">
        <v>636</v>
      </c>
      <c r="AL38" s="280" t="s">
        <v>604</v>
      </c>
      <c r="AN38" s="280" t="s">
        <v>604</v>
      </c>
      <c r="AP38" s="280" t="s">
        <v>604</v>
      </c>
      <c r="AR38" s="283" t="s">
        <v>636</v>
      </c>
      <c r="AT38" s="280" t="s">
        <v>604</v>
      </c>
      <c r="AV38" s="280" t="s">
        <v>604</v>
      </c>
      <c r="AX38" s="280" t="s">
        <v>604</v>
      </c>
      <c r="AZ38" s="283" t="s">
        <v>636</v>
      </c>
      <c r="BB38" s="280" t="s">
        <v>604</v>
      </c>
      <c r="BD38" s="280" t="s">
        <v>604</v>
      </c>
      <c r="BF38" s="280" t="s">
        <v>604</v>
      </c>
      <c r="BH38" s="283" t="s">
        <v>636</v>
      </c>
      <c r="BJ38" s="283" t="s">
        <v>604</v>
      </c>
      <c r="BL38" s="283" t="s">
        <v>604</v>
      </c>
    </row>
    <row customFormat="1" r="39" s="280" spans="2:64" x14ac:dyDescent="0.25">
      <c r="B39" s="280" t="s">
        <v>152</v>
      </c>
      <c r="C39" s="282" t="s">
        <v>597</v>
      </c>
      <c r="D39" s="280" t="s">
        <v>54</v>
      </c>
      <c r="E39" s="283" t="s">
        <v>598</v>
      </c>
      <c r="F39" s="280" t="s">
        <v>599</v>
      </c>
      <c r="G39" s="280" t="s">
        <v>42</v>
      </c>
      <c r="J39" s="280" t="s">
        <v>604</v>
      </c>
      <c r="L39" s="280" t="s">
        <v>599</v>
      </c>
      <c r="N39" s="283" t="s">
        <v>604</v>
      </c>
      <c r="P39" s="283" t="s">
        <v>604</v>
      </c>
      <c r="R39" s="280" t="s">
        <v>604</v>
      </c>
      <c r="T39" s="280" t="s">
        <v>599</v>
      </c>
      <c r="V39" s="280" t="s">
        <v>604</v>
      </c>
      <c r="X39" s="280" t="s">
        <v>604</v>
      </c>
      <c r="Z39" s="280" t="s">
        <v>604</v>
      </c>
      <c r="AB39" s="280" t="s">
        <v>599</v>
      </c>
      <c r="AD39" s="280" t="s">
        <v>604</v>
      </c>
      <c r="AF39" s="280" t="s">
        <v>604</v>
      </c>
      <c r="AH39" s="280" t="s">
        <v>604</v>
      </c>
      <c r="AJ39" s="280" t="s">
        <v>599</v>
      </c>
      <c r="AL39" s="280" t="s">
        <v>604</v>
      </c>
      <c r="AN39" s="280" t="s">
        <v>604</v>
      </c>
      <c r="AP39" s="280" t="s">
        <v>604</v>
      </c>
      <c r="AR39" s="280" t="s">
        <v>599</v>
      </c>
      <c r="AT39" s="280" t="s">
        <v>604</v>
      </c>
      <c r="AV39" s="280" t="s">
        <v>604</v>
      </c>
      <c r="AX39" s="280" t="s">
        <v>604</v>
      </c>
      <c r="AZ39" s="280" t="s">
        <v>599</v>
      </c>
      <c r="BB39" s="280" t="s">
        <v>604</v>
      </c>
      <c r="BD39" s="280" t="s">
        <v>604</v>
      </c>
      <c r="BF39" s="280" t="s">
        <v>604</v>
      </c>
      <c r="BH39" s="280" t="s">
        <v>599</v>
      </c>
      <c r="BJ39" s="283" t="s">
        <v>604</v>
      </c>
      <c r="BL39" s="283" t="s">
        <v>604</v>
      </c>
    </row>
    <row r="40" spans="2:64" x14ac:dyDescent="0.25">
      <c r="B40" s="268" t="s">
        <v>111</v>
      </c>
      <c r="C40" s="271" t="s">
        <v>725</v>
      </c>
      <c r="D40" s="268" t="s">
        <v>54</v>
      </c>
      <c r="E40" s="269" t="s">
        <v>628</v>
      </c>
      <c r="F40" s="268" t="s">
        <v>629</v>
      </c>
      <c r="G40" s="272" t="s">
        <v>11</v>
      </c>
      <c r="J40" s="268" t="s">
        <v>604</v>
      </c>
      <c r="L40" s="268" t="s">
        <v>604</v>
      </c>
      <c r="N40" s="269"/>
      <c r="P40" s="269" t="s">
        <v>604</v>
      </c>
      <c r="R40" s="268" t="s">
        <v>604</v>
      </c>
      <c r="T40" s="268" t="s">
        <v>604</v>
      </c>
      <c r="V40" s="268" t="s">
        <v>629</v>
      </c>
      <c r="X40" s="268" t="s">
        <v>604</v>
      </c>
      <c r="Z40" s="268" t="s">
        <v>604</v>
      </c>
      <c r="AB40" s="268" t="s">
        <v>604</v>
      </c>
      <c r="AD40" s="280" t="s">
        <v>604</v>
      </c>
      <c r="AF40" s="268" t="s">
        <v>604</v>
      </c>
      <c r="AH40" s="268" t="s">
        <v>604</v>
      </c>
      <c r="AJ40" s="268" t="s">
        <v>604</v>
      </c>
      <c r="AL40" s="268" t="s">
        <v>629</v>
      </c>
      <c r="AN40" s="268" t="s">
        <v>604</v>
      </c>
      <c r="AP40" s="268" t="s">
        <v>604</v>
      </c>
      <c r="AR40" s="268" t="s">
        <v>604</v>
      </c>
      <c r="AT40" s="268" t="s">
        <v>629</v>
      </c>
      <c r="AV40" s="268" t="s">
        <v>604</v>
      </c>
      <c r="AX40" s="268" t="s">
        <v>604</v>
      </c>
      <c r="AZ40" s="268" t="s">
        <v>604</v>
      </c>
      <c r="BB40" s="268" t="s">
        <v>629</v>
      </c>
      <c r="BD40" s="268" t="s">
        <v>604</v>
      </c>
      <c r="BF40" s="268" t="s">
        <v>604</v>
      </c>
      <c r="BH40" s="268" t="s">
        <v>604</v>
      </c>
      <c r="BJ40" s="268" t="s">
        <v>629</v>
      </c>
      <c r="BL40" s="281" t="s">
        <v>604</v>
      </c>
    </row>
    <row r="41" spans="2:64" x14ac:dyDescent="0.25">
      <c r="B41" s="268" t="s">
        <v>153</v>
      </c>
      <c r="C41" s="271" t="s">
        <v>630</v>
      </c>
      <c r="D41" s="268" t="s">
        <v>54</v>
      </c>
      <c r="E41" s="269" t="s">
        <v>638</v>
      </c>
      <c r="G41" s="268" t="s">
        <v>11</v>
      </c>
      <c r="J41" s="268" t="s">
        <v>604</v>
      </c>
      <c r="L41" s="268" t="s">
        <v>604</v>
      </c>
      <c r="N41" s="269"/>
      <c r="P41" s="269" t="s">
        <v>604</v>
      </c>
      <c r="R41" s="268" t="s">
        <v>604</v>
      </c>
      <c r="T41" s="268" t="s">
        <v>604</v>
      </c>
      <c r="V41" s="272"/>
      <c r="X41" s="268" t="s">
        <v>604</v>
      </c>
      <c r="Z41" s="268" t="s">
        <v>604</v>
      </c>
      <c r="AB41" s="268" t="s">
        <v>604</v>
      </c>
      <c r="AD41" s="280" t="s">
        <v>604</v>
      </c>
      <c r="AF41" s="268" t="s">
        <v>604</v>
      </c>
      <c r="AH41" s="268" t="s">
        <v>604</v>
      </c>
      <c r="AJ41" s="268" t="s">
        <v>604</v>
      </c>
      <c r="AL41" s="279" t="s">
        <v>604</v>
      </c>
      <c r="AN41" s="268" t="s">
        <v>604</v>
      </c>
      <c r="AP41" s="268" t="s">
        <v>604</v>
      </c>
      <c r="AR41" s="268" t="s">
        <v>604</v>
      </c>
      <c r="AV41" s="268" t="s">
        <v>604</v>
      </c>
      <c r="AX41" s="268" t="s">
        <v>604</v>
      </c>
      <c r="AZ41" s="268" t="s">
        <v>604</v>
      </c>
      <c r="BD41" s="268" t="s">
        <v>604</v>
      </c>
      <c r="BF41" s="268" t="s">
        <v>604</v>
      </c>
      <c r="BH41" s="268" t="s">
        <v>604</v>
      </c>
      <c r="BL41" s="281" t="s">
        <v>604</v>
      </c>
    </row>
    <row ht="45" r="42" spans="2:64" x14ac:dyDescent="0.25">
      <c r="B42" s="268" t="s">
        <v>154</v>
      </c>
      <c r="C42" s="271" t="s">
        <v>659</v>
      </c>
      <c r="D42" s="268" t="s">
        <v>54</v>
      </c>
      <c r="E42" s="269" t="s">
        <v>656</v>
      </c>
      <c r="G42" s="268" t="s">
        <v>11</v>
      </c>
      <c r="J42" s="268" t="s">
        <v>604</v>
      </c>
      <c r="L42" s="268" t="s">
        <v>604</v>
      </c>
      <c r="N42" s="269"/>
      <c r="P42" s="269" t="s">
        <v>604</v>
      </c>
      <c r="R42" s="268" t="s">
        <v>604</v>
      </c>
      <c r="T42" s="268" t="s">
        <v>604</v>
      </c>
      <c r="V42" s="272"/>
      <c r="X42" s="268" t="s">
        <v>604</v>
      </c>
      <c r="Z42" s="268" t="s">
        <v>604</v>
      </c>
      <c r="AB42" s="268" t="s">
        <v>604</v>
      </c>
      <c r="AD42" s="280" t="s">
        <v>604</v>
      </c>
      <c r="AF42" s="268" t="s">
        <v>604</v>
      </c>
      <c r="AH42" s="268" t="s">
        <v>604</v>
      </c>
      <c r="AJ42" s="268" t="s">
        <v>604</v>
      </c>
      <c r="AL42" s="279" t="s">
        <v>604</v>
      </c>
      <c r="AN42" s="268" t="s">
        <v>604</v>
      </c>
      <c r="AP42" s="268" t="s">
        <v>604</v>
      </c>
      <c r="AR42" s="268" t="s">
        <v>604</v>
      </c>
      <c r="AV42" s="268" t="s">
        <v>604</v>
      </c>
      <c r="AX42" s="268" t="s">
        <v>604</v>
      </c>
      <c r="AZ42" s="268" t="s">
        <v>604</v>
      </c>
      <c r="BD42" s="268" t="s">
        <v>604</v>
      </c>
      <c r="BF42" s="268" t="s">
        <v>604</v>
      </c>
      <c r="BH42" s="268" t="s">
        <v>604</v>
      </c>
      <c r="BJ42" s="269" t="s">
        <v>604</v>
      </c>
      <c r="BL42" s="281" t="s">
        <v>604</v>
      </c>
    </row>
    <row ht="45" r="43" spans="2:64" x14ac:dyDescent="0.25">
      <c r="B43" s="268" t="s">
        <v>154</v>
      </c>
      <c r="C43" s="271" t="s">
        <v>2027</v>
      </c>
      <c r="D43" s="268" t="s">
        <v>54</v>
      </c>
      <c r="E43" s="269" t="s">
        <v>2028</v>
      </c>
      <c r="G43" s="268" t="s">
        <v>11</v>
      </c>
      <c r="J43" s="268" t="s">
        <v>604</v>
      </c>
      <c r="L43" s="268" t="s">
        <v>604</v>
      </c>
      <c r="N43" s="269" t="s">
        <v>604</v>
      </c>
      <c r="P43" s="269" t="s">
        <v>604</v>
      </c>
      <c r="R43" s="268" t="s">
        <v>604</v>
      </c>
      <c r="T43" s="268" t="s">
        <v>604</v>
      </c>
      <c r="V43" s="269" t="s">
        <v>604</v>
      </c>
      <c r="X43" s="268" t="s">
        <v>604</v>
      </c>
      <c r="Z43" s="268" t="s">
        <v>604</v>
      </c>
      <c r="AB43" s="268" t="s">
        <v>604</v>
      </c>
      <c r="AD43" s="269" t="s">
        <v>604</v>
      </c>
      <c r="AF43" s="268" t="s">
        <v>604</v>
      </c>
      <c r="AH43" s="268" t="s">
        <v>604</v>
      </c>
      <c r="AJ43" s="268" t="s">
        <v>604</v>
      </c>
      <c r="AL43" s="269" t="s">
        <v>604</v>
      </c>
      <c r="AN43" s="268" t="s">
        <v>604</v>
      </c>
      <c r="AP43" s="268" t="s">
        <v>604</v>
      </c>
      <c r="AR43" s="268" t="s">
        <v>604</v>
      </c>
      <c r="AT43" s="269" t="s">
        <v>604</v>
      </c>
      <c r="AV43" s="268" t="s">
        <v>604</v>
      </c>
      <c r="AX43" s="268" t="s">
        <v>604</v>
      </c>
      <c r="AZ43" s="268" t="s">
        <v>604</v>
      </c>
      <c r="BB43" s="269" t="s">
        <v>604</v>
      </c>
      <c r="BD43" s="268" t="s">
        <v>604</v>
      </c>
      <c r="BF43" s="268" t="s">
        <v>604</v>
      </c>
      <c r="BH43" s="268" t="s">
        <v>604</v>
      </c>
      <c r="BL43" s="281" t="s">
        <v>604</v>
      </c>
    </row>
    <row r="44" spans="2:64" x14ac:dyDescent="0.25">
      <c r="B44" s="268" t="s">
        <v>155</v>
      </c>
      <c r="C44" s="271" t="s">
        <v>631</v>
      </c>
      <c r="D44" s="268" t="s">
        <v>54</v>
      </c>
      <c r="E44" s="269" t="s">
        <v>201</v>
      </c>
      <c r="G44" s="268" t="s">
        <v>11</v>
      </c>
      <c r="J44" s="268" t="s">
        <v>604</v>
      </c>
      <c r="L44" s="268" t="s">
        <v>604</v>
      </c>
      <c r="N44" s="269"/>
      <c r="P44" s="269" t="s">
        <v>604</v>
      </c>
      <c r="R44" s="268" t="s">
        <v>604</v>
      </c>
      <c r="T44" s="268" t="s">
        <v>604</v>
      </c>
      <c r="V44" s="272"/>
      <c r="X44" s="268" t="s">
        <v>604</v>
      </c>
      <c r="Z44" s="268" t="s">
        <v>604</v>
      </c>
      <c r="AB44" s="268" t="s">
        <v>604</v>
      </c>
      <c r="AF44" s="268" t="s">
        <v>604</v>
      </c>
      <c r="AH44" s="268" t="s">
        <v>604</v>
      </c>
      <c r="AJ44" s="268" t="s">
        <v>604</v>
      </c>
      <c r="AN44" s="268" t="s">
        <v>604</v>
      </c>
      <c r="AP44" s="268" t="s">
        <v>604</v>
      </c>
      <c r="AR44" s="268" t="s">
        <v>604</v>
      </c>
      <c r="AV44" s="268" t="s">
        <v>604</v>
      </c>
      <c r="AX44" s="268" t="s">
        <v>604</v>
      </c>
      <c r="AZ44" s="268" t="s">
        <v>604</v>
      </c>
      <c r="BD44" s="268" t="s">
        <v>604</v>
      </c>
      <c r="BF44" s="268" t="s">
        <v>604</v>
      </c>
      <c r="BH44" s="268" t="s">
        <v>604</v>
      </c>
      <c r="BL44" s="281" t="s">
        <v>604</v>
      </c>
    </row>
    <row r="45" spans="2:64" x14ac:dyDescent="0.25">
      <c r="B45" s="268" t="s">
        <v>479</v>
      </c>
      <c r="C45" s="270" t="s">
        <v>103</v>
      </c>
      <c r="E45" s="269"/>
      <c r="F45" s="269" t="s">
        <v>620</v>
      </c>
      <c r="G45" s="268" t="s">
        <v>36</v>
      </c>
      <c r="J45" s="268" t="s">
        <v>604</v>
      </c>
      <c r="L45" s="268" t="s">
        <v>604</v>
      </c>
      <c r="N45" s="273" t="s">
        <v>195</v>
      </c>
      <c r="P45" s="269" t="s">
        <v>604</v>
      </c>
      <c r="R45" s="268" t="s">
        <v>604</v>
      </c>
      <c r="T45" s="268" t="s">
        <v>604</v>
      </c>
      <c r="V45" s="281" t="s">
        <v>620</v>
      </c>
      <c r="X45" s="268" t="s">
        <v>604</v>
      </c>
      <c r="Z45" s="268" t="s">
        <v>604</v>
      </c>
      <c r="AB45" s="268" t="s">
        <v>604</v>
      </c>
      <c r="AD45" s="269" t="s">
        <v>620</v>
      </c>
      <c r="AF45" s="268" t="s">
        <v>604</v>
      </c>
      <c r="AH45" s="268" t="s">
        <v>604</v>
      </c>
      <c r="AJ45" s="268" t="s">
        <v>604</v>
      </c>
      <c r="AL45" s="269" t="s">
        <v>620</v>
      </c>
      <c r="AN45" s="268" t="s">
        <v>604</v>
      </c>
      <c r="AP45" s="268" t="s">
        <v>604</v>
      </c>
      <c r="AR45" s="268" t="s">
        <v>604</v>
      </c>
      <c r="AT45" s="269" t="s">
        <v>620</v>
      </c>
      <c r="AV45" s="268" t="s">
        <v>604</v>
      </c>
      <c r="AX45" s="268" t="s">
        <v>604</v>
      </c>
      <c r="AZ45" s="268" t="s">
        <v>604</v>
      </c>
      <c r="BB45" s="269" t="s">
        <v>620</v>
      </c>
      <c r="BD45" s="268" t="s">
        <v>604</v>
      </c>
      <c r="BF45" s="268" t="s">
        <v>604</v>
      </c>
      <c r="BH45" s="268" t="s">
        <v>604</v>
      </c>
      <c r="BJ45" s="269" t="s">
        <v>620</v>
      </c>
      <c r="BL45" s="281" t="s">
        <v>604</v>
      </c>
    </row>
    <row ht="30" r="46" spans="2:64" x14ac:dyDescent="0.25">
      <c r="B46" s="268" t="s">
        <v>480</v>
      </c>
      <c r="C46" s="271" t="s">
        <v>632</v>
      </c>
      <c r="D46" s="268" t="s">
        <v>54</v>
      </c>
      <c r="E46" s="269" t="s">
        <v>639</v>
      </c>
      <c r="G46" s="268" t="s">
        <v>525</v>
      </c>
      <c r="J46" s="268" t="s">
        <v>604</v>
      </c>
      <c r="L46" s="268" t="s">
        <v>604</v>
      </c>
      <c r="N46" s="269"/>
      <c r="P46" s="269" t="s">
        <v>604</v>
      </c>
      <c r="R46" s="268" t="s">
        <v>604</v>
      </c>
      <c r="T46" s="268" t="s">
        <v>604</v>
      </c>
      <c r="V46" s="272"/>
      <c r="X46" s="268" t="s">
        <v>604</v>
      </c>
      <c r="Z46" s="268" t="s">
        <v>604</v>
      </c>
      <c r="AB46" s="268" t="s">
        <v>604</v>
      </c>
      <c r="AF46" s="268" t="s">
        <v>604</v>
      </c>
      <c r="AH46" s="268" t="s">
        <v>604</v>
      </c>
      <c r="AJ46" s="268" t="s">
        <v>604</v>
      </c>
      <c r="AN46" s="268" t="s">
        <v>604</v>
      </c>
      <c r="AP46" s="268" t="s">
        <v>604</v>
      </c>
      <c r="AR46" s="268" t="s">
        <v>604</v>
      </c>
      <c r="AV46" s="268" t="s">
        <v>604</v>
      </c>
      <c r="AX46" s="268" t="s">
        <v>604</v>
      </c>
      <c r="AZ46" s="268" t="s">
        <v>604</v>
      </c>
      <c r="BD46" s="268" t="s">
        <v>604</v>
      </c>
      <c r="BF46" s="268" t="s">
        <v>604</v>
      </c>
      <c r="BH46" s="268" t="s">
        <v>604</v>
      </c>
      <c r="BL46" s="281" t="s">
        <v>604</v>
      </c>
    </row>
    <row r="47" spans="2:64" x14ac:dyDescent="0.25">
      <c r="B47" s="268" t="s">
        <v>481</v>
      </c>
      <c r="C47" s="271" t="s">
        <v>633</v>
      </c>
      <c r="D47" s="268" t="s">
        <v>54</v>
      </c>
      <c r="E47" s="269" t="s">
        <v>639</v>
      </c>
      <c r="G47" s="268" t="s">
        <v>11</v>
      </c>
      <c r="J47" s="268" t="s">
        <v>604</v>
      </c>
      <c r="L47" s="268" t="s">
        <v>604</v>
      </c>
      <c r="N47" s="269"/>
      <c r="P47" s="269" t="s">
        <v>604</v>
      </c>
      <c r="R47" s="268" t="s">
        <v>604</v>
      </c>
      <c r="T47" s="268" t="s">
        <v>604</v>
      </c>
      <c r="V47" s="272"/>
      <c r="X47" s="268" t="s">
        <v>604</v>
      </c>
      <c r="Z47" s="268" t="s">
        <v>604</v>
      </c>
      <c r="AB47" s="268" t="s">
        <v>604</v>
      </c>
      <c r="AF47" s="268" t="s">
        <v>604</v>
      </c>
      <c r="AH47" s="268" t="s">
        <v>604</v>
      </c>
      <c r="AJ47" s="268" t="s">
        <v>604</v>
      </c>
      <c r="AN47" s="268" t="s">
        <v>604</v>
      </c>
      <c r="AP47" s="268" t="s">
        <v>604</v>
      </c>
      <c r="AR47" s="268" t="s">
        <v>604</v>
      </c>
      <c r="AV47" s="268" t="s">
        <v>604</v>
      </c>
      <c r="AX47" s="268" t="s">
        <v>604</v>
      </c>
      <c r="AZ47" s="268" t="s">
        <v>604</v>
      </c>
      <c r="BD47" s="268" t="s">
        <v>604</v>
      </c>
      <c r="BF47" s="268" t="s">
        <v>604</v>
      </c>
      <c r="BH47" s="268" t="s">
        <v>604</v>
      </c>
      <c r="BL47" s="281" t="s">
        <v>604</v>
      </c>
    </row>
    <row r="48" spans="2:64" x14ac:dyDescent="0.25">
      <c r="B48" s="268" t="s">
        <v>483</v>
      </c>
      <c r="C48" s="271" t="s">
        <v>635</v>
      </c>
      <c r="G48" s="268" t="s">
        <v>1792</v>
      </c>
      <c r="J48" s="268" t="s">
        <v>604</v>
      </c>
      <c r="L48" s="268" t="s">
        <v>604</v>
      </c>
      <c r="N48" s="269"/>
      <c r="P48" s="269" t="s">
        <v>604</v>
      </c>
      <c r="R48" s="268" t="s">
        <v>604</v>
      </c>
      <c r="T48" s="268" t="s">
        <v>604</v>
      </c>
      <c r="V48" s="272"/>
      <c r="X48" s="268" t="s">
        <v>604</v>
      </c>
      <c r="Z48" s="268" t="s">
        <v>604</v>
      </c>
      <c r="AB48" s="268" t="s">
        <v>604</v>
      </c>
      <c r="AF48" s="268" t="s">
        <v>604</v>
      </c>
      <c r="AH48" s="268" t="s">
        <v>604</v>
      </c>
      <c r="AJ48" s="268" t="s">
        <v>604</v>
      </c>
      <c r="AN48" s="268" t="s">
        <v>604</v>
      </c>
      <c r="AP48" s="268" t="s">
        <v>604</v>
      </c>
      <c r="AR48" s="268" t="s">
        <v>604</v>
      </c>
      <c r="AV48" s="268" t="s">
        <v>604</v>
      </c>
      <c r="AX48" s="268" t="s">
        <v>604</v>
      </c>
      <c r="AZ48" s="268" t="s">
        <v>604</v>
      </c>
      <c r="BD48" s="268" t="s">
        <v>604</v>
      </c>
      <c r="BF48" s="268" t="s">
        <v>604</v>
      </c>
      <c r="BH48" s="268" t="s">
        <v>604</v>
      </c>
      <c r="BL48" s="281" t="s">
        <v>604</v>
      </c>
    </row>
    <row r="49" spans="2:64" x14ac:dyDescent="0.25">
      <c r="B49" s="268" t="s">
        <v>482</v>
      </c>
      <c r="C49" s="271" t="s">
        <v>634</v>
      </c>
      <c r="D49" s="268" t="s">
        <v>54</v>
      </c>
      <c r="E49" s="269" t="s">
        <v>639</v>
      </c>
      <c r="G49" s="268" t="s">
        <v>197</v>
      </c>
      <c r="J49" s="268" t="s">
        <v>604</v>
      </c>
      <c r="L49" s="268" t="s">
        <v>604</v>
      </c>
      <c r="N49" s="269"/>
      <c r="P49" s="269" t="s">
        <v>604</v>
      </c>
      <c r="R49" s="268" t="s">
        <v>604</v>
      </c>
      <c r="T49" s="268" t="s">
        <v>604</v>
      </c>
      <c r="V49" s="272"/>
      <c r="X49" s="268" t="s">
        <v>604</v>
      </c>
      <c r="Z49" s="268" t="s">
        <v>604</v>
      </c>
      <c r="AB49" s="268" t="s">
        <v>604</v>
      </c>
      <c r="AF49" s="268" t="s">
        <v>604</v>
      </c>
      <c r="AH49" s="268" t="s">
        <v>604</v>
      </c>
      <c r="AJ49" s="268" t="s">
        <v>604</v>
      </c>
      <c r="AN49" s="268" t="s">
        <v>604</v>
      </c>
      <c r="AP49" s="268" t="s">
        <v>604</v>
      </c>
      <c r="AR49" s="268" t="s">
        <v>604</v>
      </c>
      <c r="AV49" s="268" t="s">
        <v>604</v>
      </c>
      <c r="AX49" s="268" t="s">
        <v>604</v>
      </c>
      <c r="AZ49" s="268" t="s">
        <v>604</v>
      </c>
      <c r="BD49" s="268" t="s">
        <v>604</v>
      </c>
      <c r="BF49" s="268" t="s">
        <v>604</v>
      </c>
      <c r="BH49" s="268" t="s">
        <v>604</v>
      </c>
      <c r="BL49" s="281" t="s">
        <v>604</v>
      </c>
    </row>
    <row r="50" spans="2:64" x14ac:dyDescent="0.25">
      <c r="B50" s="268" t="s">
        <v>483</v>
      </c>
      <c r="C50" s="271" t="s">
        <v>635</v>
      </c>
      <c r="G50" s="268" t="s">
        <v>1792</v>
      </c>
      <c r="J50" s="268" t="s">
        <v>604</v>
      </c>
      <c r="L50" s="268" t="s">
        <v>604</v>
      </c>
      <c r="N50" s="269"/>
      <c r="P50" s="269" t="s">
        <v>604</v>
      </c>
      <c r="R50" s="268" t="s">
        <v>604</v>
      </c>
      <c r="T50" s="268" t="s">
        <v>604</v>
      </c>
      <c r="V50" s="272"/>
      <c r="X50" s="268" t="s">
        <v>604</v>
      </c>
      <c r="Z50" s="268" t="s">
        <v>604</v>
      </c>
      <c r="AB50" s="268" t="s">
        <v>604</v>
      </c>
      <c r="AF50" s="268" t="s">
        <v>604</v>
      </c>
      <c r="AH50" s="268" t="s">
        <v>604</v>
      </c>
      <c r="AJ50" s="268" t="s">
        <v>604</v>
      </c>
      <c r="AN50" s="268" t="s">
        <v>604</v>
      </c>
      <c r="AP50" s="268" t="s">
        <v>604</v>
      </c>
      <c r="AR50" s="268" t="s">
        <v>604</v>
      </c>
      <c r="AV50" s="268" t="s">
        <v>604</v>
      </c>
      <c r="AX50" s="268" t="s">
        <v>604</v>
      </c>
      <c r="AZ50" s="268" t="s">
        <v>604</v>
      </c>
      <c r="BD50" s="268" t="s">
        <v>604</v>
      </c>
      <c r="BF50" s="268" t="s">
        <v>604</v>
      </c>
      <c r="BH50" s="268" t="s">
        <v>604</v>
      </c>
      <c r="BL50" s="281" t="s">
        <v>604</v>
      </c>
    </row>
    <row r="51" spans="2:64" x14ac:dyDescent="0.25">
      <c r="B51" s="268" t="s">
        <v>484</v>
      </c>
      <c r="C51" s="270" t="s">
        <v>103</v>
      </c>
      <c r="E51" s="269"/>
      <c r="F51" s="269" t="s">
        <v>636</v>
      </c>
      <c r="G51" s="268" t="s">
        <v>36</v>
      </c>
      <c r="J51" s="268" t="s">
        <v>604</v>
      </c>
      <c r="L51" s="268" t="s">
        <v>604</v>
      </c>
      <c r="N51" s="273" t="s">
        <v>620</v>
      </c>
      <c r="P51" s="269" t="s">
        <v>604</v>
      </c>
      <c r="R51" s="268" t="s">
        <v>604</v>
      </c>
      <c r="T51" s="268" t="s">
        <v>604</v>
      </c>
      <c r="V51" s="281" t="s">
        <v>636</v>
      </c>
      <c r="X51" s="268" t="s">
        <v>604</v>
      </c>
      <c r="Z51" s="268" t="s">
        <v>604</v>
      </c>
      <c r="AB51" s="268" t="s">
        <v>604</v>
      </c>
      <c r="AD51" s="269" t="s">
        <v>636</v>
      </c>
      <c r="AF51" s="268" t="s">
        <v>604</v>
      </c>
      <c r="AH51" s="268" t="s">
        <v>604</v>
      </c>
      <c r="AJ51" s="268" t="s">
        <v>604</v>
      </c>
      <c r="AL51" s="269" t="s">
        <v>636</v>
      </c>
      <c r="AN51" s="268" t="s">
        <v>604</v>
      </c>
      <c r="AP51" s="268" t="s">
        <v>604</v>
      </c>
      <c r="AR51" s="268" t="s">
        <v>604</v>
      </c>
      <c r="AT51" s="269" t="s">
        <v>636</v>
      </c>
      <c r="AV51" s="268" t="s">
        <v>604</v>
      </c>
      <c r="AX51" s="268" t="s">
        <v>604</v>
      </c>
      <c r="AZ51" s="268" t="s">
        <v>604</v>
      </c>
      <c r="BB51" s="269" t="s">
        <v>636</v>
      </c>
      <c r="BD51" s="268" t="s">
        <v>604</v>
      </c>
      <c r="BF51" s="268" t="s">
        <v>604</v>
      </c>
      <c r="BH51" s="268" t="s">
        <v>604</v>
      </c>
      <c r="BJ51" s="269" t="s">
        <v>636</v>
      </c>
      <c r="BL51" s="281" t="s">
        <v>604</v>
      </c>
    </row>
    <row r="52" spans="2:64" x14ac:dyDescent="0.25">
      <c r="B52" s="268" t="s">
        <v>52</v>
      </c>
      <c r="C52" s="271" t="s">
        <v>597</v>
      </c>
      <c r="D52" s="272" t="s">
        <v>54</v>
      </c>
      <c r="E52" s="281" t="s">
        <v>598</v>
      </c>
      <c r="F52" s="268" t="s">
        <v>599</v>
      </c>
      <c r="G52" s="272" t="s">
        <v>42</v>
      </c>
      <c r="J52" s="268" t="s">
        <v>604</v>
      </c>
      <c r="L52" s="268" t="s">
        <v>604</v>
      </c>
      <c r="N52" s="272" t="s">
        <v>599</v>
      </c>
      <c r="P52" s="269" t="s">
        <v>604</v>
      </c>
      <c r="R52" s="268" t="s">
        <v>604</v>
      </c>
      <c r="T52" s="268" t="s">
        <v>604</v>
      </c>
      <c r="V52" s="272" t="s">
        <v>599</v>
      </c>
      <c r="X52" s="268" t="s">
        <v>604</v>
      </c>
      <c r="Z52" s="268" t="s">
        <v>604</v>
      </c>
      <c r="AB52" s="268" t="s">
        <v>604</v>
      </c>
      <c r="AD52" s="268" t="s">
        <v>599</v>
      </c>
      <c r="AF52" s="268" t="s">
        <v>604</v>
      </c>
      <c r="AH52" s="268" t="s">
        <v>604</v>
      </c>
      <c r="AJ52" s="268" t="s">
        <v>604</v>
      </c>
      <c r="AL52" s="268" t="s">
        <v>599</v>
      </c>
      <c r="AN52" s="268" t="s">
        <v>604</v>
      </c>
      <c r="AP52" s="268" t="s">
        <v>604</v>
      </c>
      <c r="AR52" s="268" t="s">
        <v>604</v>
      </c>
      <c r="AT52" s="268" t="s">
        <v>599</v>
      </c>
      <c r="AV52" s="268" t="s">
        <v>604</v>
      </c>
      <c r="AX52" s="268" t="s">
        <v>604</v>
      </c>
      <c r="AZ52" s="268" t="s">
        <v>604</v>
      </c>
      <c r="BB52" s="268" t="s">
        <v>599</v>
      </c>
      <c r="BD52" s="268" t="s">
        <v>604</v>
      </c>
      <c r="BF52" s="268" t="s">
        <v>604</v>
      </c>
      <c r="BH52" s="268" t="s">
        <v>604</v>
      </c>
      <c r="BJ52" s="268" t="s">
        <v>599</v>
      </c>
      <c r="BL52" s="281" t="s">
        <v>604</v>
      </c>
    </row>
    <row r="53" spans="2:64" x14ac:dyDescent="0.25">
      <c r="B53" s="268" t="s">
        <v>111</v>
      </c>
      <c r="C53" s="271" t="s">
        <v>725</v>
      </c>
      <c r="D53" s="268" t="s">
        <v>54</v>
      </c>
      <c r="E53" s="269" t="s">
        <v>628</v>
      </c>
      <c r="F53" s="268" t="s">
        <v>629</v>
      </c>
      <c r="G53" s="272" t="s">
        <v>11</v>
      </c>
      <c r="J53" s="268" t="s">
        <v>604</v>
      </c>
      <c r="L53" s="268" t="s">
        <v>604</v>
      </c>
      <c r="N53" s="268" t="s">
        <v>604</v>
      </c>
      <c r="P53" s="268" t="s">
        <v>629</v>
      </c>
      <c r="R53" s="268" t="s">
        <v>604</v>
      </c>
      <c r="T53" s="268" t="s">
        <v>604</v>
      </c>
      <c r="V53" s="268" t="s">
        <v>604</v>
      </c>
      <c r="X53" s="268" t="s">
        <v>629</v>
      </c>
      <c r="Z53" s="268" t="s">
        <v>604</v>
      </c>
      <c r="AB53" s="268" t="s">
        <v>604</v>
      </c>
      <c r="AD53" s="268" t="s">
        <v>604</v>
      </c>
      <c r="AF53" s="268" t="s">
        <v>604</v>
      </c>
      <c r="AH53" s="268" t="s">
        <v>604</v>
      </c>
      <c r="AJ53" s="268" t="s">
        <v>604</v>
      </c>
      <c r="AL53" s="268" t="s">
        <v>604</v>
      </c>
      <c r="AN53" s="268" t="s">
        <v>629</v>
      </c>
      <c r="AP53" s="268" t="s">
        <v>604</v>
      </c>
      <c r="AR53" s="268" t="s">
        <v>604</v>
      </c>
      <c r="AT53" s="268" t="s">
        <v>604</v>
      </c>
      <c r="AV53" s="268" t="s">
        <v>629</v>
      </c>
      <c r="AX53" s="268" t="s">
        <v>604</v>
      </c>
      <c r="AZ53" s="268" t="s">
        <v>604</v>
      </c>
      <c r="BB53" s="268" t="s">
        <v>604</v>
      </c>
      <c r="BD53" s="268" t="s">
        <v>629</v>
      </c>
      <c r="BF53" s="268" t="s">
        <v>604</v>
      </c>
      <c r="BH53" s="268" t="s">
        <v>604</v>
      </c>
      <c r="BJ53" s="268" t="s">
        <v>604</v>
      </c>
      <c r="BL53" s="268" t="s">
        <v>629</v>
      </c>
    </row>
    <row customFormat="1" r="54" s="280" spans="2:64" x14ac:dyDescent="0.25">
      <c r="B54" s="280" t="s">
        <v>485</v>
      </c>
      <c r="C54" s="282" t="s">
        <v>630</v>
      </c>
      <c r="D54" s="280" t="s">
        <v>54</v>
      </c>
      <c r="E54" s="283" t="s">
        <v>638</v>
      </c>
      <c r="G54" s="280" t="s">
        <v>11</v>
      </c>
      <c r="J54" s="280" t="s">
        <v>604</v>
      </c>
      <c r="L54" s="280" t="s">
        <v>604</v>
      </c>
      <c r="N54" s="280" t="s">
        <v>604</v>
      </c>
      <c r="P54" s="280" t="s">
        <v>604</v>
      </c>
      <c r="R54" s="280" t="s">
        <v>604</v>
      </c>
      <c r="T54" s="280" t="s">
        <v>604</v>
      </c>
      <c r="V54" s="280" t="s">
        <v>604</v>
      </c>
      <c r="Z54" s="280" t="s">
        <v>604</v>
      </c>
      <c r="AB54" s="280" t="s">
        <v>604</v>
      </c>
      <c r="AD54" s="280" t="s">
        <v>604</v>
      </c>
      <c r="AF54" s="268" t="s">
        <v>604</v>
      </c>
      <c r="AH54" s="280" t="s">
        <v>604</v>
      </c>
      <c r="AJ54" s="280" t="s">
        <v>604</v>
      </c>
      <c r="AL54" s="280" t="s">
        <v>604</v>
      </c>
      <c r="AN54" s="285" t="s">
        <v>604</v>
      </c>
      <c r="AP54" s="280" t="s">
        <v>604</v>
      </c>
      <c r="AR54" s="280" t="s">
        <v>604</v>
      </c>
      <c r="AT54" s="280" t="s">
        <v>604</v>
      </c>
      <c r="AX54" s="280" t="s">
        <v>604</v>
      </c>
      <c r="AZ54" s="280" t="s">
        <v>604</v>
      </c>
      <c r="BB54" s="280" t="s">
        <v>604</v>
      </c>
      <c r="BF54" s="280" t="s">
        <v>604</v>
      </c>
      <c r="BH54" s="280" t="s">
        <v>604</v>
      </c>
      <c r="BJ54" s="280" t="s">
        <v>604</v>
      </c>
    </row>
    <row customFormat="1" ht="30" r="55" s="280" spans="2:64" x14ac:dyDescent="0.25">
      <c r="B55" s="280" t="s">
        <v>486</v>
      </c>
      <c r="C55" s="282" t="s">
        <v>658</v>
      </c>
      <c r="D55" s="280" t="s">
        <v>54</v>
      </c>
      <c r="E55" s="283" t="s">
        <v>657</v>
      </c>
      <c r="G55" s="280" t="s">
        <v>11</v>
      </c>
      <c r="J55" s="280" t="s">
        <v>604</v>
      </c>
      <c r="L55" s="280" t="s">
        <v>604</v>
      </c>
      <c r="N55" s="280" t="s">
        <v>604</v>
      </c>
      <c r="P55" s="280" t="s">
        <v>604</v>
      </c>
      <c r="R55" s="280" t="s">
        <v>604</v>
      </c>
      <c r="T55" s="280" t="s">
        <v>604</v>
      </c>
      <c r="V55" s="280" t="s">
        <v>604</v>
      </c>
      <c r="Z55" s="280" t="s">
        <v>604</v>
      </c>
      <c r="AB55" s="280" t="s">
        <v>604</v>
      </c>
      <c r="AD55" s="280" t="s">
        <v>604</v>
      </c>
      <c r="AF55" s="268" t="s">
        <v>604</v>
      </c>
      <c r="AH55" s="280" t="s">
        <v>604</v>
      </c>
      <c r="AJ55" s="280" t="s">
        <v>604</v>
      </c>
      <c r="AL55" s="280" t="s">
        <v>604</v>
      </c>
      <c r="AN55" s="285" t="s">
        <v>604</v>
      </c>
      <c r="AP55" s="280" t="s">
        <v>604</v>
      </c>
      <c r="AR55" s="280" t="s">
        <v>604</v>
      </c>
      <c r="AT55" s="280" t="s">
        <v>604</v>
      </c>
      <c r="AX55" s="280" t="s">
        <v>604</v>
      </c>
      <c r="AZ55" s="280" t="s">
        <v>604</v>
      </c>
      <c r="BB55" s="280" t="s">
        <v>604</v>
      </c>
      <c r="BF55" s="280" t="s">
        <v>604</v>
      </c>
      <c r="BH55" s="280" t="s">
        <v>604</v>
      </c>
      <c r="BJ55" s="280" t="s">
        <v>604</v>
      </c>
    </row>
    <row customFormat="1" r="56" s="280" spans="2:64" x14ac:dyDescent="0.25">
      <c r="B56" s="280" t="s">
        <v>158</v>
      </c>
      <c r="C56" s="282" t="s">
        <v>631</v>
      </c>
      <c r="D56" s="280" t="s">
        <v>54</v>
      </c>
      <c r="E56" s="283" t="s">
        <v>201</v>
      </c>
      <c r="G56" s="280" t="s">
        <v>11</v>
      </c>
      <c r="J56" s="280" t="s">
        <v>604</v>
      </c>
      <c r="L56" s="280" t="s">
        <v>604</v>
      </c>
      <c r="N56" s="280" t="s">
        <v>604</v>
      </c>
      <c r="R56" s="280" t="s">
        <v>604</v>
      </c>
      <c r="T56" s="280" t="s">
        <v>604</v>
      </c>
      <c r="V56" s="280" t="s">
        <v>604</v>
      </c>
      <c r="Z56" s="280" t="s">
        <v>604</v>
      </c>
      <c r="AB56" s="280" t="s">
        <v>604</v>
      </c>
      <c r="AD56" s="280" t="s">
        <v>604</v>
      </c>
      <c r="AH56" s="280" t="s">
        <v>604</v>
      </c>
      <c r="AJ56" s="280" t="s">
        <v>604</v>
      </c>
      <c r="AL56" s="280" t="s">
        <v>604</v>
      </c>
      <c r="AP56" s="280" t="s">
        <v>604</v>
      </c>
      <c r="AR56" s="280" t="s">
        <v>604</v>
      </c>
      <c r="AT56" s="280" t="s">
        <v>604</v>
      </c>
      <c r="AX56" s="280" t="s">
        <v>604</v>
      </c>
      <c r="AZ56" s="280" t="s">
        <v>604</v>
      </c>
      <c r="BB56" s="280" t="s">
        <v>604</v>
      </c>
      <c r="BF56" s="280" t="s">
        <v>604</v>
      </c>
      <c r="BH56" s="280" t="s">
        <v>604</v>
      </c>
      <c r="BJ56" s="280" t="s">
        <v>604</v>
      </c>
    </row>
    <row customFormat="1" r="57" s="280" spans="2:64" x14ac:dyDescent="0.25">
      <c r="B57" s="280" t="s">
        <v>159</v>
      </c>
      <c r="C57" s="282" t="s">
        <v>103</v>
      </c>
      <c r="E57" s="283"/>
      <c r="F57" s="283" t="s">
        <v>620</v>
      </c>
      <c r="G57" s="280" t="s">
        <v>36</v>
      </c>
      <c r="J57" s="280" t="s">
        <v>604</v>
      </c>
      <c r="L57" s="280" t="s">
        <v>604</v>
      </c>
      <c r="N57" s="280" t="s">
        <v>604</v>
      </c>
      <c r="P57" s="283" t="s">
        <v>620</v>
      </c>
      <c r="R57" s="280" t="s">
        <v>604</v>
      </c>
      <c r="T57" s="280" t="s">
        <v>604</v>
      </c>
      <c r="V57" s="280" t="s">
        <v>604</v>
      </c>
      <c r="X57" s="283" t="s">
        <v>620</v>
      </c>
      <c r="Z57" s="280" t="s">
        <v>604</v>
      </c>
      <c r="AB57" s="280" t="s">
        <v>604</v>
      </c>
      <c r="AD57" s="280" t="s">
        <v>604</v>
      </c>
      <c r="AF57" s="283" t="s">
        <v>620</v>
      </c>
      <c r="AH57" s="280" t="s">
        <v>604</v>
      </c>
      <c r="AJ57" s="280" t="s">
        <v>604</v>
      </c>
      <c r="AL57" s="280" t="s">
        <v>604</v>
      </c>
      <c r="AN57" s="283" t="s">
        <v>620</v>
      </c>
      <c r="AP57" s="280" t="s">
        <v>604</v>
      </c>
      <c r="AR57" s="280" t="s">
        <v>604</v>
      </c>
      <c r="AT57" s="280" t="s">
        <v>604</v>
      </c>
      <c r="AV57" s="283" t="s">
        <v>620</v>
      </c>
      <c r="AX57" s="280" t="s">
        <v>604</v>
      </c>
      <c r="AZ57" s="280" t="s">
        <v>604</v>
      </c>
      <c r="BB57" s="280" t="s">
        <v>604</v>
      </c>
      <c r="BD57" s="283" t="s">
        <v>620</v>
      </c>
      <c r="BF57" s="280" t="s">
        <v>604</v>
      </c>
      <c r="BH57" s="280" t="s">
        <v>604</v>
      </c>
      <c r="BJ57" s="280" t="s">
        <v>604</v>
      </c>
      <c r="BL57" s="283" t="s">
        <v>620</v>
      </c>
    </row>
    <row customFormat="1" ht="30" r="58" s="280" spans="2:64" x14ac:dyDescent="0.25">
      <c r="B58" s="280" t="s">
        <v>163</v>
      </c>
      <c r="C58" s="282" t="s">
        <v>632</v>
      </c>
      <c r="D58" s="280" t="s">
        <v>54</v>
      </c>
      <c r="E58" s="283" t="s">
        <v>639</v>
      </c>
      <c r="G58" s="280" t="s">
        <v>525</v>
      </c>
      <c r="J58" s="280" t="s">
        <v>604</v>
      </c>
      <c r="L58" s="280" t="s">
        <v>604</v>
      </c>
      <c r="N58" s="280" t="s">
        <v>604</v>
      </c>
      <c r="R58" s="280" t="s">
        <v>604</v>
      </c>
      <c r="T58" s="280" t="s">
        <v>604</v>
      </c>
      <c r="V58" s="280" t="s">
        <v>604</v>
      </c>
      <c r="Z58" s="280" t="s">
        <v>604</v>
      </c>
      <c r="AB58" s="280" t="s">
        <v>604</v>
      </c>
      <c r="AD58" s="280" t="s">
        <v>604</v>
      </c>
      <c r="AH58" s="280" t="s">
        <v>604</v>
      </c>
      <c r="AJ58" s="280" t="s">
        <v>604</v>
      </c>
      <c r="AL58" s="280" t="s">
        <v>604</v>
      </c>
      <c r="AP58" s="280" t="s">
        <v>604</v>
      </c>
      <c r="AR58" s="280" t="s">
        <v>604</v>
      </c>
      <c r="AT58" s="280" t="s">
        <v>604</v>
      </c>
      <c r="AX58" s="280" t="s">
        <v>604</v>
      </c>
      <c r="AZ58" s="280" t="s">
        <v>604</v>
      </c>
      <c r="BB58" s="280" t="s">
        <v>604</v>
      </c>
      <c r="BF58" s="280" t="s">
        <v>604</v>
      </c>
      <c r="BH58" s="280" t="s">
        <v>604</v>
      </c>
      <c r="BJ58" s="280" t="s">
        <v>604</v>
      </c>
    </row>
    <row customFormat="1" r="59" s="280" spans="2:64" x14ac:dyDescent="0.25">
      <c r="B59" s="280" t="s">
        <v>164</v>
      </c>
      <c r="C59" s="282" t="s">
        <v>633</v>
      </c>
      <c r="D59" s="280" t="s">
        <v>54</v>
      </c>
      <c r="E59" s="283" t="s">
        <v>639</v>
      </c>
      <c r="G59" s="280" t="s">
        <v>11</v>
      </c>
      <c r="J59" s="280" t="s">
        <v>604</v>
      </c>
      <c r="L59" s="280" t="s">
        <v>604</v>
      </c>
      <c r="N59" s="280" t="s">
        <v>604</v>
      </c>
      <c r="R59" s="280" t="s">
        <v>604</v>
      </c>
      <c r="T59" s="280" t="s">
        <v>604</v>
      </c>
      <c r="V59" s="280" t="s">
        <v>604</v>
      </c>
      <c r="Z59" s="280" t="s">
        <v>604</v>
      </c>
      <c r="AB59" s="280" t="s">
        <v>604</v>
      </c>
      <c r="AD59" s="280" t="s">
        <v>604</v>
      </c>
      <c r="AH59" s="280" t="s">
        <v>604</v>
      </c>
      <c r="AJ59" s="280" t="s">
        <v>604</v>
      </c>
      <c r="AL59" s="280" t="s">
        <v>604</v>
      </c>
      <c r="AP59" s="280" t="s">
        <v>604</v>
      </c>
      <c r="AR59" s="280" t="s">
        <v>604</v>
      </c>
      <c r="AT59" s="280" t="s">
        <v>604</v>
      </c>
      <c r="AX59" s="280" t="s">
        <v>604</v>
      </c>
      <c r="AZ59" s="280" t="s">
        <v>604</v>
      </c>
      <c r="BB59" s="280" t="s">
        <v>604</v>
      </c>
      <c r="BF59" s="280" t="s">
        <v>604</v>
      </c>
      <c r="BH59" s="280" t="s">
        <v>604</v>
      </c>
      <c r="BJ59" s="280" t="s">
        <v>604</v>
      </c>
    </row>
    <row customFormat="1" r="60" s="280" spans="2:64" x14ac:dyDescent="0.25">
      <c r="B60" s="280" t="s">
        <v>224</v>
      </c>
      <c r="C60" s="282" t="s">
        <v>635</v>
      </c>
      <c r="G60" s="280" t="s">
        <v>1792</v>
      </c>
      <c r="J60" s="280" t="s">
        <v>604</v>
      </c>
      <c r="L60" s="280" t="s">
        <v>604</v>
      </c>
      <c r="N60" s="280" t="s">
        <v>604</v>
      </c>
      <c r="R60" s="280" t="s">
        <v>604</v>
      </c>
      <c r="T60" s="280" t="s">
        <v>604</v>
      </c>
      <c r="V60" s="280" t="s">
        <v>604</v>
      </c>
      <c r="Z60" s="280" t="s">
        <v>604</v>
      </c>
      <c r="AB60" s="280" t="s">
        <v>604</v>
      </c>
      <c r="AD60" s="280" t="s">
        <v>604</v>
      </c>
      <c r="AH60" s="280" t="s">
        <v>604</v>
      </c>
      <c r="AJ60" s="280" t="s">
        <v>604</v>
      </c>
      <c r="AL60" s="280" t="s">
        <v>604</v>
      </c>
      <c r="AP60" s="280" t="s">
        <v>604</v>
      </c>
      <c r="AR60" s="280" t="s">
        <v>604</v>
      </c>
      <c r="AT60" s="280" t="s">
        <v>604</v>
      </c>
      <c r="AX60" s="280" t="s">
        <v>604</v>
      </c>
      <c r="AZ60" s="280" t="s">
        <v>604</v>
      </c>
      <c r="BB60" s="280" t="s">
        <v>604</v>
      </c>
      <c r="BF60" s="280" t="s">
        <v>604</v>
      </c>
      <c r="BH60" s="280" t="s">
        <v>604</v>
      </c>
      <c r="BJ60" s="280" t="s">
        <v>604</v>
      </c>
    </row>
    <row customFormat="1" r="61" s="280" spans="2:64" x14ac:dyDescent="0.25">
      <c r="B61" s="280" t="s">
        <v>165</v>
      </c>
      <c r="C61" s="282" t="s">
        <v>634</v>
      </c>
      <c r="D61" s="280" t="s">
        <v>54</v>
      </c>
      <c r="E61" s="283" t="s">
        <v>639</v>
      </c>
      <c r="G61" s="280" t="s">
        <v>197</v>
      </c>
      <c r="J61" s="280" t="s">
        <v>604</v>
      </c>
      <c r="L61" s="280" t="s">
        <v>604</v>
      </c>
      <c r="N61" s="280" t="s">
        <v>604</v>
      </c>
      <c r="R61" s="280" t="s">
        <v>604</v>
      </c>
      <c r="T61" s="280" t="s">
        <v>604</v>
      </c>
      <c r="V61" s="280" t="s">
        <v>604</v>
      </c>
      <c r="Z61" s="280" t="s">
        <v>604</v>
      </c>
      <c r="AB61" s="280" t="s">
        <v>604</v>
      </c>
      <c r="AD61" s="280" t="s">
        <v>604</v>
      </c>
      <c r="AH61" s="280" t="s">
        <v>604</v>
      </c>
      <c r="AJ61" s="280" t="s">
        <v>604</v>
      </c>
      <c r="AL61" s="280" t="s">
        <v>604</v>
      </c>
      <c r="AP61" s="280" t="s">
        <v>604</v>
      </c>
      <c r="AR61" s="280" t="s">
        <v>604</v>
      </c>
      <c r="AT61" s="280" t="s">
        <v>604</v>
      </c>
      <c r="AX61" s="280" t="s">
        <v>604</v>
      </c>
      <c r="AZ61" s="280" t="s">
        <v>604</v>
      </c>
      <c r="BB61" s="280" t="s">
        <v>604</v>
      </c>
      <c r="BF61" s="280" t="s">
        <v>604</v>
      </c>
      <c r="BH61" s="280" t="s">
        <v>604</v>
      </c>
      <c r="BJ61" s="280" t="s">
        <v>604</v>
      </c>
    </row>
    <row customFormat="1" r="62" s="280" spans="2:64" x14ac:dyDescent="0.25">
      <c r="B62" s="280" t="s">
        <v>224</v>
      </c>
      <c r="C62" s="282" t="s">
        <v>635</v>
      </c>
      <c r="G62" s="280" t="s">
        <v>1792</v>
      </c>
      <c r="J62" s="280" t="s">
        <v>604</v>
      </c>
      <c r="L62" s="280" t="s">
        <v>604</v>
      </c>
      <c r="N62" s="280" t="s">
        <v>604</v>
      </c>
      <c r="R62" s="280" t="s">
        <v>604</v>
      </c>
      <c r="T62" s="280" t="s">
        <v>604</v>
      </c>
      <c r="V62" s="280" t="s">
        <v>604</v>
      </c>
      <c r="Z62" s="280" t="s">
        <v>604</v>
      </c>
      <c r="AB62" s="280" t="s">
        <v>604</v>
      </c>
      <c r="AD62" s="280" t="s">
        <v>604</v>
      </c>
      <c r="AH62" s="280" t="s">
        <v>604</v>
      </c>
      <c r="AJ62" s="280" t="s">
        <v>604</v>
      </c>
      <c r="AL62" s="280" t="s">
        <v>604</v>
      </c>
      <c r="AP62" s="280" t="s">
        <v>604</v>
      </c>
      <c r="AR62" s="280" t="s">
        <v>604</v>
      </c>
      <c r="AT62" s="280" t="s">
        <v>604</v>
      </c>
      <c r="AX62" s="280" t="s">
        <v>604</v>
      </c>
      <c r="AZ62" s="280" t="s">
        <v>604</v>
      </c>
      <c r="BB62" s="280" t="s">
        <v>604</v>
      </c>
      <c r="BF62" s="280" t="s">
        <v>604</v>
      </c>
      <c r="BH62" s="280" t="s">
        <v>604</v>
      </c>
      <c r="BJ62" s="280" t="s">
        <v>604</v>
      </c>
    </row>
    <row customFormat="1" r="63" s="280" spans="2:64" x14ac:dyDescent="0.25">
      <c r="B63" s="280" t="s">
        <v>225</v>
      </c>
      <c r="C63" s="282" t="s">
        <v>103</v>
      </c>
      <c r="E63" s="283"/>
      <c r="F63" s="283" t="s">
        <v>636</v>
      </c>
      <c r="G63" s="280" t="s">
        <v>36</v>
      </c>
      <c r="J63" s="280" t="s">
        <v>604</v>
      </c>
      <c r="L63" s="280" t="s">
        <v>604</v>
      </c>
      <c r="N63" s="280" t="s">
        <v>604</v>
      </c>
      <c r="P63" s="283" t="s">
        <v>636</v>
      </c>
      <c r="R63" s="280" t="s">
        <v>604</v>
      </c>
      <c r="T63" s="280" t="s">
        <v>604</v>
      </c>
      <c r="V63" s="280" t="s">
        <v>604</v>
      </c>
      <c r="X63" s="283" t="s">
        <v>636</v>
      </c>
      <c r="Z63" s="280" t="s">
        <v>604</v>
      </c>
      <c r="AB63" s="280" t="s">
        <v>604</v>
      </c>
      <c r="AD63" s="280" t="s">
        <v>604</v>
      </c>
      <c r="AF63" s="283" t="s">
        <v>636</v>
      </c>
      <c r="AH63" s="280" t="s">
        <v>604</v>
      </c>
      <c r="AJ63" s="280" t="s">
        <v>604</v>
      </c>
      <c r="AL63" s="280" t="s">
        <v>604</v>
      </c>
      <c r="AN63" s="283" t="s">
        <v>636</v>
      </c>
      <c r="AP63" s="280" t="s">
        <v>604</v>
      </c>
      <c r="AR63" s="280" t="s">
        <v>604</v>
      </c>
      <c r="AT63" s="280" t="s">
        <v>604</v>
      </c>
      <c r="AV63" s="283" t="s">
        <v>636</v>
      </c>
      <c r="AX63" s="280" t="s">
        <v>604</v>
      </c>
      <c r="AZ63" s="280" t="s">
        <v>604</v>
      </c>
      <c r="BB63" s="280" t="s">
        <v>604</v>
      </c>
      <c r="BD63" s="283" t="s">
        <v>636</v>
      </c>
      <c r="BF63" s="280" t="s">
        <v>604</v>
      </c>
      <c r="BH63" s="280" t="s">
        <v>604</v>
      </c>
      <c r="BJ63" s="280" t="s">
        <v>604</v>
      </c>
      <c r="BL63" s="283" t="s">
        <v>636</v>
      </c>
    </row>
    <row customFormat="1" r="64" s="280" spans="2:64" x14ac:dyDescent="0.25">
      <c r="B64" s="280" t="s">
        <v>226</v>
      </c>
      <c r="C64" s="282" t="s">
        <v>597</v>
      </c>
      <c r="D64" s="280" t="s">
        <v>54</v>
      </c>
      <c r="E64" s="283" t="s">
        <v>598</v>
      </c>
      <c r="F64" s="280" t="s">
        <v>599</v>
      </c>
      <c r="G64" s="280" t="s">
        <v>42</v>
      </c>
      <c r="J64" s="280" t="s">
        <v>604</v>
      </c>
      <c r="L64" s="280" t="s">
        <v>604</v>
      </c>
      <c r="N64" s="280" t="s">
        <v>604</v>
      </c>
      <c r="P64" s="280" t="s">
        <v>599</v>
      </c>
      <c r="R64" s="280" t="s">
        <v>604</v>
      </c>
      <c r="T64" s="280" t="s">
        <v>604</v>
      </c>
      <c r="V64" s="280" t="s">
        <v>604</v>
      </c>
      <c r="X64" s="280" t="s">
        <v>599</v>
      </c>
      <c r="Z64" s="280" t="s">
        <v>604</v>
      </c>
      <c r="AB64" s="280" t="s">
        <v>604</v>
      </c>
      <c r="AD64" s="280" t="s">
        <v>604</v>
      </c>
      <c r="AF64" s="280" t="s">
        <v>599</v>
      </c>
      <c r="AH64" s="280" t="s">
        <v>604</v>
      </c>
      <c r="AJ64" s="280" t="s">
        <v>604</v>
      </c>
      <c r="AL64" s="280" t="s">
        <v>604</v>
      </c>
      <c r="AN64" s="280" t="s">
        <v>599</v>
      </c>
      <c r="AP64" s="280" t="s">
        <v>604</v>
      </c>
      <c r="AR64" s="280" t="s">
        <v>604</v>
      </c>
      <c r="AT64" s="280" t="s">
        <v>604</v>
      </c>
      <c r="AV64" s="280" t="s">
        <v>599</v>
      </c>
      <c r="AX64" s="280" t="s">
        <v>604</v>
      </c>
      <c r="AZ64" s="280" t="s">
        <v>604</v>
      </c>
      <c r="BB64" s="280" t="s">
        <v>604</v>
      </c>
      <c r="BD64" s="280" t="s">
        <v>599</v>
      </c>
      <c r="BF64" s="280" t="s">
        <v>604</v>
      </c>
      <c r="BH64" s="280" t="s">
        <v>604</v>
      </c>
      <c r="BJ64" s="280" t="s">
        <v>604</v>
      </c>
      <c r="BL64" s="280" t="s">
        <v>599</v>
      </c>
    </row>
    <row r="65" spans="7:7" x14ac:dyDescent="0.25">
      <c r="G65" s="286" t="s">
        <v>91</v>
      </c>
    </row>
  </sheetData>
  <conditionalFormatting sqref="G1">
    <cfRule dxfId="2039" operator="containsText" priority="116" text="Verify" type="containsText">
      <formula>NOT(ISERROR(SEARCH("Verify",G1)))</formula>
    </cfRule>
  </conditionalFormatting>
  <conditionalFormatting sqref="G6:G7 G9:G10">
    <cfRule dxfId="2038" operator="containsText" priority="114" text="Verify" type="containsText">
      <formula>NOT(ISERROR(SEARCH("Verify",G6)))</formula>
    </cfRule>
  </conditionalFormatting>
  <conditionalFormatting sqref="G11 G14:G15">
    <cfRule dxfId="2037" operator="containsText" priority="110" text="Verify" type="containsText">
      <formula>NOT(ISERROR(SEARCH("Verify",G11)))</formula>
    </cfRule>
  </conditionalFormatting>
  <conditionalFormatting sqref="G26">
    <cfRule dxfId="2036" operator="containsText" priority="108" text="Verify" type="containsText">
      <formula>NOT(ISERROR(SEARCH("Verify",G26)))</formula>
    </cfRule>
  </conditionalFormatting>
  <conditionalFormatting sqref="G20">
    <cfRule dxfId="2035" operator="containsText" priority="107" text="Verify" type="containsText">
      <formula>NOT(ISERROR(SEARCH("Verify",G20)))</formula>
    </cfRule>
  </conditionalFormatting>
  <conditionalFormatting sqref="G38">
    <cfRule dxfId="2034" operator="containsText" priority="105" text="Verify" type="containsText">
      <formula>NOT(ISERROR(SEARCH("Verify",G38)))</formula>
    </cfRule>
  </conditionalFormatting>
  <conditionalFormatting sqref="G32">
    <cfRule dxfId="2033" operator="containsText" priority="104" text="Verify" type="containsText">
      <formula>NOT(ISERROR(SEARCH("Verify",G32)))</formula>
    </cfRule>
  </conditionalFormatting>
  <conditionalFormatting sqref="G51">
    <cfRule dxfId="2032" operator="containsText" priority="102" text="Verify" type="containsText">
      <formula>NOT(ISERROR(SEARCH("Verify",G51)))</formula>
    </cfRule>
  </conditionalFormatting>
  <conditionalFormatting sqref="G45">
    <cfRule dxfId="2031" operator="containsText" priority="101" text="Verify" type="containsText">
      <formula>NOT(ISERROR(SEARCH("Verify",G45)))</formula>
    </cfRule>
  </conditionalFormatting>
  <conditionalFormatting sqref="G63">
    <cfRule dxfId="2030" operator="containsText" priority="99" text="Verify" type="containsText">
      <formula>NOT(ISERROR(SEARCH("Verify",G63)))</formula>
    </cfRule>
  </conditionalFormatting>
  <conditionalFormatting sqref="G57">
    <cfRule dxfId="2029" operator="containsText" priority="98" text="Verify" type="containsText">
      <formula>NOT(ISERROR(SEARCH("Verify",G57)))</formula>
    </cfRule>
  </conditionalFormatting>
  <conditionalFormatting sqref="G18">
    <cfRule dxfId="2028" operator="containsText" priority="97" text="Verify" type="containsText">
      <formula>NOT(ISERROR(SEARCH("Verify",G18)))</formula>
    </cfRule>
  </conditionalFormatting>
  <conditionalFormatting sqref="G28">
    <cfRule dxfId="2027" operator="containsText" priority="96" text="Verify" type="containsText">
      <formula>NOT(ISERROR(SEARCH("Verify",G28)))</formula>
    </cfRule>
  </conditionalFormatting>
  <conditionalFormatting sqref="G40">
    <cfRule dxfId="2026" operator="containsText" priority="95" text="Verify" type="containsText">
      <formula>NOT(ISERROR(SEARCH("Verify",G40)))</formula>
    </cfRule>
  </conditionalFormatting>
  <conditionalFormatting sqref="G53">
    <cfRule dxfId="2025" operator="containsText" priority="94" text="Verify" type="containsText">
      <formula>NOT(ISERROR(SEARCH("Verify",G53)))</formula>
    </cfRule>
  </conditionalFormatting>
  <conditionalFormatting sqref="I13">
    <cfRule dxfId="2024" operator="equal" priority="91" type="cellIs">
      <formula>"FAIL"</formula>
    </cfRule>
    <cfRule dxfId="2023" operator="equal" priority="92" type="cellIs">
      <formula>"PASS"</formula>
    </cfRule>
  </conditionalFormatting>
  <conditionalFormatting sqref="I12">
    <cfRule dxfId="2022" operator="equal" priority="89" type="cellIs">
      <formula>"FAIL"</formula>
    </cfRule>
    <cfRule dxfId="2021" operator="equal" priority="90" type="cellIs">
      <formula>"PASS"</formula>
    </cfRule>
  </conditionalFormatting>
  <conditionalFormatting sqref="G8">
    <cfRule dxfId="2020" operator="containsText" priority="1" text="Verify" type="containsText">
      <formula>NOT(ISERROR(SEARCH("Verify",G8)))</formula>
    </cfRule>
  </conditionalFormatting>
  <dataValidations count="2">
    <dataValidation allowBlank="1" showErrorMessage="1" showInputMessage="1" sqref="G18 G20 G26 G11:G15 G32 G38 G45 G51 G57 G63 G1:G8" type="list" xr:uid="{00000000-0002-0000-1B00-000000000000}">
      <formula1>ActionList</formula1>
    </dataValidation>
    <dataValidation allowBlank="1" showErrorMessage="1" showInputMessage="1" sqref="E26 E49 E63 E36 E51 E24 E38 E40:E47 E28:E34 E61 E53:E59 E2:E22" type="list" xr:uid="{00000000-0002-0000-1B00-000001000000}">
      <formula1>INDIRECT(D2)</formula1>
    </dataValidation>
  </dataValidations>
  <pageMargins bottom="0.75" footer="0.3" header="0.3" left="0.7" right="0.7" top="0.7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FE8B9709-98DF-40BC-9F1E-3DA32F4923EB}" operator="containsText" priority="106" text="Verify" type="containsText">
            <xm:f>NOT(ISERROR(SEARCH("Verify",projects!G62)))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id="{FE8B9709-98DF-40BC-9F1E-3DA32F4923EB}" operator="containsText" priority="606" text="Verify" type="containsText">
            <xm:f>NOT(ISERROR(SEARCH("Verify",projects!G31)))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id="{FE8B9709-98DF-40BC-9F1E-3DA32F4923EB}" operator="containsText" priority="607" text="Verify" type="containsText">
            <xm:f>NOT(ISERROR(SEARCH("Verify",projects!G42)))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id="{FE8B9709-98DF-40BC-9F1E-3DA32F4923EB}" operator="containsText" priority="608" text="Verify" type="containsText">
            <xm:f>NOT(ISERROR(SEARCH("Verify",projects!G52)))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G52</xm:sqref>
        </x14:conditionalFormatting>
        <x14:conditionalFormatting xmlns:xm="http://schemas.microsoft.com/office/excel/2006/main">
          <x14:cfRule id="{F37705F0-2D95-49B4-8E60-EAADFDA15E96}" operator="containsText" priority="93" type="containsText">
            <xm:f>NOT(ISERROR(SEARCH(Cancel!$J$31,Cancel!J12)))</xm:f>
            <xm:f>Cancel!$J$31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BM13 R12:U12 V12:AP13 AR12:BD13 BF12:BK13 BL12:BM12 BS13 BU13 BW13 BQ13 BP12:BX12 BZ12 S13:U13 CA12:CV13 BN12:BO13 J12:Q13 CX12:DI13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 xr:uid="{00000000-0002-0000-1B00-000002000000}">
          <x14:formula1>
            <xm:f>Sheet2!$C$5:$C$13</xm:f>
          </x14:formula1>
          <xm:sqref>D51:D55 D63:D64 D38:D43 D24 D26:D30 D36 D61 D49 D20:D22 D32:D34 D45:D47 D57:D59 D1:D11 D14:D18</xm:sqref>
        </x14:dataValidation>
        <x14:dataValidation allowBlank="1" showErrorMessage="1" showInputMessage="1" type="list" xr:uid="{00000000-0002-0000-1B00-000003000000}">
          <x14:formula1>
            <xm:f>'C:\Users\jitendrasi\Downloads\files_05sep_Harsh\[GOLD_Technical.xlsx]Sheet2'!#REF!</xm:f>
          </x14:formula1>
          <xm:sqref>D19 D31 D44 D56</xm:sqref>
        </x14:dataValidation>
        <x14:dataValidation allowBlank="1" showErrorMessage="1" showInputMessage="1" type="list" xr:uid="{00000000-0002-0000-1B00-000004000000}">
          <x14:formula1>
            <xm:f>'C:\Users\jitendrasi\Downloads\udated_sonika\[GOLD_Pricing1.xlsx]Sheet2'!#REF!</xm:f>
          </x14:formula1>
          <xm:sqref>D12:D13</xm:sqref>
        </x14:dataValidation>
      </x14:dataValidations>
    </ext>
  </extLst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36"/>
  <sheetViews>
    <sheetView topLeftCell="G16" workbookViewId="0">
      <selection activeCell="L29" sqref="L29"/>
    </sheetView>
  </sheetViews>
  <sheetFormatPr defaultRowHeight="15" x14ac:dyDescent="0.25"/>
  <cols>
    <col min="1" max="1" customWidth="true" style="14" width="2.5703125" collapsed="true"/>
    <col min="2" max="2" customWidth="true" style="14" width="8.0" collapsed="true"/>
    <col min="3" max="3" bestFit="true" customWidth="true" style="14" width="49.28515625" collapsed="true"/>
    <col min="4" max="4" bestFit="true" customWidth="true" style="14" width="16.5703125" collapsed="true"/>
    <col min="5" max="5" customWidth="true" style="14" width="44.42578125" collapsed="true"/>
    <col min="6" max="6" customWidth="true" style="53" width="19.7109375" collapsed="true"/>
    <col min="7" max="7" bestFit="true" customWidth="true" style="14" width="23.5703125" collapsed="true"/>
    <col min="8" max="8" bestFit="true" customWidth="true" style="14" width="6.0" collapsed="true"/>
    <col min="9" max="9" bestFit="true" customWidth="true" style="14" width="6.5703125" collapsed="true"/>
    <col min="10" max="10" bestFit="true" customWidth="true" style="14" width="34.140625" collapsed="true"/>
    <col min="11" max="11" bestFit="true" customWidth="true" style="14" width="6.5703125" collapsed="true"/>
    <col min="12" max="12" bestFit="true" customWidth="true" style="14" width="34.140625" collapsed="true"/>
    <col min="13" max="13" bestFit="true" customWidth="true" style="14" width="6.5703125" collapsed="true"/>
    <col min="14" max="16384" style="14" width="9.140625" collapsed="true"/>
  </cols>
  <sheetData>
    <row customHeight="1" ht="15" r="1" spans="1:13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22" t="s">
        <v>2042</v>
      </c>
      <c r="K1" s="50" t="s">
        <v>45</v>
      </c>
      <c r="L1" s="22" t="s">
        <v>2047</v>
      </c>
      <c r="M1" s="50" t="s">
        <v>45</v>
      </c>
    </row>
    <row customHeight="1" ht="15" r="2" spans="1:13" x14ac:dyDescent="0.25">
      <c r="B2" s="14" t="s">
        <v>48</v>
      </c>
      <c r="C2" s="14" t="s">
        <v>15</v>
      </c>
      <c r="D2" s="14" t="s">
        <v>54</v>
      </c>
      <c r="E2" s="53" t="s">
        <v>93</v>
      </c>
      <c r="G2" s="14" t="s">
        <v>1444</v>
      </c>
      <c r="J2" s="53"/>
      <c r="K2" s="53"/>
      <c r="L2" s="53"/>
      <c r="M2" s="53"/>
    </row>
    <row customHeight="1" ht="15" r="3" spans="1:13" x14ac:dyDescent="0.25">
      <c r="B3" s="14" t="s">
        <v>49</v>
      </c>
      <c r="C3" s="54" t="s">
        <v>44</v>
      </c>
      <c r="D3" s="14" t="s">
        <v>54</v>
      </c>
      <c r="E3" s="53" t="s">
        <v>55</v>
      </c>
      <c r="F3" s="53" t="s">
        <v>94</v>
      </c>
      <c r="J3" s="53" t="s">
        <v>94</v>
      </c>
      <c r="K3" s="53"/>
      <c r="L3" s="53" t="s">
        <v>94</v>
      </c>
      <c r="M3" s="53"/>
    </row>
    <row customHeight="1" ht="15" r="4" spans="1:13" x14ac:dyDescent="0.25">
      <c r="B4" s="14" t="s">
        <v>50</v>
      </c>
      <c r="C4" s="54" t="s">
        <v>100</v>
      </c>
      <c r="D4" s="14" t="s">
        <v>54</v>
      </c>
      <c r="E4" s="53" t="s">
        <v>56</v>
      </c>
      <c r="F4" s="15" t="s">
        <v>95</v>
      </c>
      <c r="J4" s="15" t="s">
        <v>95</v>
      </c>
      <c r="K4" s="15"/>
      <c r="L4" s="15" t="s">
        <v>95</v>
      </c>
      <c r="M4" s="15"/>
    </row>
    <row customHeight="1" ht="15" r="5" spans="1:13" x14ac:dyDescent="0.25">
      <c r="B5" s="14" t="s">
        <v>51</v>
      </c>
      <c r="C5" s="54" t="s">
        <v>101</v>
      </c>
      <c r="D5" s="14" t="s">
        <v>54</v>
      </c>
      <c r="E5" s="53" t="s">
        <v>96</v>
      </c>
      <c r="J5" s="53"/>
      <c r="K5" s="53"/>
      <c r="L5" s="53"/>
      <c r="M5" s="53"/>
    </row>
    <row customHeight="1" ht="15" r="6" spans="1:13" x14ac:dyDescent="0.25">
      <c r="B6" s="14" t="s">
        <v>99</v>
      </c>
      <c r="C6" s="54" t="s">
        <v>103</v>
      </c>
      <c r="E6" s="53"/>
      <c r="F6" s="55" t="s">
        <v>636</v>
      </c>
      <c r="G6" s="14" t="s">
        <v>1300</v>
      </c>
      <c r="J6" s="55" t="s">
        <v>195</v>
      </c>
      <c r="K6" s="55"/>
      <c r="L6" s="55" t="s">
        <v>195</v>
      </c>
      <c r="M6" s="55"/>
    </row>
    <row customHeight="1" ht="15" r="7" spans="1:13" x14ac:dyDescent="0.25">
      <c r="B7" s="14" t="s">
        <v>102</v>
      </c>
      <c r="C7" s="54" t="s">
        <v>664</v>
      </c>
      <c r="D7" s="14" t="s">
        <v>54</v>
      </c>
      <c r="E7" s="53" t="s">
        <v>98</v>
      </c>
      <c r="G7" s="14" t="s">
        <v>197</v>
      </c>
      <c r="J7" s="53"/>
      <c r="K7" s="53"/>
      <c r="L7" s="53"/>
      <c r="M7" s="53"/>
    </row>
    <row customHeight="1" ht="15" r="8" spans="1:13" x14ac:dyDescent="0.25">
      <c r="B8" s="14" t="s">
        <v>110</v>
      </c>
      <c r="C8" s="54" t="s">
        <v>206</v>
      </c>
      <c r="D8" s="14" t="s">
        <v>54</v>
      </c>
      <c r="E8" s="53" t="s">
        <v>105</v>
      </c>
      <c r="G8" s="14" t="s">
        <v>11</v>
      </c>
      <c r="J8" s="53"/>
      <c r="K8" s="53"/>
      <c r="L8" s="53"/>
      <c r="M8" s="53"/>
    </row>
    <row customHeight="1" ht="15" r="9" spans="1:13" x14ac:dyDescent="0.25">
      <c r="B9" s="14" t="s">
        <v>111</v>
      </c>
      <c r="C9" s="54" t="s">
        <v>103</v>
      </c>
      <c r="E9" s="53"/>
      <c r="F9" s="55" t="s">
        <v>636</v>
      </c>
      <c r="G9" s="14" t="s">
        <v>858</v>
      </c>
      <c r="J9" s="55" t="s">
        <v>104</v>
      </c>
      <c r="K9" s="55"/>
      <c r="L9" s="55" t="s">
        <v>104</v>
      </c>
      <c r="M9" s="55"/>
    </row>
    <row customHeight="1" ht="15" r="10" spans="1:13" x14ac:dyDescent="0.25">
      <c r="B10" s="14" t="s">
        <v>112</v>
      </c>
      <c r="C10" s="54" t="s">
        <v>637</v>
      </c>
      <c r="D10" s="14" t="s">
        <v>54</v>
      </c>
      <c r="E10" s="53" t="s">
        <v>200</v>
      </c>
      <c r="F10" s="55"/>
      <c r="G10" s="58" t="s">
        <v>64</v>
      </c>
      <c r="J10" s="55"/>
      <c r="K10" s="55"/>
      <c r="L10" s="55"/>
      <c r="M10" s="55"/>
    </row>
    <row customHeight="1" ht="15" r="11" spans="1:13" x14ac:dyDescent="0.25">
      <c r="B11" s="14" t="s">
        <v>113</v>
      </c>
      <c r="C11" s="54" t="s">
        <v>637</v>
      </c>
      <c r="D11" s="14" t="s">
        <v>54</v>
      </c>
      <c r="E11" s="53" t="s">
        <v>200</v>
      </c>
      <c r="F11" s="55" t="s">
        <v>203</v>
      </c>
      <c r="G11" s="58" t="s">
        <v>204</v>
      </c>
      <c r="H11" s="101"/>
      <c r="J11" s="55"/>
      <c r="K11" s="55"/>
      <c r="L11" s="55"/>
      <c r="M11" s="55"/>
    </row>
    <row customHeight="1" ht="15" r="12" spans="1:13" x14ac:dyDescent="0.25">
      <c r="B12" s="14" t="s">
        <v>116</v>
      </c>
      <c r="C12" s="54" t="s">
        <v>665</v>
      </c>
      <c r="D12" s="14" t="s">
        <v>54</v>
      </c>
      <c r="E12" s="53" t="s">
        <v>321</v>
      </c>
      <c r="F12" s="55"/>
      <c r="G12" s="58" t="s">
        <v>37</v>
      </c>
      <c r="H12" s="159"/>
      <c r="J12" s="14" t="s">
        <v>511</v>
      </c>
      <c r="L12" s="14" t="s">
        <v>511</v>
      </c>
    </row>
    <row customHeight="1" ht="15" r="13" spans="1:13" x14ac:dyDescent="0.25">
      <c r="B13" s="14" t="s">
        <v>117</v>
      </c>
      <c r="C13" s="54" t="s">
        <v>666</v>
      </c>
      <c r="D13" s="14" t="s">
        <v>54</v>
      </c>
      <c r="E13" s="53" t="s">
        <v>587</v>
      </c>
      <c r="F13" s="55"/>
      <c r="G13" s="58" t="s">
        <v>278</v>
      </c>
      <c r="H13" s="159"/>
      <c r="J13" s="14" t="s">
        <v>511</v>
      </c>
      <c r="L13" s="14" t="s">
        <v>511</v>
      </c>
    </row>
    <row customHeight="1" ht="15" r="14" spans="1:13" x14ac:dyDescent="0.25">
      <c r="B14" s="14" t="s">
        <v>118</v>
      </c>
      <c r="C14" s="54" t="s">
        <v>667</v>
      </c>
      <c r="D14" s="14" t="s">
        <v>54</v>
      </c>
      <c r="E14" s="53" t="s">
        <v>322</v>
      </c>
      <c r="F14" s="55"/>
      <c r="G14" s="58" t="s">
        <v>278</v>
      </c>
      <c r="H14" s="159"/>
      <c r="J14" s="14" t="s">
        <v>511</v>
      </c>
      <c r="L14" s="14" t="s">
        <v>511</v>
      </c>
    </row>
    <row customHeight="1" ht="15" r="15" spans="1:13" x14ac:dyDescent="0.25">
      <c r="B15" s="14" t="s">
        <v>119</v>
      </c>
      <c r="C15" s="54" t="s">
        <v>2029</v>
      </c>
      <c r="D15" s="14" t="s">
        <v>54</v>
      </c>
      <c r="E15" s="53" t="s">
        <v>696</v>
      </c>
      <c r="F15" s="55"/>
      <c r="G15" s="58" t="s">
        <v>278</v>
      </c>
      <c r="H15" s="159"/>
      <c r="J15" s="14" t="s">
        <v>511</v>
      </c>
      <c r="L15" s="14" t="s">
        <v>511</v>
      </c>
    </row>
    <row customHeight="1" ht="15" r="16" spans="1:13" x14ac:dyDescent="0.25">
      <c r="B16" s="14" t="s">
        <v>120</v>
      </c>
      <c r="C16" s="54" t="s">
        <v>205</v>
      </c>
      <c r="D16" s="14" t="s">
        <v>54</v>
      </c>
      <c r="E16" s="53" t="s">
        <v>201</v>
      </c>
      <c r="G16" s="58" t="s">
        <v>11</v>
      </c>
      <c r="J16" s="53"/>
      <c r="K16" s="53"/>
      <c r="L16" s="53"/>
      <c r="M16" s="53"/>
    </row>
    <row customFormat="1" r="17" s="58" spans="1:13" x14ac:dyDescent="0.25">
      <c r="A17" s="37"/>
      <c r="B17" s="14" t="s">
        <v>121</v>
      </c>
      <c r="C17" s="37" t="s">
        <v>768</v>
      </c>
      <c r="D17" s="37" t="s">
        <v>54</v>
      </c>
      <c r="E17" s="64" t="s">
        <v>108</v>
      </c>
      <c r="F17" s="37"/>
      <c r="G17" s="37" t="s">
        <v>11</v>
      </c>
      <c r="H17" s="37"/>
      <c r="I17" s="37"/>
      <c r="J17" s="37" t="s">
        <v>604</v>
      </c>
      <c r="L17" s="37" t="s">
        <v>604</v>
      </c>
    </row>
    <row customFormat="1" r="18" s="58" spans="1:13" x14ac:dyDescent="0.25">
      <c r="A18" s="37"/>
      <c r="B18" s="14" t="s">
        <v>122</v>
      </c>
      <c r="C18" s="37" t="s">
        <v>766</v>
      </c>
      <c r="D18" s="37"/>
      <c r="E18" s="37"/>
      <c r="F18" s="37"/>
      <c r="G18" s="14" t="s">
        <v>858</v>
      </c>
      <c r="H18" s="37"/>
      <c r="I18" s="37"/>
      <c r="J18" s="37" t="s">
        <v>604</v>
      </c>
      <c r="L18" s="37" t="s">
        <v>604</v>
      </c>
    </row>
    <row customFormat="1" r="19" s="58" spans="1:13" x14ac:dyDescent="0.25">
      <c r="A19" s="37"/>
      <c r="B19" s="14" t="s">
        <v>123</v>
      </c>
      <c r="C19" s="71" t="s">
        <v>637</v>
      </c>
      <c r="D19" s="58" t="s">
        <v>54</v>
      </c>
      <c r="E19" s="52" t="s">
        <v>200</v>
      </c>
      <c r="F19" s="113"/>
      <c r="G19" s="58" t="s">
        <v>204</v>
      </c>
      <c r="H19" s="37"/>
      <c r="I19" s="37"/>
      <c r="J19" s="37" t="s">
        <v>604</v>
      </c>
      <c r="L19" s="37" t="s">
        <v>604</v>
      </c>
    </row>
    <row customFormat="1" r="20" s="58" spans="1:13" x14ac:dyDescent="0.25">
      <c r="B20" s="14" t="s">
        <v>124</v>
      </c>
      <c r="C20" s="71" t="s">
        <v>429</v>
      </c>
      <c r="D20" s="58" t="s">
        <v>54</v>
      </c>
      <c r="E20" s="52" t="s">
        <v>183</v>
      </c>
      <c r="G20" s="58" t="s">
        <v>11</v>
      </c>
      <c r="J20" s="37" t="s">
        <v>604</v>
      </c>
      <c r="L20" s="37" t="s">
        <v>604</v>
      </c>
    </row>
    <row customFormat="1" r="21" s="58" spans="1:13" x14ac:dyDescent="0.25">
      <c r="A21" s="37"/>
      <c r="B21" s="14" t="s">
        <v>125</v>
      </c>
      <c r="C21" s="37" t="s">
        <v>766</v>
      </c>
      <c r="D21" s="37"/>
      <c r="E21" s="37"/>
      <c r="F21" s="37"/>
      <c r="G21" s="14" t="s">
        <v>858</v>
      </c>
      <c r="H21" s="37"/>
      <c r="I21" s="37"/>
      <c r="J21" s="37" t="s">
        <v>604</v>
      </c>
      <c r="L21" s="37" t="s">
        <v>604</v>
      </c>
    </row>
    <row customHeight="1" ht="15" r="22" spans="1:13" x14ac:dyDescent="0.25">
      <c r="B22" s="14" t="s">
        <v>126</v>
      </c>
      <c r="C22" s="54" t="s">
        <v>103</v>
      </c>
      <c r="E22" s="53"/>
      <c r="F22" s="55" t="s">
        <v>636</v>
      </c>
      <c r="G22" s="14" t="s">
        <v>858</v>
      </c>
      <c r="J22" s="55" t="s">
        <v>255</v>
      </c>
      <c r="K22" s="55"/>
      <c r="L22" s="55" t="s">
        <v>255</v>
      </c>
      <c r="M22" s="55"/>
    </row>
    <row customHeight="1" ht="15" r="23" spans="1:13" x14ac:dyDescent="0.25">
      <c r="B23" s="14" t="s">
        <v>127</v>
      </c>
      <c r="C23" s="54" t="s">
        <v>668</v>
      </c>
      <c r="D23" s="14" t="s">
        <v>54</v>
      </c>
      <c r="E23" s="53" t="s">
        <v>184</v>
      </c>
      <c r="G23" s="58" t="s">
        <v>11</v>
      </c>
      <c r="J23" s="53"/>
      <c r="K23" s="53"/>
      <c r="L23" s="53"/>
      <c r="M23" s="53"/>
    </row>
    <row customHeight="1" ht="15" r="24" spans="1:13" x14ac:dyDescent="0.25">
      <c r="B24" s="14" t="s">
        <v>128</v>
      </c>
      <c r="C24" s="54" t="s">
        <v>103</v>
      </c>
      <c r="E24" s="53"/>
      <c r="F24" s="55" t="s">
        <v>636</v>
      </c>
      <c r="G24" s="14" t="s">
        <v>858</v>
      </c>
      <c r="J24" s="55" t="s">
        <v>255</v>
      </c>
      <c r="K24" s="55"/>
      <c r="L24" s="55" t="s">
        <v>255</v>
      </c>
      <c r="M24" s="55"/>
    </row>
    <row customHeight="1" ht="15" r="25" spans="1:13" x14ac:dyDescent="0.25">
      <c r="B25" s="14" t="s">
        <v>129</v>
      </c>
      <c r="C25" s="54" t="s">
        <v>1596</v>
      </c>
      <c r="D25" s="58" t="s">
        <v>54</v>
      </c>
      <c r="E25" s="53" t="s">
        <v>401</v>
      </c>
      <c r="F25" s="55"/>
      <c r="G25" s="14" t="s">
        <v>11</v>
      </c>
      <c r="J25" s="55"/>
      <c r="K25" s="55"/>
      <c r="L25" s="55"/>
      <c r="M25" s="55"/>
    </row>
    <row customHeight="1" ht="15" r="26" spans="1:13" x14ac:dyDescent="0.25">
      <c r="B26" s="14" t="s">
        <v>130</v>
      </c>
      <c r="C26" s="54" t="s">
        <v>1596</v>
      </c>
      <c r="D26" s="58" t="s">
        <v>54</v>
      </c>
      <c r="E26" s="53" t="s">
        <v>401</v>
      </c>
      <c r="F26" s="55"/>
      <c r="G26" s="14" t="s">
        <v>197</v>
      </c>
      <c r="J26" s="55"/>
      <c r="K26" s="55"/>
      <c r="L26" s="55"/>
      <c r="M26" s="55"/>
    </row>
    <row customHeight="1" ht="15" r="27" spans="1:13" x14ac:dyDescent="0.25">
      <c r="B27" s="14" t="s">
        <v>131</v>
      </c>
      <c r="C27" s="54" t="s">
        <v>103</v>
      </c>
      <c r="E27" s="53"/>
      <c r="F27" s="55" t="s">
        <v>636</v>
      </c>
      <c r="G27" s="14" t="s">
        <v>858</v>
      </c>
      <c r="J27" s="55" t="s">
        <v>255</v>
      </c>
      <c r="K27" s="55"/>
      <c r="L27" s="55" t="s">
        <v>255</v>
      </c>
      <c r="M27" s="55"/>
    </row>
    <row customHeight="1" ht="15" r="28" spans="1:13" x14ac:dyDescent="0.25">
      <c r="B28" s="14" t="s">
        <v>141</v>
      </c>
      <c r="C28" s="54" t="s">
        <v>1467</v>
      </c>
      <c r="D28" s="14" t="s">
        <v>54</v>
      </c>
      <c r="E28" s="53" t="s">
        <v>258</v>
      </c>
      <c r="F28" s="55"/>
      <c r="G28" s="58" t="s">
        <v>11</v>
      </c>
      <c r="J28" s="55"/>
      <c r="K28" s="55"/>
      <c r="L28" s="55"/>
      <c r="M28" s="55"/>
    </row>
    <row customHeight="1" ht="15" r="29" spans="1:13" x14ac:dyDescent="0.25">
      <c r="B29" s="14" t="s">
        <v>142</v>
      </c>
      <c r="C29" s="29" t="s">
        <v>140</v>
      </c>
      <c r="D29" s="25"/>
      <c r="E29" s="28"/>
      <c r="F29" s="28"/>
      <c r="G29" s="32" t="s">
        <v>57</v>
      </c>
      <c r="J29" s="28" t="s">
        <v>604</v>
      </c>
      <c r="K29" s="28"/>
      <c r="L29" s="28" t="s">
        <v>604</v>
      </c>
      <c r="M29" s="28"/>
    </row>
    <row customHeight="1" ht="15" r="30" spans="1:13" x14ac:dyDescent="0.25">
      <c r="B30" s="14" t="s">
        <v>143</v>
      </c>
      <c r="C30" s="54" t="s">
        <v>103</v>
      </c>
      <c r="E30" s="53"/>
      <c r="F30" s="55" t="s">
        <v>636</v>
      </c>
      <c r="G30" s="14" t="s">
        <v>1300</v>
      </c>
      <c r="J30" s="55" t="s">
        <v>255</v>
      </c>
      <c r="K30" s="55"/>
      <c r="L30" s="55" t="s">
        <v>255</v>
      </c>
      <c r="M30" s="55"/>
    </row>
    <row customHeight="1" ht="15" r="31" spans="1:13" x14ac:dyDescent="0.25">
      <c r="B31" s="14" t="s">
        <v>144</v>
      </c>
      <c r="C31" s="54" t="s">
        <v>1597</v>
      </c>
      <c r="D31" s="14" t="s">
        <v>54</v>
      </c>
      <c r="E31" s="53" t="s">
        <v>402</v>
      </c>
      <c r="F31" s="55"/>
      <c r="G31" s="58" t="s">
        <v>11</v>
      </c>
      <c r="J31" s="55"/>
      <c r="K31" s="55"/>
      <c r="L31" s="55"/>
      <c r="M31" s="55"/>
    </row>
    <row customHeight="1" ht="15" r="32" spans="1:13" x14ac:dyDescent="0.25">
      <c r="B32" s="14" t="s">
        <v>150</v>
      </c>
      <c r="C32" s="54" t="s">
        <v>103</v>
      </c>
      <c r="E32" s="53"/>
      <c r="F32" s="55" t="s">
        <v>104</v>
      </c>
      <c r="G32" s="14" t="s">
        <v>858</v>
      </c>
      <c r="J32" s="55" t="s">
        <v>104</v>
      </c>
      <c r="K32" s="55"/>
      <c r="L32" s="55" t="s">
        <v>104</v>
      </c>
      <c r="M32" s="55"/>
    </row>
    <row customHeight="1" ht="15" r="33" spans="2:13" x14ac:dyDescent="0.25">
      <c r="B33" s="14" t="s">
        <v>151</v>
      </c>
      <c r="C33" s="54" t="s">
        <v>1598</v>
      </c>
      <c r="D33" s="60" t="s">
        <v>73</v>
      </c>
      <c r="E33" s="53"/>
      <c r="F33" s="14" t="s">
        <v>1599</v>
      </c>
      <c r="G33" s="58" t="s">
        <v>88</v>
      </c>
      <c r="J33" s="14" t="s">
        <v>1599</v>
      </c>
      <c r="L33" s="14" t="s">
        <v>1599</v>
      </c>
    </row>
    <row customHeight="1" ht="15" r="34" spans="2:13" x14ac:dyDescent="0.25">
      <c r="B34" s="14" t="s">
        <v>152</v>
      </c>
      <c r="C34" s="54" t="s">
        <v>103</v>
      </c>
      <c r="E34" s="53"/>
      <c r="F34" s="55" t="s">
        <v>104</v>
      </c>
      <c r="G34" s="14" t="s">
        <v>858</v>
      </c>
      <c r="J34" s="55" t="s">
        <v>104</v>
      </c>
      <c r="K34" s="55"/>
      <c r="L34" s="55" t="s">
        <v>104</v>
      </c>
      <c r="M34" s="55"/>
    </row>
    <row customHeight="1" ht="15" r="35" spans="2:13" x14ac:dyDescent="0.25">
      <c r="B35" s="14" t="s">
        <v>153</v>
      </c>
      <c r="C35" s="54" t="s">
        <v>280</v>
      </c>
      <c r="D35" s="14" t="s">
        <v>54</v>
      </c>
      <c r="E35" s="53" t="s">
        <v>281</v>
      </c>
      <c r="F35" s="55"/>
      <c r="G35" s="59" t="s">
        <v>74</v>
      </c>
      <c r="J35" s="55"/>
      <c r="K35" s="55"/>
      <c r="L35" s="55"/>
      <c r="M35" s="55"/>
    </row>
    <row customHeight="1" ht="15" r="36" spans="2:13" x14ac:dyDescent="0.25">
      <c r="B36" s="14" t="s">
        <v>154</v>
      </c>
      <c r="C36" s="54" t="s">
        <v>103</v>
      </c>
      <c r="E36" s="53"/>
      <c r="F36" s="55" t="s">
        <v>104</v>
      </c>
      <c r="G36" s="14" t="s">
        <v>858</v>
      </c>
      <c r="J36" s="55" t="s">
        <v>104</v>
      </c>
      <c r="K36" s="55"/>
      <c r="L36" s="55" t="s">
        <v>104</v>
      </c>
      <c r="M36" s="55"/>
    </row>
    <row customHeight="1" ht="15" r="37" spans="2:13" x14ac:dyDescent="0.25">
      <c r="B37" s="14" t="s">
        <v>155</v>
      </c>
      <c r="C37" s="54" t="s">
        <v>1600</v>
      </c>
      <c r="D37" s="14" t="s">
        <v>54</v>
      </c>
      <c r="E37" s="53" t="s">
        <v>403</v>
      </c>
      <c r="F37" s="55"/>
      <c r="G37" s="58" t="s">
        <v>11</v>
      </c>
      <c r="J37" s="55" t="s">
        <v>17</v>
      </c>
      <c r="K37" s="55"/>
      <c r="L37" s="55" t="s">
        <v>17</v>
      </c>
      <c r="M37" s="55"/>
    </row>
    <row customHeight="1" ht="15" r="38" spans="2:13" x14ac:dyDescent="0.25">
      <c r="B38" s="14" t="s">
        <v>479</v>
      </c>
      <c r="C38" s="54" t="s">
        <v>429</v>
      </c>
      <c r="D38" s="58" t="s">
        <v>54</v>
      </c>
      <c r="E38" s="53" t="s">
        <v>201</v>
      </c>
      <c r="F38" s="55"/>
      <c r="G38" s="58" t="s">
        <v>11</v>
      </c>
      <c r="J38" s="55"/>
      <c r="K38" s="55"/>
      <c r="L38" s="55"/>
      <c r="M38" s="55"/>
    </row>
    <row customHeight="1" ht="15" r="39" spans="2:13" x14ac:dyDescent="0.25">
      <c r="B39" s="14" t="s">
        <v>480</v>
      </c>
      <c r="C39" s="54" t="s">
        <v>103</v>
      </c>
      <c r="E39" s="53"/>
      <c r="F39" s="55" t="s">
        <v>104</v>
      </c>
      <c r="G39" s="14" t="s">
        <v>858</v>
      </c>
      <c r="J39" s="55" t="s">
        <v>104</v>
      </c>
      <c r="K39" s="55"/>
      <c r="L39" s="55" t="s">
        <v>104</v>
      </c>
      <c r="M39" s="55"/>
    </row>
    <row customHeight="1" ht="15" r="40" spans="2:13" x14ac:dyDescent="0.25">
      <c r="B40" s="14" t="s">
        <v>481</v>
      </c>
      <c r="C40" s="54" t="s">
        <v>282</v>
      </c>
      <c r="D40" s="14" t="s">
        <v>54</v>
      </c>
      <c r="E40" s="53" t="s">
        <v>281</v>
      </c>
      <c r="F40" s="55"/>
      <c r="G40" s="59" t="s">
        <v>72</v>
      </c>
      <c r="J40" s="55"/>
      <c r="K40" s="55"/>
      <c r="L40" s="55"/>
      <c r="M40" s="55"/>
    </row>
    <row customHeight="1" ht="15" r="41" spans="2:13" x14ac:dyDescent="0.25">
      <c r="B41" s="14" t="s">
        <v>482</v>
      </c>
      <c r="C41" s="54" t="s">
        <v>283</v>
      </c>
      <c r="E41" s="53"/>
      <c r="F41" s="55"/>
      <c r="G41" s="14" t="s">
        <v>88</v>
      </c>
      <c r="J41" s="55"/>
      <c r="K41" s="55"/>
      <c r="L41" s="55"/>
      <c r="M41" s="55"/>
    </row>
    <row customHeight="1" ht="15" r="42" spans="2:13" x14ac:dyDescent="0.25">
      <c r="B42" s="14" t="s">
        <v>483</v>
      </c>
      <c r="C42" s="54" t="s">
        <v>103</v>
      </c>
      <c r="E42" s="53"/>
      <c r="F42" s="55" t="s">
        <v>104</v>
      </c>
      <c r="G42" s="14" t="s">
        <v>858</v>
      </c>
      <c r="J42" s="55" t="s">
        <v>104</v>
      </c>
      <c r="K42" s="55"/>
      <c r="L42" s="55" t="s">
        <v>104</v>
      </c>
      <c r="M42" s="55"/>
    </row>
    <row customHeight="1" ht="15" r="43" spans="2:13" x14ac:dyDescent="0.25">
      <c r="B43" s="14" t="s">
        <v>484</v>
      </c>
      <c r="C43" s="54" t="s">
        <v>1138</v>
      </c>
      <c r="D43" s="14" t="s">
        <v>54</v>
      </c>
      <c r="E43" s="53" t="s">
        <v>571</v>
      </c>
      <c r="G43" s="58" t="s">
        <v>11</v>
      </c>
      <c r="J43" s="14" t="s">
        <v>511</v>
      </c>
      <c r="K43" s="53"/>
      <c r="L43" s="14" t="s">
        <v>511</v>
      </c>
      <c r="M43" s="53"/>
    </row>
    <row customHeight="1" ht="15" r="44" spans="2:13" x14ac:dyDescent="0.25">
      <c r="B44" s="14" t="s">
        <v>52</v>
      </c>
      <c r="C44" s="54" t="s">
        <v>1138</v>
      </c>
      <c r="D44" s="14" t="s">
        <v>54</v>
      </c>
      <c r="E44" s="53" t="s">
        <v>571</v>
      </c>
      <c r="G44" s="58" t="s">
        <v>197</v>
      </c>
      <c r="J44" s="14" t="s">
        <v>511</v>
      </c>
      <c r="K44" s="53"/>
      <c r="L44" s="14" t="s">
        <v>511</v>
      </c>
      <c r="M44" s="53"/>
    </row>
    <row customHeight="1" ht="15" r="45" spans="2:13" x14ac:dyDescent="0.25">
      <c r="B45" s="14" t="s">
        <v>485</v>
      </c>
      <c r="C45" s="54" t="s">
        <v>103</v>
      </c>
      <c r="E45" s="53"/>
      <c r="F45" s="55" t="s">
        <v>636</v>
      </c>
      <c r="G45" s="14" t="s">
        <v>858</v>
      </c>
      <c r="J45" s="14" t="s">
        <v>511</v>
      </c>
      <c r="K45" s="55"/>
      <c r="L45" s="14" t="s">
        <v>511</v>
      </c>
      <c r="M45" s="55"/>
    </row>
    <row customHeight="1" ht="15" r="46" spans="2:13" x14ac:dyDescent="0.25">
      <c r="B46" s="14" t="s">
        <v>486</v>
      </c>
      <c r="C46" s="54" t="s">
        <v>1601</v>
      </c>
      <c r="D46" s="14" t="s">
        <v>54</v>
      </c>
      <c r="E46" s="53" t="s">
        <v>572</v>
      </c>
      <c r="F46" s="55"/>
      <c r="G46" s="58" t="s">
        <v>11</v>
      </c>
      <c r="J46" s="14" t="s">
        <v>511</v>
      </c>
      <c r="L46" s="14" t="s">
        <v>511</v>
      </c>
    </row>
    <row customHeight="1" ht="15" r="47" spans="2:13" x14ac:dyDescent="0.25">
      <c r="B47" s="14" t="s">
        <v>158</v>
      </c>
      <c r="C47" s="54" t="s">
        <v>103</v>
      </c>
      <c r="E47" s="53"/>
      <c r="F47" s="55" t="s">
        <v>104</v>
      </c>
      <c r="G47" s="14" t="s">
        <v>858</v>
      </c>
      <c r="J47" s="14" t="s">
        <v>511</v>
      </c>
      <c r="L47" s="14" t="s">
        <v>511</v>
      </c>
    </row>
    <row r="48" spans="2:13" x14ac:dyDescent="0.25">
      <c r="B48" s="14" t="s">
        <v>159</v>
      </c>
      <c r="C48" s="63" t="s">
        <v>1602</v>
      </c>
      <c r="D48" s="14" t="s">
        <v>1603</v>
      </c>
      <c r="E48" s="53" t="s">
        <v>1604</v>
      </c>
      <c r="F48" s="65" t="s">
        <v>1605</v>
      </c>
      <c r="G48" s="14" t="s">
        <v>1606</v>
      </c>
      <c r="H48" s="14" t="s">
        <v>1723</v>
      </c>
      <c r="J48" s="14" t="s">
        <v>511</v>
      </c>
      <c r="L48" s="14" t="s">
        <v>511</v>
      </c>
    </row>
    <row customHeight="1" ht="15" r="49" spans="2:13" x14ac:dyDescent="0.25">
      <c r="B49" s="14" t="s">
        <v>163</v>
      </c>
      <c r="C49" s="54" t="s">
        <v>1607</v>
      </c>
      <c r="D49" s="14" t="s">
        <v>54</v>
      </c>
      <c r="E49" s="53" t="s">
        <v>573</v>
      </c>
      <c r="F49" s="14"/>
      <c r="G49" s="58" t="s">
        <v>11</v>
      </c>
      <c r="J49" s="14" t="s">
        <v>511</v>
      </c>
      <c r="L49" s="14" t="s">
        <v>511</v>
      </c>
    </row>
    <row customHeight="1" ht="15" r="50" spans="2:13" x14ac:dyDescent="0.25">
      <c r="B50" s="14" t="s">
        <v>164</v>
      </c>
      <c r="C50" s="54" t="s">
        <v>103</v>
      </c>
      <c r="E50" s="53"/>
      <c r="F50" s="14"/>
      <c r="G50" s="14" t="s">
        <v>858</v>
      </c>
      <c r="J50" s="14" t="s">
        <v>511</v>
      </c>
      <c r="L50" s="14" t="s">
        <v>511</v>
      </c>
    </row>
    <row customHeight="1" ht="15" r="51" spans="2:13" x14ac:dyDescent="0.25">
      <c r="B51" s="14" t="s">
        <v>165</v>
      </c>
      <c r="C51" s="54" t="s">
        <v>1608</v>
      </c>
      <c r="D51" s="14" t="s">
        <v>1603</v>
      </c>
      <c r="E51" s="53" t="s">
        <v>1604</v>
      </c>
      <c r="F51" s="65" t="s">
        <v>1609</v>
      </c>
      <c r="G51" s="14" t="s">
        <v>1606</v>
      </c>
      <c r="H51" s="14" t="s">
        <v>1723</v>
      </c>
      <c r="J51" s="14" t="s">
        <v>511</v>
      </c>
      <c r="L51" s="14" t="s">
        <v>511</v>
      </c>
    </row>
    <row customHeight="1" ht="15" r="52" spans="2:13" x14ac:dyDescent="0.25">
      <c r="B52" s="14" t="s">
        <v>224</v>
      </c>
      <c r="C52" s="119" t="s">
        <v>2030</v>
      </c>
      <c r="D52" s="14" t="s">
        <v>54</v>
      </c>
      <c r="E52" s="55" t="s">
        <v>2031</v>
      </c>
      <c r="F52" s="55"/>
      <c r="G52" s="58" t="s">
        <v>278</v>
      </c>
      <c r="J52" s="14" t="s">
        <v>511</v>
      </c>
      <c r="K52" s="55"/>
      <c r="L52" s="14" t="s">
        <v>511</v>
      </c>
      <c r="M52" s="55"/>
    </row>
    <row customHeight="1" ht="15" r="53" spans="2:13" x14ac:dyDescent="0.25">
      <c r="B53" s="14" t="s">
        <v>225</v>
      </c>
      <c r="C53" s="119" t="s">
        <v>103</v>
      </c>
      <c r="E53" s="55"/>
      <c r="F53" s="55" t="s">
        <v>104</v>
      </c>
      <c r="G53" s="14" t="s">
        <v>858</v>
      </c>
      <c r="J53" s="14" t="s">
        <v>511</v>
      </c>
      <c r="K53" s="55"/>
      <c r="L53" s="14" t="s">
        <v>511</v>
      </c>
      <c r="M53" s="55"/>
    </row>
    <row customHeight="1" ht="15" r="54" spans="2:13" x14ac:dyDescent="0.25">
      <c r="B54" s="14" t="s">
        <v>226</v>
      </c>
      <c r="C54" s="29" t="s">
        <v>1610</v>
      </c>
      <c r="D54" s="14" t="s">
        <v>54</v>
      </c>
      <c r="E54" s="53" t="s">
        <v>267</v>
      </c>
      <c r="F54" s="28"/>
      <c r="G54" s="32" t="s">
        <v>11</v>
      </c>
      <c r="J54" s="14" t="s">
        <v>511</v>
      </c>
      <c r="L54" s="14" t="s">
        <v>511</v>
      </c>
    </row>
    <row customHeight="1" ht="15" r="55" spans="2:13" x14ac:dyDescent="0.25">
      <c r="B55" s="14" t="s">
        <v>227</v>
      </c>
      <c r="C55" s="29" t="s">
        <v>1611</v>
      </c>
      <c r="D55" s="14" t="s">
        <v>54</v>
      </c>
      <c r="E55" s="53" t="s">
        <v>385</v>
      </c>
      <c r="F55" s="28"/>
      <c r="G55" s="32" t="s">
        <v>11</v>
      </c>
      <c r="J55" s="14" t="s">
        <v>511</v>
      </c>
      <c r="K55" s="52"/>
      <c r="L55" s="14" t="s">
        <v>511</v>
      </c>
      <c r="M55" s="52"/>
    </row>
    <row customHeight="1" ht="15" r="56" spans="2:13" x14ac:dyDescent="0.25">
      <c r="B56" s="14" t="s">
        <v>228</v>
      </c>
      <c r="C56" s="29" t="s">
        <v>1612</v>
      </c>
      <c r="D56" s="14" t="s">
        <v>54</v>
      </c>
      <c r="E56" s="53" t="s">
        <v>576</v>
      </c>
      <c r="F56" s="28"/>
      <c r="G56" s="32" t="s">
        <v>11</v>
      </c>
      <c r="J56" s="14" t="s">
        <v>511</v>
      </c>
      <c r="L56" s="14" t="s">
        <v>511</v>
      </c>
    </row>
    <row customHeight="1" ht="15" r="57" spans="2:13" x14ac:dyDescent="0.25">
      <c r="B57" s="14" t="s">
        <v>229</v>
      </c>
      <c r="C57" s="29" t="s">
        <v>1613</v>
      </c>
      <c r="D57" s="14" t="s">
        <v>54</v>
      </c>
      <c r="E57" s="53" t="s">
        <v>260</v>
      </c>
      <c r="F57" s="28"/>
      <c r="G57" s="32" t="s">
        <v>11</v>
      </c>
      <c r="J57" s="14" t="s">
        <v>511</v>
      </c>
      <c r="K57" s="28"/>
      <c r="L57" s="14" t="s">
        <v>511</v>
      </c>
      <c r="M57" s="28"/>
    </row>
    <row customHeight="1" ht="15" r="58" spans="2:13" x14ac:dyDescent="0.25">
      <c r="B58" s="14" t="s">
        <v>230</v>
      </c>
      <c r="C58" s="29" t="s">
        <v>1614</v>
      </c>
      <c r="D58" s="58" t="s">
        <v>1603</v>
      </c>
      <c r="E58" s="53" t="s">
        <v>1615</v>
      </c>
      <c r="F58" s="28"/>
      <c r="G58" s="32" t="s">
        <v>42</v>
      </c>
      <c r="J58" s="14" t="s">
        <v>511</v>
      </c>
      <c r="L58" s="14" t="s">
        <v>511</v>
      </c>
    </row>
    <row customHeight="1" ht="15" r="59" spans="2:13" x14ac:dyDescent="0.25">
      <c r="B59" s="14" t="s">
        <v>231</v>
      </c>
      <c r="C59" s="29" t="s">
        <v>1616</v>
      </c>
      <c r="D59" s="58" t="s">
        <v>1603</v>
      </c>
      <c r="E59" s="53" t="s">
        <v>1617</v>
      </c>
      <c r="F59" s="28"/>
      <c r="G59" s="32" t="s">
        <v>11</v>
      </c>
      <c r="J59" s="14" t="s">
        <v>511</v>
      </c>
      <c r="L59" s="14" t="s">
        <v>511</v>
      </c>
    </row>
    <row customHeight="1" ht="15" r="60" spans="2:13" x14ac:dyDescent="0.25">
      <c r="B60" s="14" t="s">
        <v>232</v>
      </c>
      <c r="C60" s="29" t="s">
        <v>1618</v>
      </c>
      <c r="D60" s="14" t="s">
        <v>54</v>
      </c>
      <c r="E60" s="53" t="s">
        <v>263</v>
      </c>
      <c r="F60" s="28"/>
      <c r="G60" s="32" t="s">
        <v>64</v>
      </c>
      <c r="J60" s="14" t="s">
        <v>511</v>
      </c>
      <c r="K60" s="28"/>
      <c r="L60" s="14" t="s">
        <v>511</v>
      </c>
      <c r="M60" s="28"/>
    </row>
    <row customHeight="1" ht="15" r="61" spans="2:13" x14ac:dyDescent="0.25">
      <c r="B61" s="14" t="s">
        <v>233</v>
      </c>
      <c r="C61" s="29" t="s">
        <v>1618</v>
      </c>
      <c r="D61" s="14" t="s">
        <v>54</v>
      </c>
      <c r="E61" s="53" t="s">
        <v>263</v>
      </c>
      <c r="F61" s="28" t="s">
        <v>1619</v>
      </c>
      <c r="G61" s="32" t="s">
        <v>35</v>
      </c>
      <c r="J61" s="14" t="s">
        <v>511</v>
      </c>
      <c r="K61" s="28"/>
      <c r="L61" s="14" t="s">
        <v>511</v>
      </c>
      <c r="M61" s="28"/>
    </row>
    <row customHeight="1" ht="15" r="62" spans="2:13" x14ac:dyDescent="0.25">
      <c r="B62" s="14" t="s">
        <v>234</v>
      </c>
      <c r="C62" s="29" t="s">
        <v>1620</v>
      </c>
      <c r="D62" s="14" t="s">
        <v>54</v>
      </c>
      <c r="E62" s="53" t="s">
        <v>264</v>
      </c>
      <c r="F62" s="28"/>
      <c r="G62" s="32" t="s">
        <v>64</v>
      </c>
      <c r="J62" s="14" t="s">
        <v>511</v>
      </c>
      <c r="K62" s="28"/>
      <c r="L62" s="14" t="s">
        <v>511</v>
      </c>
      <c r="M62" s="28"/>
    </row>
    <row customHeight="1" ht="15" r="63" spans="2:13" x14ac:dyDescent="0.25">
      <c r="B63" s="14" t="s">
        <v>508</v>
      </c>
      <c r="C63" s="29" t="s">
        <v>1620</v>
      </c>
      <c r="D63" s="14" t="s">
        <v>54</v>
      </c>
      <c r="E63" s="53" t="s">
        <v>264</v>
      </c>
      <c r="F63" s="28" t="s">
        <v>1621</v>
      </c>
      <c r="G63" s="32" t="s">
        <v>35</v>
      </c>
      <c r="J63" s="14" t="s">
        <v>511</v>
      </c>
      <c r="K63" s="28"/>
      <c r="L63" s="14" t="s">
        <v>511</v>
      </c>
      <c r="M63" s="28"/>
    </row>
    <row customHeight="1" ht="15" r="64" spans="2:13" x14ac:dyDescent="0.25">
      <c r="B64" s="14" t="s">
        <v>509</v>
      </c>
      <c r="C64" s="29" t="s">
        <v>1622</v>
      </c>
      <c r="D64" s="14" t="s">
        <v>54</v>
      </c>
      <c r="E64" s="53" t="s">
        <v>265</v>
      </c>
      <c r="F64" s="28"/>
      <c r="G64" s="32" t="s">
        <v>11</v>
      </c>
      <c r="J64" s="14" t="s">
        <v>511</v>
      </c>
      <c r="K64" s="28"/>
      <c r="L64" s="14" t="s">
        <v>511</v>
      </c>
      <c r="M64" s="28"/>
    </row>
    <row customHeight="1" ht="15" r="65" spans="2:13" x14ac:dyDescent="0.25">
      <c r="B65" s="14" t="s">
        <v>510</v>
      </c>
      <c r="C65" s="54" t="s">
        <v>103</v>
      </c>
      <c r="E65" s="53"/>
      <c r="F65" s="55" t="s">
        <v>636</v>
      </c>
      <c r="G65" s="14" t="s">
        <v>1300</v>
      </c>
      <c r="J65" s="14" t="s">
        <v>511</v>
      </c>
      <c r="K65" s="55"/>
      <c r="L65" s="14" t="s">
        <v>511</v>
      </c>
      <c r="M65" s="55"/>
    </row>
    <row customHeight="1" ht="15" r="66" spans="2:13" x14ac:dyDescent="0.25">
      <c r="B66" s="14" t="s">
        <v>526</v>
      </c>
      <c r="C66" s="54" t="s">
        <v>1623</v>
      </c>
      <c r="D66" s="14" t="s">
        <v>54</v>
      </c>
      <c r="E66" s="53" t="s">
        <v>259</v>
      </c>
      <c r="F66" s="55"/>
      <c r="G66" s="58" t="s">
        <v>11</v>
      </c>
      <c r="J66" s="14" t="s">
        <v>511</v>
      </c>
      <c r="K66" s="55"/>
      <c r="L66" s="14" t="s">
        <v>511</v>
      </c>
      <c r="M66" s="55"/>
    </row>
    <row customHeight="1" ht="15" r="67" spans="2:13" x14ac:dyDescent="0.25">
      <c r="B67" s="14" t="s">
        <v>527</v>
      </c>
      <c r="C67" s="54" t="s">
        <v>2032</v>
      </c>
      <c r="D67" s="58" t="s">
        <v>1603</v>
      </c>
      <c r="E67" s="117" t="s">
        <v>2033</v>
      </c>
      <c r="F67" s="55"/>
      <c r="G67" s="58" t="s">
        <v>11</v>
      </c>
      <c r="J67" s="14" t="s">
        <v>511</v>
      </c>
      <c r="K67" s="55"/>
      <c r="L67" s="14" t="s">
        <v>511</v>
      </c>
      <c r="M67" s="55"/>
    </row>
    <row customHeight="1" ht="15" r="68" spans="2:13" x14ac:dyDescent="0.25">
      <c r="B68" s="14" t="s">
        <v>235</v>
      </c>
      <c r="C68" s="54" t="s">
        <v>1624</v>
      </c>
      <c r="D68" s="14" t="s">
        <v>54</v>
      </c>
      <c r="E68" s="53" t="s">
        <v>578</v>
      </c>
      <c r="F68" s="55"/>
      <c r="G68" s="58" t="s">
        <v>11</v>
      </c>
      <c r="J68" s="14" t="s">
        <v>511</v>
      </c>
      <c r="K68" s="55"/>
      <c r="L68" s="14" t="s">
        <v>511</v>
      </c>
      <c r="M68" s="55"/>
    </row>
    <row customHeight="1" ht="15" r="69" spans="2:13" x14ac:dyDescent="0.25">
      <c r="B69" s="14" t="s">
        <v>236</v>
      </c>
      <c r="C69" s="54" t="s">
        <v>1625</v>
      </c>
      <c r="D69" s="14" t="s">
        <v>54</v>
      </c>
      <c r="E69" s="53" t="s">
        <v>574</v>
      </c>
      <c r="F69" s="55"/>
      <c r="G69" s="58" t="s">
        <v>11</v>
      </c>
      <c r="J69" s="14" t="s">
        <v>511</v>
      </c>
      <c r="K69" s="55"/>
      <c r="L69" s="14" t="s">
        <v>511</v>
      </c>
      <c r="M69" s="55"/>
    </row>
    <row customHeight="1" ht="15" r="70" spans="2:13" x14ac:dyDescent="0.25">
      <c r="B70" s="14" t="s">
        <v>237</v>
      </c>
      <c r="C70" s="54" t="s">
        <v>1626</v>
      </c>
      <c r="D70" s="14" t="s">
        <v>54</v>
      </c>
      <c r="E70" s="53" t="s">
        <v>575</v>
      </c>
      <c r="F70" s="55"/>
      <c r="G70" s="58" t="s">
        <v>11</v>
      </c>
      <c r="J70" s="14" t="s">
        <v>511</v>
      </c>
      <c r="K70" s="55"/>
      <c r="L70" s="14" t="s">
        <v>511</v>
      </c>
      <c r="M70" s="55"/>
    </row>
    <row customHeight="1" ht="15" r="71" spans="2:13" x14ac:dyDescent="0.25">
      <c r="B71" s="14" t="s">
        <v>238</v>
      </c>
      <c r="C71" s="54" t="s">
        <v>103</v>
      </c>
      <c r="E71" s="53"/>
      <c r="F71" s="55" t="s">
        <v>636</v>
      </c>
      <c r="G71" s="14" t="s">
        <v>858</v>
      </c>
      <c r="J71" s="14" t="s">
        <v>511</v>
      </c>
      <c r="K71" s="55"/>
      <c r="L71" s="14" t="s">
        <v>511</v>
      </c>
      <c r="M71" s="55"/>
    </row>
    <row customHeight="1" ht="15" r="72" spans="2:13" x14ac:dyDescent="0.25">
      <c r="B72" s="14" t="s">
        <v>239</v>
      </c>
      <c r="C72" s="54" t="s">
        <v>1627</v>
      </c>
      <c r="D72" s="14" t="s">
        <v>54</v>
      </c>
      <c r="E72" s="53" t="s">
        <v>261</v>
      </c>
      <c r="F72" s="55"/>
      <c r="G72" s="58" t="s">
        <v>11</v>
      </c>
      <c r="J72" s="14" t="s">
        <v>511</v>
      </c>
      <c r="K72" s="55"/>
      <c r="L72" s="14" t="s">
        <v>511</v>
      </c>
      <c r="M72" s="55"/>
    </row>
    <row customHeight="1" ht="15" r="73" spans="2:13" x14ac:dyDescent="0.25">
      <c r="B73" s="14" t="s">
        <v>240</v>
      </c>
      <c r="C73" s="54" t="s">
        <v>103</v>
      </c>
      <c r="E73" s="53"/>
      <c r="F73" s="55" t="s">
        <v>104</v>
      </c>
      <c r="G73" s="14" t="s">
        <v>858</v>
      </c>
      <c r="J73" s="14" t="s">
        <v>511</v>
      </c>
      <c r="K73" s="55"/>
      <c r="L73" s="14" t="s">
        <v>511</v>
      </c>
      <c r="M73" s="55"/>
    </row>
    <row customHeight="1" ht="15" r="74" spans="2:13" x14ac:dyDescent="0.25">
      <c r="B74" s="14" t="s">
        <v>241</v>
      </c>
      <c r="C74" s="54" t="s">
        <v>1598</v>
      </c>
      <c r="D74" s="60" t="s">
        <v>73</v>
      </c>
      <c r="E74" s="53"/>
      <c r="F74" s="14" t="s">
        <v>1628</v>
      </c>
      <c r="G74" s="58" t="s">
        <v>88</v>
      </c>
      <c r="J74" s="14" t="s">
        <v>511</v>
      </c>
      <c r="L74" s="14" t="s">
        <v>511</v>
      </c>
    </row>
    <row customHeight="1" ht="15" r="75" spans="2:13" x14ac:dyDescent="0.25">
      <c r="B75" s="14" t="s">
        <v>242</v>
      </c>
      <c r="C75" s="54" t="s">
        <v>103</v>
      </c>
      <c r="E75" s="53"/>
      <c r="F75" s="55" t="s">
        <v>104</v>
      </c>
      <c r="G75" s="14" t="s">
        <v>858</v>
      </c>
      <c r="J75" s="14" t="s">
        <v>511</v>
      </c>
      <c r="K75" s="55"/>
      <c r="L75" s="14" t="s">
        <v>511</v>
      </c>
      <c r="M75" s="55"/>
    </row>
    <row customHeight="1" ht="15" r="76" spans="2:13" x14ac:dyDescent="0.25">
      <c r="B76" s="14" t="s">
        <v>243</v>
      </c>
      <c r="C76" s="54" t="s">
        <v>280</v>
      </c>
      <c r="D76" s="14" t="s">
        <v>54</v>
      </c>
      <c r="E76" s="53" t="s">
        <v>281</v>
      </c>
      <c r="F76" s="55"/>
      <c r="G76" s="59" t="s">
        <v>74</v>
      </c>
      <c r="J76" s="14" t="s">
        <v>511</v>
      </c>
      <c r="K76" s="55"/>
      <c r="L76" s="14" t="s">
        <v>511</v>
      </c>
      <c r="M76" s="55"/>
    </row>
    <row customHeight="1" ht="15" r="77" spans="2:13" x14ac:dyDescent="0.25">
      <c r="B77" s="14" t="s">
        <v>244</v>
      </c>
      <c r="C77" s="54" t="s">
        <v>103</v>
      </c>
      <c r="E77" s="53"/>
      <c r="F77" s="55" t="s">
        <v>104</v>
      </c>
      <c r="G77" s="14" t="s">
        <v>858</v>
      </c>
      <c r="J77" s="14" t="s">
        <v>511</v>
      </c>
      <c r="K77" s="55"/>
      <c r="L77" s="14" t="s">
        <v>511</v>
      </c>
      <c r="M77" s="55"/>
    </row>
    <row customHeight="1" ht="15" r="78" spans="2:13" x14ac:dyDescent="0.25">
      <c r="B78" s="14" t="s">
        <v>245</v>
      </c>
      <c r="C78" s="54" t="s">
        <v>266</v>
      </c>
      <c r="D78" s="14" t="s">
        <v>54</v>
      </c>
      <c r="E78" s="53" t="s">
        <v>184</v>
      </c>
      <c r="F78" s="55"/>
      <c r="G78" s="58" t="s">
        <v>11</v>
      </c>
      <c r="J78" s="14" t="s">
        <v>511</v>
      </c>
      <c r="K78" s="55"/>
      <c r="L78" s="14" t="s">
        <v>511</v>
      </c>
      <c r="M78" s="55"/>
    </row>
    <row customHeight="1" ht="15" r="79" spans="2:13" x14ac:dyDescent="0.25">
      <c r="B79" s="14" t="s">
        <v>246</v>
      </c>
      <c r="C79" s="54" t="s">
        <v>1624</v>
      </c>
      <c r="D79" s="14" t="s">
        <v>54</v>
      </c>
      <c r="E79" s="53" t="s">
        <v>578</v>
      </c>
      <c r="F79" s="55"/>
      <c r="G79" s="58" t="s">
        <v>11</v>
      </c>
      <c r="J79" s="14" t="s">
        <v>511</v>
      </c>
      <c r="K79" s="55"/>
      <c r="L79" s="14" t="s">
        <v>511</v>
      </c>
      <c r="M79" s="55"/>
    </row>
    <row customHeight="1" ht="15" r="80" spans="2:13" x14ac:dyDescent="0.25">
      <c r="B80" s="14" t="s">
        <v>247</v>
      </c>
      <c r="C80" s="54" t="s">
        <v>1624</v>
      </c>
      <c r="D80" s="14" t="s">
        <v>54</v>
      </c>
      <c r="E80" s="53" t="s">
        <v>578</v>
      </c>
      <c r="F80" s="55"/>
      <c r="G80" s="58" t="s">
        <v>197</v>
      </c>
      <c r="J80" s="14" t="s">
        <v>511</v>
      </c>
      <c r="K80" s="55"/>
      <c r="L80" s="14" t="s">
        <v>511</v>
      </c>
      <c r="M80" s="55"/>
    </row>
    <row customHeight="1" ht="15" r="81" spans="2:13" x14ac:dyDescent="0.25">
      <c r="B81" s="14" t="s">
        <v>248</v>
      </c>
      <c r="C81" s="54" t="s">
        <v>103</v>
      </c>
      <c r="E81" s="53"/>
      <c r="F81" s="55" t="s">
        <v>104</v>
      </c>
      <c r="G81" s="14" t="s">
        <v>858</v>
      </c>
      <c r="J81" s="14" t="s">
        <v>511</v>
      </c>
      <c r="K81" s="55"/>
      <c r="L81" s="14" t="s">
        <v>511</v>
      </c>
      <c r="M81" s="55"/>
    </row>
    <row customHeight="1" ht="15" r="82" spans="2:13" x14ac:dyDescent="0.25">
      <c r="B82" s="14" t="s">
        <v>249</v>
      </c>
      <c r="C82" s="54" t="s">
        <v>282</v>
      </c>
      <c r="D82" s="14" t="s">
        <v>54</v>
      </c>
      <c r="E82" s="53" t="s">
        <v>281</v>
      </c>
      <c r="F82" s="55"/>
      <c r="G82" s="59" t="s">
        <v>72</v>
      </c>
      <c r="J82" s="14" t="s">
        <v>511</v>
      </c>
      <c r="K82" s="55"/>
      <c r="L82" s="14" t="s">
        <v>511</v>
      </c>
      <c r="M82" s="55"/>
    </row>
    <row customHeight="1" ht="15" r="83" spans="2:13" x14ac:dyDescent="0.25">
      <c r="B83" s="14" t="s">
        <v>250</v>
      </c>
      <c r="C83" s="54" t="s">
        <v>283</v>
      </c>
      <c r="E83" s="53"/>
      <c r="F83" s="55"/>
      <c r="G83" s="14" t="s">
        <v>88</v>
      </c>
      <c r="J83" s="14" t="s">
        <v>511</v>
      </c>
      <c r="K83" s="55"/>
      <c r="L83" s="14" t="s">
        <v>511</v>
      </c>
      <c r="M83" s="55"/>
    </row>
    <row customHeight="1" ht="15" r="84" spans="2:13" x14ac:dyDescent="0.25">
      <c r="B84" s="14" t="s">
        <v>251</v>
      </c>
      <c r="C84" s="54" t="s">
        <v>103</v>
      </c>
      <c r="E84" s="53"/>
      <c r="F84" s="55" t="s">
        <v>104</v>
      </c>
      <c r="G84" s="14" t="s">
        <v>858</v>
      </c>
      <c r="J84" s="14" t="s">
        <v>511</v>
      </c>
      <c r="K84" s="55"/>
      <c r="L84" s="14" t="s">
        <v>511</v>
      </c>
      <c r="M84" s="55"/>
    </row>
    <row customHeight="1" ht="15" r="85" spans="2:13" x14ac:dyDescent="0.25">
      <c r="B85" s="14" t="s">
        <v>252</v>
      </c>
      <c r="C85" s="54" t="s">
        <v>1629</v>
      </c>
      <c r="D85" s="14" t="s">
        <v>54</v>
      </c>
      <c r="E85" s="53" t="s">
        <v>262</v>
      </c>
      <c r="F85" s="55"/>
      <c r="G85" s="58" t="s">
        <v>11</v>
      </c>
      <c r="J85" s="14" t="s">
        <v>511</v>
      </c>
      <c r="K85" s="55"/>
      <c r="L85" s="14" t="s">
        <v>511</v>
      </c>
      <c r="M85" s="55"/>
    </row>
    <row r="86" spans="2:13" x14ac:dyDescent="0.25">
      <c r="B86" s="14" t="s">
        <v>879</v>
      </c>
      <c r="C86" s="54" t="s">
        <v>103</v>
      </c>
      <c r="E86" s="53"/>
      <c r="F86" s="55" t="s">
        <v>104</v>
      </c>
      <c r="G86" s="14" t="s">
        <v>858</v>
      </c>
      <c r="J86" s="14" t="s">
        <v>511</v>
      </c>
      <c r="K86" s="55"/>
      <c r="L86" s="14" t="s">
        <v>511</v>
      </c>
      <c r="M86" s="55"/>
    </row>
    <row customHeight="1" ht="15" r="87" spans="2:13" x14ac:dyDescent="0.25">
      <c r="B87" s="14" t="s">
        <v>881</v>
      </c>
      <c r="C87" s="54" t="s">
        <v>1120</v>
      </c>
      <c r="D87" s="60" t="s">
        <v>73</v>
      </c>
      <c r="E87" s="53"/>
      <c r="F87" s="14" t="s">
        <v>1630</v>
      </c>
      <c r="G87" s="58" t="s">
        <v>88</v>
      </c>
      <c r="J87" s="14" t="s">
        <v>511</v>
      </c>
      <c r="L87" s="14" t="s">
        <v>511</v>
      </c>
    </row>
    <row customHeight="1" ht="15" r="88" spans="2:13" x14ac:dyDescent="0.25">
      <c r="B88" s="14" t="s">
        <v>883</v>
      </c>
      <c r="C88" s="54" t="s">
        <v>103</v>
      </c>
      <c r="E88" s="53"/>
      <c r="F88" s="55" t="s">
        <v>104</v>
      </c>
      <c r="G88" s="14" t="s">
        <v>858</v>
      </c>
      <c r="J88" s="14" t="s">
        <v>511</v>
      </c>
      <c r="K88" s="55"/>
      <c r="L88" s="14" t="s">
        <v>511</v>
      </c>
      <c r="M88" s="55"/>
    </row>
    <row customHeight="1" ht="15" r="89" spans="2:13" x14ac:dyDescent="0.25">
      <c r="B89" s="14" t="s">
        <v>884</v>
      </c>
      <c r="C89" s="54" t="s">
        <v>280</v>
      </c>
      <c r="D89" s="14" t="s">
        <v>54</v>
      </c>
      <c r="E89" s="53" t="s">
        <v>281</v>
      </c>
      <c r="F89" s="55"/>
      <c r="G89" s="59" t="s">
        <v>74</v>
      </c>
      <c r="J89" s="14" t="s">
        <v>511</v>
      </c>
      <c r="K89" s="55"/>
      <c r="L89" s="14" t="s">
        <v>511</v>
      </c>
      <c r="M89" s="55"/>
    </row>
    <row customHeight="1" ht="15" r="90" spans="2:13" x14ac:dyDescent="0.25">
      <c r="B90" s="14" t="s">
        <v>885</v>
      </c>
      <c r="C90" s="54" t="s">
        <v>103</v>
      </c>
      <c r="E90" s="53"/>
      <c r="F90" s="55" t="s">
        <v>104</v>
      </c>
      <c r="G90" s="14" t="s">
        <v>858</v>
      </c>
      <c r="J90" s="14" t="s">
        <v>511</v>
      </c>
      <c r="K90" s="55"/>
      <c r="L90" s="14" t="s">
        <v>511</v>
      </c>
      <c r="M90" s="55"/>
    </row>
    <row customHeight="1" ht="15" r="91" spans="2:13" x14ac:dyDescent="0.25">
      <c r="B91" s="14" t="s">
        <v>886</v>
      </c>
      <c r="C91" s="54" t="s">
        <v>266</v>
      </c>
      <c r="D91" s="14" t="s">
        <v>54</v>
      </c>
      <c r="E91" s="53" t="s">
        <v>184</v>
      </c>
      <c r="F91" s="55"/>
      <c r="G91" s="58" t="s">
        <v>11</v>
      </c>
      <c r="J91" s="14" t="s">
        <v>511</v>
      </c>
      <c r="K91" s="55"/>
      <c r="L91" s="14" t="s">
        <v>511</v>
      </c>
      <c r="M91" s="55"/>
    </row>
    <row customHeight="1" ht="15" r="92" spans="2:13" x14ac:dyDescent="0.25">
      <c r="B92" s="14" t="s">
        <v>887</v>
      </c>
      <c r="C92" s="54" t="s">
        <v>103</v>
      </c>
      <c r="E92" s="53"/>
      <c r="F92" s="55" t="s">
        <v>104</v>
      </c>
      <c r="G92" s="14" t="s">
        <v>858</v>
      </c>
      <c r="J92" s="14" t="s">
        <v>511</v>
      </c>
      <c r="K92" s="55"/>
      <c r="L92" s="14" t="s">
        <v>511</v>
      </c>
      <c r="M92" s="55"/>
    </row>
    <row customHeight="1" ht="15" r="93" spans="2:13" x14ac:dyDescent="0.25">
      <c r="B93" s="14" t="s">
        <v>889</v>
      </c>
      <c r="C93" s="54" t="s">
        <v>282</v>
      </c>
      <c r="D93" s="14" t="s">
        <v>54</v>
      </c>
      <c r="E93" s="53" t="s">
        <v>281</v>
      </c>
      <c r="F93" s="55"/>
      <c r="G93" s="59" t="s">
        <v>72</v>
      </c>
      <c r="J93" s="14" t="s">
        <v>511</v>
      </c>
      <c r="K93" s="55"/>
      <c r="L93" s="14" t="s">
        <v>511</v>
      </c>
      <c r="M93" s="55"/>
    </row>
    <row customHeight="1" ht="15" r="94" spans="2:13" x14ac:dyDescent="0.25">
      <c r="B94" s="14" t="s">
        <v>892</v>
      </c>
      <c r="C94" s="54" t="s">
        <v>283</v>
      </c>
      <c r="E94" s="53"/>
      <c r="F94" s="55"/>
      <c r="G94" s="14" t="s">
        <v>88</v>
      </c>
      <c r="J94" s="14" t="s">
        <v>511</v>
      </c>
      <c r="K94" s="55"/>
      <c r="L94" s="14" t="s">
        <v>511</v>
      </c>
      <c r="M94" s="55"/>
    </row>
    <row customHeight="1" ht="15" r="95" spans="2:13" x14ac:dyDescent="0.25">
      <c r="B95" s="14" t="s">
        <v>893</v>
      </c>
      <c r="C95" s="29" t="s">
        <v>1618</v>
      </c>
      <c r="D95" s="14" t="s">
        <v>54</v>
      </c>
      <c r="E95" s="53" t="s">
        <v>268</v>
      </c>
      <c r="F95" s="28"/>
      <c r="G95" s="32" t="s">
        <v>64</v>
      </c>
      <c r="J95" s="14" t="s">
        <v>511</v>
      </c>
      <c r="K95" s="28"/>
      <c r="L95" s="14" t="s">
        <v>511</v>
      </c>
      <c r="M95" s="28"/>
    </row>
    <row customHeight="1" ht="15" r="96" spans="2:13" x14ac:dyDescent="0.25">
      <c r="B96" s="14" t="s">
        <v>894</v>
      </c>
      <c r="C96" s="29" t="s">
        <v>1618</v>
      </c>
      <c r="D96" s="14" t="s">
        <v>54</v>
      </c>
      <c r="E96" s="53" t="s">
        <v>268</v>
      </c>
      <c r="F96" s="28" t="s">
        <v>1631</v>
      </c>
      <c r="G96" s="32" t="s">
        <v>35</v>
      </c>
      <c r="J96" s="14" t="s">
        <v>511</v>
      </c>
      <c r="K96" s="28"/>
      <c r="L96" s="14" t="s">
        <v>511</v>
      </c>
      <c r="M96" s="28"/>
    </row>
    <row customHeight="1" ht="15" r="97" spans="2:13" x14ac:dyDescent="0.25">
      <c r="B97" s="14" t="s">
        <v>895</v>
      </c>
      <c r="C97" s="29" t="s">
        <v>1620</v>
      </c>
      <c r="D97" s="14" t="s">
        <v>54</v>
      </c>
      <c r="E97" s="53" t="s">
        <v>269</v>
      </c>
      <c r="F97" s="28"/>
      <c r="G97" s="32" t="s">
        <v>64</v>
      </c>
      <c r="J97" s="14" t="s">
        <v>511</v>
      </c>
      <c r="K97" s="28"/>
      <c r="L97" s="14" t="s">
        <v>511</v>
      </c>
      <c r="M97" s="28"/>
    </row>
    <row customHeight="1" ht="15" r="98" spans="2:13" x14ac:dyDescent="0.25">
      <c r="B98" s="14" t="s">
        <v>896</v>
      </c>
      <c r="C98" s="29" t="s">
        <v>1620</v>
      </c>
      <c r="D98" s="14" t="s">
        <v>54</v>
      </c>
      <c r="E98" s="53" t="s">
        <v>269</v>
      </c>
      <c r="F98" s="28" t="s">
        <v>1632</v>
      </c>
      <c r="G98" s="32" t="s">
        <v>35</v>
      </c>
      <c r="J98" s="14" t="s">
        <v>511</v>
      </c>
      <c r="K98" s="28"/>
      <c r="L98" s="14" t="s">
        <v>511</v>
      </c>
      <c r="M98" s="28"/>
    </row>
    <row customHeight="1" ht="15" r="99" spans="2:13" x14ac:dyDescent="0.25">
      <c r="B99" s="14" t="s">
        <v>897</v>
      </c>
      <c r="C99" s="29" t="s">
        <v>1620</v>
      </c>
      <c r="D99" s="14" t="s">
        <v>54</v>
      </c>
      <c r="E99" s="53" t="s">
        <v>579</v>
      </c>
      <c r="F99" s="31"/>
      <c r="G99" s="32" t="s">
        <v>64</v>
      </c>
      <c r="J99" s="14" t="s">
        <v>511</v>
      </c>
      <c r="K99" s="28"/>
      <c r="L99" s="14" t="s">
        <v>511</v>
      </c>
      <c r="M99" s="28"/>
    </row>
    <row customHeight="1" ht="15" r="100" spans="2:13" x14ac:dyDescent="0.25">
      <c r="B100" s="14" t="s">
        <v>898</v>
      </c>
      <c r="C100" s="29" t="s">
        <v>1620</v>
      </c>
      <c r="D100" s="14" t="s">
        <v>54</v>
      </c>
      <c r="E100" s="53" t="s">
        <v>579</v>
      </c>
      <c r="F100" s="31"/>
      <c r="G100" s="32" t="s">
        <v>35</v>
      </c>
      <c r="J100" s="14" t="s">
        <v>511</v>
      </c>
      <c r="K100" s="28"/>
      <c r="L100" s="14" t="s">
        <v>511</v>
      </c>
      <c r="M100" s="28"/>
    </row>
    <row customHeight="1" ht="15" r="101" spans="2:13" x14ac:dyDescent="0.25">
      <c r="B101" s="14" t="s">
        <v>899</v>
      </c>
      <c r="C101" s="29" t="s">
        <v>1622</v>
      </c>
      <c r="D101" s="14" t="s">
        <v>54</v>
      </c>
      <c r="E101" s="53" t="s">
        <v>265</v>
      </c>
      <c r="F101" s="28"/>
      <c r="G101" s="32" t="s">
        <v>11</v>
      </c>
      <c r="J101" s="14" t="s">
        <v>511</v>
      </c>
      <c r="K101" s="28"/>
      <c r="L101" s="14" t="s">
        <v>511</v>
      </c>
      <c r="M101" s="28"/>
    </row>
    <row customHeight="1" ht="15" r="102" spans="2:13" x14ac:dyDescent="0.25">
      <c r="B102" s="14" t="s">
        <v>900</v>
      </c>
      <c r="C102" s="54" t="s">
        <v>103</v>
      </c>
      <c r="E102" s="53"/>
      <c r="F102" s="55" t="s">
        <v>636</v>
      </c>
      <c r="G102" s="14" t="s">
        <v>858</v>
      </c>
      <c r="J102" s="14" t="s">
        <v>511</v>
      </c>
      <c r="K102" s="55"/>
      <c r="L102" s="14" t="s">
        <v>511</v>
      </c>
      <c r="M102" s="55"/>
    </row>
    <row customHeight="1" ht="15" r="103" spans="2:13" x14ac:dyDescent="0.25">
      <c r="B103" s="14" t="s">
        <v>901</v>
      </c>
      <c r="C103" s="29" t="s">
        <v>1633</v>
      </c>
      <c r="D103" s="14" t="s">
        <v>54</v>
      </c>
      <c r="E103" s="53" t="s">
        <v>222</v>
      </c>
      <c r="F103" s="28"/>
      <c r="G103" s="32" t="s">
        <v>11</v>
      </c>
      <c r="K103" s="28"/>
      <c r="M103" s="28"/>
    </row>
    <row customHeight="1" ht="15" r="104" spans="2:13" x14ac:dyDescent="0.25">
      <c r="B104" s="14" t="s">
        <v>902</v>
      </c>
      <c r="C104" s="54" t="s">
        <v>103</v>
      </c>
      <c r="E104" s="53"/>
      <c r="F104" s="55" t="s">
        <v>636</v>
      </c>
      <c r="G104" s="14" t="s">
        <v>858</v>
      </c>
      <c r="K104" s="55"/>
      <c r="M104" s="55"/>
    </row>
    <row customHeight="1" ht="15" r="105" spans="2:13" x14ac:dyDescent="0.25">
      <c r="B105" s="14" t="s">
        <v>903</v>
      </c>
      <c r="C105" s="71" t="s">
        <v>2043</v>
      </c>
      <c r="D105" s="58" t="s">
        <v>54</v>
      </c>
      <c r="E105" s="52" t="s">
        <v>2044</v>
      </c>
      <c r="F105" s="113"/>
      <c r="G105" s="58" t="s">
        <v>86</v>
      </c>
      <c r="H105" s="58"/>
      <c r="J105" s="14" t="s">
        <v>1644</v>
      </c>
      <c r="K105" s="55"/>
      <c r="L105" s="14" t="s">
        <v>1644</v>
      </c>
      <c r="M105" s="55"/>
    </row>
    <row customHeight="1" ht="15" r="106" spans="2:13" x14ac:dyDescent="0.25">
      <c r="B106" s="14" t="s">
        <v>905</v>
      </c>
      <c r="C106" s="54" t="s">
        <v>147</v>
      </c>
      <c r="D106" s="14" t="s">
        <v>54</v>
      </c>
      <c r="E106" s="53" t="s">
        <v>174</v>
      </c>
      <c r="G106" s="58" t="s">
        <v>11</v>
      </c>
      <c r="J106" s="53"/>
      <c r="L106" s="53"/>
    </row>
    <row customHeight="1" ht="15" r="107" spans="2:13" x14ac:dyDescent="0.25">
      <c r="B107" s="14" t="s">
        <v>906</v>
      </c>
      <c r="C107" s="54" t="s">
        <v>103</v>
      </c>
      <c r="E107" s="53"/>
      <c r="F107" s="55" t="s">
        <v>620</v>
      </c>
      <c r="G107" s="139" t="s">
        <v>669</v>
      </c>
      <c r="J107" s="53"/>
      <c r="L107" s="53"/>
    </row>
    <row customHeight="1" ht="15" r="108" spans="2:13" x14ac:dyDescent="0.25">
      <c r="B108" s="14" t="s">
        <v>908</v>
      </c>
      <c r="C108" s="29" t="s">
        <v>140</v>
      </c>
      <c r="D108" s="25"/>
      <c r="E108" s="28"/>
      <c r="F108" s="28"/>
      <c r="G108" s="32" t="s">
        <v>57</v>
      </c>
      <c r="J108" s="28"/>
      <c r="K108" s="28"/>
      <c r="L108" s="28"/>
      <c r="M108" s="28"/>
    </row>
    <row customHeight="1" ht="15" r="109" spans="2:13" x14ac:dyDescent="0.25">
      <c r="B109" s="14" t="s">
        <v>909</v>
      </c>
      <c r="C109" s="54" t="s">
        <v>103</v>
      </c>
      <c r="E109" s="53"/>
      <c r="F109" s="55" t="s">
        <v>636</v>
      </c>
      <c r="G109" s="14" t="s">
        <v>1300</v>
      </c>
      <c r="J109" s="55" t="s">
        <v>255</v>
      </c>
      <c r="K109" s="55"/>
      <c r="L109" s="55" t="s">
        <v>255</v>
      </c>
      <c r="M109" s="55"/>
    </row>
    <row customHeight="1" ht="15" r="110" spans="2:13" x14ac:dyDescent="0.25">
      <c r="B110" s="14" t="s">
        <v>911</v>
      </c>
      <c r="C110" s="54" t="s">
        <v>145</v>
      </c>
      <c r="D110" s="14" t="s">
        <v>73</v>
      </c>
      <c r="E110" s="53"/>
      <c r="F110" s="14" t="s">
        <v>193</v>
      </c>
      <c r="G110" s="14" t="s">
        <v>88</v>
      </c>
      <c r="J110" s="14" t="s">
        <v>193</v>
      </c>
      <c r="L110" s="14" t="s">
        <v>193</v>
      </c>
    </row>
    <row customHeight="1" ht="15" r="111" spans="2:13" x14ac:dyDescent="0.25">
      <c r="B111" s="14" t="s">
        <v>912</v>
      </c>
      <c r="C111" s="54" t="s">
        <v>280</v>
      </c>
      <c r="D111" s="14" t="s">
        <v>54</v>
      </c>
      <c r="E111" s="53" t="s">
        <v>281</v>
      </c>
      <c r="F111" s="55"/>
      <c r="G111" s="59" t="s">
        <v>74</v>
      </c>
      <c r="J111" s="55"/>
      <c r="L111" s="55"/>
    </row>
    <row customHeight="1" ht="15" r="112" spans="2:13" x14ac:dyDescent="0.25">
      <c r="B112" s="14" t="s">
        <v>914</v>
      </c>
      <c r="C112" s="54" t="s">
        <v>103</v>
      </c>
      <c r="E112" s="53"/>
      <c r="F112" s="55" t="s">
        <v>255</v>
      </c>
      <c r="G112" s="14" t="s">
        <v>1300</v>
      </c>
      <c r="J112" s="55" t="s">
        <v>255</v>
      </c>
      <c r="L112" s="55" t="s">
        <v>255</v>
      </c>
    </row>
    <row customHeight="1" ht="15" r="113" spans="2:13" x14ac:dyDescent="0.25">
      <c r="B113" s="14" t="s">
        <v>916</v>
      </c>
      <c r="C113" s="54" t="s">
        <v>187</v>
      </c>
      <c r="D113" s="14" t="s">
        <v>54</v>
      </c>
      <c r="E113" s="53" t="s">
        <v>366</v>
      </c>
      <c r="G113" s="56" t="s">
        <v>1800</v>
      </c>
      <c r="J113" s="113" t="s">
        <v>2046</v>
      </c>
      <c r="L113" s="113" t="s">
        <v>2046</v>
      </c>
    </row>
    <row customHeight="1" ht="15" r="114" spans="2:13" x14ac:dyDescent="0.25">
      <c r="B114" s="14" t="s">
        <v>917</v>
      </c>
      <c r="C114" s="54" t="s">
        <v>187</v>
      </c>
      <c r="D114" s="14" t="s">
        <v>54</v>
      </c>
      <c r="E114" s="53" t="s">
        <v>366</v>
      </c>
      <c r="G114" s="58"/>
      <c r="J114" s="113" t="s">
        <v>2046</v>
      </c>
      <c r="L114" s="113" t="s">
        <v>2046</v>
      </c>
    </row>
    <row customHeight="1" ht="15" r="115" spans="2:13" x14ac:dyDescent="0.25">
      <c r="B115" s="14" t="s">
        <v>918</v>
      </c>
      <c r="C115" s="54" t="s">
        <v>103</v>
      </c>
      <c r="E115" s="53"/>
      <c r="F115" s="55" t="s">
        <v>284</v>
      </c>
      <c r="G115" s="14" t="s">
        <v>1300</v>
      </c>
      <c r="J115" s="55" t="s">
        <v>284</v>
      </c>
      <c r="L115" s="55" t="s">
        <v>284</v>
      </c>
    </row>
    <row r="116" spans="2:13" x14ac:dyDescent="0.25">
      <c r="B116" s="14" t="s">
        <v>920</v>
      </c>
      <c r="C116" s="54" t="s">
        <v>282</v>
      </c>
      <c r="D116" s="14" t="s">
        <v>54</v>
      </c>
      <c r="E116" s="53" t="s">
        <v>281</v>
      </c>
      <c r="F116" s="55"/>
      <c r="G116" s="59" t="s">
        <v>72</v>
      </c>
      <c r="J116" s="55"/>
      <c r="L116" s="55"/>
    </row>
    <row r="117" spans="2:13" x14ac:dyDescent="0.25">
      <c r="B117" s="14" t="s">
        <v>921</v>
      </c>
      <c r="C117" s="54" t="s">
        <v>283</v>
      </c>
      <c r="E117" s="53"/>
      <c r="F117" s="55"/>
      <c r="G117" s="14" t="s">
        <v>88</v>
      </c>
      <c r="J117" s="55"/>
      <c r="L117" s="55"/>
    </row>
    <row customHeight="1" ht="15" r="118" spans="2:13" x14ac:dyDescent="0.25">
      <c r="B118" s="14" t="s">
        <v>922</v>
      </c>
      <c r="C118" s="29" t="s">
        <v>1633</v>
      </c>
      <c r="D118" s="14" t="s">
        <v>54</v>
      </c>
      <c r="E118" s="53" t="s">
        <v>222</v>
      </c>
      <c r="F118" s="28"/>
      <c r="G118" s="32" t="s">
        <v>11</v>
      </c>
      <c r="K118" s="28"/>
      <c r="M118" s="28"/>
    </row>
    <row customHeight="1" ht="15" r="119" spans="2:13" x14ac:dyDescent="0.25">
      <c r="B119" s="14" t="s">
        <v>924</v>
      </c>
      <c r="C119" s="54" t="s">
        <v>103</v>
      </c>
      <c r="E119" s="53"/>
      <c r="F119" s="55" t="s">
        <v>636</v>
      </c>
      <c r="G119" s="14" t="s">
        <v>858</v>
      </c>
      <c r="K119" s="55"/>
      <c r="M119" s="55"/>
    </row>
    <row customHeight="1" ht="15" r="120" spans="2:13" x14ac:dyDescent="0.25">
      <c r="B120" s="14" t="s">
        <v>925</v>
      </c>
      <c r="C120" s="71" t="s">
        <v>2043</v>
      </c>
      <c r="D120" s="58" t="s">
        <v>54</v>
      </c>
      <c r="E120" s="52" t="s">
        <v>2044</v>
      </c>
      <c r="F120" s="113"/>
      <c r="G120" s="58" t="s">
        <v>86</v>
      </c>
      <c r="H120" s="58"/>
      <c r="J120" t="s">
        <v>2045</v>
      </c>
      <c r="K120" s="55"/>
      <c r="L120" s="8" t="s">
        <v>2045</v>
      </c>
      <c r="M120" s="55"/>
    </row>
    <row r="121" spans="2:13" x14ac:dyDescent="0.25">
      <c r="B121" s="14" t="s">
        <v>926</v>
      </c>
      <c r="C121" s="54" t="s">
        <v>878</v>
      </c>
      <c r="D121" s="14" t="s">
        <v>54</v>
      </c>
      <c r="E121" s="53" t="s">
        <v>181</v>
      </c>
      <c r="G121" s="58" t="s">
        <v>11</v>
      </c>
      <c r="J121" s="14" t="s">
        <v>511</v>
      </c>
      <c r="L121" s="14" t="s">
        <v>511</v>
      </c>
    </row>
    <row r="122" spans="2:13" x14ac:dyDescent="0.25">
      <c r="B122" s="14" t="s">
        <v>927</v>
      </c>
      <c r="C122" s="54" t="s">
        <v>878</v>
      </c>
      <c r="D122" s="14" t="s">
        <v>54</v>
      </c>
      <c r="E122" s="53" t="s">
        <v>880</v>
      </c>
      <c r="G122" s="58" t="s">
        <v>279</v>
      </c>
      <c r="J122" s="14" t="s">
        <v>511</v>
      </c>
      <c r="L122" s="14" t="s">
        <v>511</v>
      </c>
    </row>
    <row r="123" spans="2:13" x14ac:dyDescent="0.25">
      <c r="B123" s="14" t="s">
        <v>929</v>
      </c>
      <c r="C123" s="54" t="s">
        <v>882</v>
      </c>
      <c r="D123" s="14" t="s">
        <v>54</v>
      </c>
      <c r="E123" s="53" t="s">
        <v>182</v>
      </c>
      <c r="G123" s="58" t="s">
        <v>11</v>
      </c>
      <c r="J123" s="14" t="s">
        <v>511</v>
      </c>
      <c r="L123" s="14" t="s">
        <v>511</v>
      </c>
    </row>
    <row r="124" spans="2:13" x14ac:dyDescent="0.25">
      <c r="B124" s="14" t="s">
        <v>930</v>
      </c>
      <c r="C124" s="29" t="s">
        <v>140</v>
      </c>
      <c r="D124" s="25"/>
      <c r="E124" s="28"/>
      <c r="F124" s="28"/>
      <c r="G124" s="32" t="s">
        <v>57</v>
      </c>
      <c r="J124" s="14" t="s">
        <v>511</v>
      </c>
      <c r="L124" s="14" t="s">
        <v>511</v>
      </c>
    </row>
    <row r="125" spans="2:13" x14ac:dyDescent="0.25">
      <c r="B125" s="14" t="s">
        <v>931</v>
      </c>
      <c r="C125" s="54" t="s">
        <v>103</v>
      </c>
      <c r="E125" s="53"/>
      <c r="F125" s="55" t="s">
        <v>636</v>
      </c>
      <c r="G125" s="14" t="s">
        <v>1300</v>
      </c>
      <c r="J125" s="14" t="s">
        <v>511</v>
      </c>
      <c r="L125" s="14" t="s">
        <v>511</v>
      </c>
    </row>
    <row r="126" spans="2:13" x14ac:dyDescent="0.25">
      <c r="B126" s="14" t="s">
        <v>932</v>
      </c>
      <c r="C126" s="54" t="s">
        <v>986</v>
      </c>
      <c r="E126" s="53" t="s">
        <v>987</v>
      </c>
      <c r="G126" s="58"/>
      <c r="H126" s="101"/>
      <c r="J126" s="14" t="s">
        <v>511</v>
      </c>
      <c r="L126" s="14" t="s">
        <v>511</v>
      </c>
    </row>
    <row r="127" spans="2:13" x14ac:dyDescent="0.25">
      <c r="B127" s="14" t="s">
        <v>933</v>
      </c>
      <c r="C127" s="71" t="s">
        <v>2034</v>
      </c>
      <c r="D127" s="58" t="s">
        <v>1603</v>
      </c>
      <c r="E127" s="53" t="s">
        <v>2035</v>
      </c>
      <c r="G127" s="58" t="s">
        <v>11</v>
      </c>
      <c r="J127" s="14" t="s">
        <v>511</v>
      </c>
      <c r="L127" s="14" t="s">
        <v>511</v>
      </c>
    </row>
    <row r="128" spans="2:13" x14ac:dyDescent="0.25">
      <c r="B128" s="14" t="s">
        <v>934</v>
      </c>
      <c r="C128" s="54" t="s">
        <v>103</v>
      </c>
      <c r="E128" s="53"/>
      <c r="F128" s="55" t="s">
        <v>636</v>
      </c>
      <c r="G128" s="14" t="s">
        <v>858</v>
      </c>
      <c r="J128" s="14" t="s">
        <v>511</v>
      </c>
      <c r="L128" s="14" t="s">
        <v>511</v>
      </c>
    </row>
    <row r="129" spans="2:12" x14ac:dyDescent="0.25">
      <c r="B129" s="14" t="s">
        <v>935</v>
      </c>
      <c r="C129" s="29" t="s">
        <v>1610</v>
      </c>
      <c r="D129" s="14" t="s">
        <v>54</v>
      </c>
      <c r="E129" s="53" t="s">
        <v>267</v>
      </c>
      <c r="F129" s="28"/>
      <c r="G129" s="32" t="s">
        <v>11</v>
      </c>
      <c r="J129" s="14" t="s">
        <v>511</v>
      </c>
      <c r="L129" s="14" t="s">
        <v>511</v>
      </c>
    </row>
    <row r="130" spans="2:12" x14ac:dyDescent="0.25">
      <c r="B130" s="14" t="s">
        <v>936</v>
      </c>
      <c r="C130" s="29" t="s">
        <v>1613</v>
      </c>
      <c r="D130" s="14" t="s">
        <v>54</v>
      </c>
      <c r="E130" s="53" t="s">
        <v>260</v>
      </c>
      <c r="F130" s="28"/>
      <c r="G130" s="32" t="s">
        <v>11</v>
      </c>
      <c r="J130" s="14" t="s">
        <v>511</v>
      </c>
      <c r="L130" s="14" t="s">
        <v>511</v>
      </c>
    </row>
    <row r="131" spans="2:12" x14ac:dyDescent="0.25">
      <c r="B131" s="14" t="s">
        <v>939</v>
      </c>
      <c r="C131" s="34" t="s">
        <v>2036</v>
      </c>
      <c r="D131" s="58" t="s">
        <v>1603</v>
      </c>
      <c r="E131" s="14" t="s">
        <v>2037</v>
      </c>
      <c r="G131" s="32" t="s">
        <v>42</v>
      </c>
      <c r="J131" s="14" t="s">
        <v>511</v>
      </c>
      <c r="L131" s="14" t="s">
        <v>511</v>
      </c>
    </row>
    <row r="132" spans="2:12" x14ac:dyDescent="0.25">
      <c r="B132" s="14" t="s">
        <v>940</v>
      </c>
      <c r="C132" s="34" t="s">
        <v>2038</v>
      </c>
      <c r="D132" s="58" t="s">
        <v>1603</v>
      </c>
      <c r="E132" s="14" t="s">
        <v>2037</v>
      </c>
      <c r="G132" s="32" t="s">
        <v>11</v>
      </c>
      <c r="J132" s="14" t="s">
        <v>511</v>
      </c>
      <c r="L132" s="14" t="s">
        <v>511</v>
      </c>
    </row>
    <row r="133" spans="2:12" x14ac:dyDescent="0.25">
      <c r="B133" s="14" t="s">
        <v>942</v>
      </c>
      <c r="C133" s="34" t="s">
        <v>2039</v>
      </c>
      <c r="D133" s="14" t="s">
        <v>54</v>
      </c>
      <c r="E133" s="53" t="s">
        <v>265</v>
      </c>
      <c r="F133" s="28"/>
      <c r="G133" s="32" t="s">
        <v>11</v>
      </c>
      <c r="J133" s="14" t="s">
        <v>511</v>
      </c>
      <c r="L133" s="14" t="s">
        <v>511</v>
      </c>
    </row>
    <row r="134" spans="2:12" x14ac:dyDescent="0.25">
      <c r="B134" s="14" t="s">
        <v>943</v>
      </c>
      <c r="C134" s="54" t="s">
        <v>103</v>
      </c>
      <c r="E134" s="53"/>
      <c r="F134" s="55" t="s">
        <v>636</v>
      </c>
      <c r="G134" s="14" t="s">
        <v>1300</v>
      </c>
      <c r="J134" s="14" t="s">
        <v>511</v>
      </c>
      <c r="L134" s="14" t="s">
        <v>511</v>
      </c>
    </row>
    <row r="135" spans="2:12" x14ac:dyDescent="0.25">
      <c r="B135" s="14" t="s">
        <v>944</v>
      </c>
      <c r="C135" s="34" t="s">
        <v>2040</v>
      </c>
      <c r="D135" s="58"/>
      <c r="E135" s="14" t="s">
        <v>2041</v>
      </c>
      <c r="G135" s="32" t="s">
        <v>42</v>
      </c>
      <c r="J135" s="14" t="s">
        <v>511</v>
      </c>
      <c r="L135" s="14" t="s">
        <v>511</v>
      </c>
    </row>
    <row r="136" spans="2:12" x14ac:dyDescent="0.25">
      <c r="G136" s="138" t="s">
        <v>91</v>
      </c>
    </row>
  </sheetData>
  <conditionalFormatting sqref="I4 I28:I30 I43:I51 I57:I59 I64:I66 I54 I104:I105">
    <cfRule dxfId="2014" operator="equal" priority="1062" type="cellIs">
      <formula>"FAIL"</formula>
    </cfRule>
    <cfRule dxfId="2013" operator="equal" priority="1063" type="cellIs">
      <formula>"PASS"</formula>
    </cfRule>
  </conditionalFormatting>
  <conditionalFormatting sqref="I2:I3">
    <cfRule dxfId="2012" operator="equal" priority="1060" type="cellIs">
      <formula>"FAIL"</formula>
    </cfRule>
    <cfRule dxfId="2011" operator="equal" priority="1061" type="cellIs">
      <formula>"PASS"</formula>
    </cfRule>
  </conditionalFormatting>
  <conditionalFormatting sqref="I5:I6">
    <cfRule dxfId="2010" operator="equal" priority="1058" type="cellIs">
      <formula>"FAIL"</formula>
    </cfRule>
    <cfRule dxfId="2009" operator="equal" priority="1059" type="cellIs">
      <formula>"PASS"</formula>
    </cfRule>
  </conditionalFormatting>
  <conditionalFormatting sqref="I16 I61 I85 I72 I74:I75 I63 I78:I80 I22:I23 I68:I70">
    <cfRule dxfId="2008" operator="equal" priority="1056" type="cellIs">
      <formula>"FAIL"</formula>
    </cfRule>
    <cfRule dxfId="2007" operator="equal" priority="1057" type="cellIs">
      <formula>"PASS"</formula>
    </cfRule>
  </conditionalFormatting>
  <conditionalFormatting sqref="I8">
    <cfRule dxfId="2006" operator="equal" priority="1054" type="cellIs">
      <formula>"FAIL"</formula>
    </cfRule>
    <cfRule dxfId="2005" operator="equal" priority="1055" type="cellIs">
      <formula>"PASS"</formula>
    </cfRule>
  </conditionalFormatting>
  <conditionalFormatting sqref="I9">
    <cfRule dxfId="2004" operator="equal" priority="1052" type="cellIs">
      <formula>"FAIL"</formula>
    </cfRule>
    <cfRule dxfId="2003" operator="equal" priority="1053" type="cellIs">
      <formula>"PASS"</formula>
    </cfRule>
  </conditionalFormatting>
  <conditionalFormatting sqref="I96 I98 I100">
    <cfRule dxfId="2002" operator="equal" priority="1050" type="cellIs">
      <formula>"FAIL"</formula>
    </cfRule>
    <cfRule dxfId="2001" operator="equal" priority="1051" type="cellIs">
      <formula>"PASS"</formula>
    </cfRule>
  </conditionalFormatting>
  <conditionalFormatting sqref="I101 I103">
    <cfRule dxfId="2000" operator="equal" priority="1048" type="cellIs">
      <formula>"FAIL"</formula>
    </cfRule>
    <cfRule dxfId="1999" operator="equal" priority="1049" type="cellIs">
      <formula>"PASS"</formula>
    </cfRule>
  </conditionalFormatting>
  <conditionalFormatting sqref="I102">
    <cfRule dxfId="1998" operator="equal" priority="1046" type="cellIs">
      <formula>"FAIL"</formula>
    </cfRule>
    <cfRule dxfId="1997" operator="equal" priority="1047" type="cellIs">
      <formula>"PASS"</formula>
    </cfRule>
  </conditionalFormatting>
  <conditionalFormatting sqref="I60">
    <cfRule dxfId="1996" operator="equal" priority="1044" type="cellIs">
      <formula>"FAIL"</formula>
    </cfRule>
    <cfRule dxfId="1995" operator="equal" priority="1045" type="cellIs">
      <formula>"PASS"</formula>
    </cfRule>
  </conditionalFormatting>
  <conditionalFormatting sqref="I62">
    <cfRule dxfId="1994" operator="equal" priority="1042" type="cellIs">
      <formula>"FAIL"</formula>
    </cfRule>
    <cfRule dxfId="1993" operator="equal" priority="1043" type="cellIs">
      <formula>"PASS"</formula>
    </cfRule>
  </conditionalFormatting>
  <conditionalFormatting sqref="I95">
    <cfRule dxfId="1992" operator="equal" priority="1040" type="cellIs">
      <formula>"FAIL"</formula>
    </cfRule>
    <cfRule dxfId="1991" operator="equal" priority="1041" type="cellIs">
      <formula>"PASS"</formula>
    </cfRule>
  </conditionalFormatting>
  <conditionalFormatting sqref="I97">
    <cfRule dxfId="1990" operator="equal" priority="1038" type="cellIs">
      <formula>"FAIL"</formula>
    </cfRule>
    <cfRule dxfId="1989" operator="equal" priority="1039" type="cellIs">
      <formula>"PASS"</formula>
    </cfRule>
  </conditionalFormatting>
  <conditionalFormatting sqref="I77">
    <cfRule dxfId="1988" operator="equal" priority="1036" type="cellIs">
      <formula>"FAIL"</formula>
    </cfRule>
    <cfRule dxfId="1987" operator="equal" priority="1037" type="cellIs">
      <formula>"PASS"</formula>
    </cfRule>
  </conditionalFormatting>
  <conditionalFormatting sqref="I87 I91">
    <cfRule dxfId="1986" operator="equal" priority="1034" type="cellIs">
      <formula>"FAIL"</formula>
    </cfRule>
    <cfRule dxfId="1985" operator="equal" priority="1035" type="cellIs">
      <formula>"PASS"</formula>
    </cfRule>
  </conditionalFormatting>
  <conditionalFormatting sqref="I90">
    <cfRule dxfId="1984" operator="equal" priority="1032" type="cellIs">
      <formula>"FAIL"</formula>
    </cfRule>
    <cfRule dxfId="1983" operator="equal" priority="1033" type="cellIs">
      <formula>"PASS"</formula>
    </cfRule>
  </conditionalFormatting>
  <conditionalFormatting sqref="I121 I123:I125">
    <cfRule dxfId="1982" operator="equal" priority="1030" type="cellIs">
      <formula>"FAIL"</formula>
    </cfRule>
    <cfRule dxfId="1981" operator="equal" priority="1031" type="cellIs">
      <formula>"PASS"</formula>
    </cfRule>
  </conditionalFormatting>
  <conditionalFormatting sqref="I76">
    <cfRule dxfId="1980" operator="equal" priority="1028" type="cellIs">
      <formula>"FAIL"</formula>
    </cfRule>
    <cfRule dxfId="1979" operator="equal" priority="1029" type="cellIs">
      <formula>"PASS"</formula>
    </cfRule>
  </conditionalFormatting>
  <conditionalFormatting sqref="I89">
    <cfRule dxfId="1978" operator="equal" priority="1026" type="cellIs">
      <formula>"FAIL"</formula>
    </cfRule>
    <cfRule dxfId="1977" operator="equal" priority="1027" type="cellIs">
      <formula>"PASS"</formula>
    </cfRule>
  </conditionalFormatting>
  <conditionalFormatting sqref="I82:I83">
    <cfRule dxfId="1976" operator="equal" priority="1024" type="cellIs">
      <formula>"FAIL"</formula>
    </cfRule>
    <cfRule dxfId="1975" operator="equal" priority="1025" type="cellIs">
      <formula>"PASS"</formula>
    </cfRule>
  </conditionalFormatting>
  <conditionalFormatting sqref="I93:I94">
    <cfRule dxfId="1974" operator="equal" priority="1022" type="cellIs">
      <formula>"FAIL"</formula>
    </cfRule>
    <cfRule dxfId="1973" operator="equal" priority="1023" type="cellIs">
      <formula>"PASS"</formula>
    </cfRule>
  </conditionalFormatting>
  <conditionalFormatting sqref="I24">
    <cfRule dxfId="1972" operator="equal" priority="1018" type="cellIs">
      <formula>"FAIL"</formula>
    </cfRule>
    <cfRule dxfId="1971" operator="equal" priority="1019" type="cellIs">
      <formula>"PASS"</formula>
    </cfRule>
  </conditionalFormatting>
  <conditionalFormatting sqref="I84">
    <cfRule dxfId="1970" operator="equal" priority="1016" type="cellIs">
      <formula>"FAIL"</formula>
    </cfRule>
    <cfRule dxfId="1969" operator="equal" priority="1017" type="cellIs">
      <formula>"PASS"</formula>
    </cfRule>
  </conditionalFormatting>
  <conditionalFormatting sqref="I122">
    <cfRule dxfId="1968" operator="equal" priority="1014" type="cellIs">
      <formula>"FAIL"</formula>
    </cfRule>
    <cfRule dxfId="1967" operator="equal" priority="1015" type="cellIs">
      <formula>"PASS"</formula>
    </cfRule>
  </conditionalFormatting>
  <conditionalFormatting sqref="I88">
    <cfRule dxfId="1966" operator="equal" priority="1012" type="cellIs">
      <formula>"FAIL"</formula>
    </cfRule>
    <cfRule dxfId="1965" operator="equal" priority="1013" type="cellIs">
      <formula>"PASS"</formula>
    </cfRule>
  </conditionalFormatting>
  <conditionalFormatting sqref="I11:I14">
    <cfRule dxfId="1964" operator="equal" priority="1010" type="cellIs">
      <formula>"FAIL"</formula>
    </cfRule>
    <cfRule dxfId="1963" operator="equal" priority="1011" type="cellIs">
      <formula>"PASS"</formula>
    </cfRule>
  </conditionalFormatting>
  <conditionalFormatting sqref="I81">
    <cfRule dxfId="1962" operator="equal" priority="1008" type="cellIs">
      <formula>"FAIL"</formula>
    </cfRule>
    <cfRule dxfId="1961" operator="equal" priority="1009" type="cellIs">
      <formula>"PASS"</formula>
    </cfRule>
  </conditionalFormatting>
  <conditionalFormatting sqref="I92">
    <cfRule dxfId="1960" operator="equal" priority="1006" type="cellIs">
      <formula>"FAIL"</formula>
    </cfRule>
    <cfRule dxfId="1959" operator="equal" priority="1007" type="cellIs">
      <formula>"PASS"</formula>
    </cfRule>
  </conditionalFormatting>
  <conditionalFormatting sqref="I10">
    <cfRule dxfId="1958" operator="equal" priority="1004" type="cellIs">
      <formula>"FAIL"</formula>
    </cfRule>
    <cfRule dxfId="1957" operator="equal" priority="1005" type="cellIs">
      <formula>"PASS"</formula>
    </cfRule>
  </conditionalFormatting>
  <conditionalFormatting sqref="I126">
    <cfRule dxfId="1956" operator="equal" priority="1002" type="cellIs">
      <formula>"FAIL"</formula>
    </cfRule>
    <cfRule dxfId="1955" operator="equal" priority="1003" type="cellIs">
      <formula>"PASS"</formula>
    </cfRule>
  </conditionalFormatting>
  <conditionalFormatting sqref="I71">
    <cfRule dxfId="1954" operator="equal" priority="1000" type="cellIs">
      <formula>"FAIL"</formula>
    </cfRule>
    <cfRule dxfId="1953" operator="equal" priority="1001" type="cellIs">
      <formula>"PASS"</formula>
    </cfRule>
  </conditionalFormatting>
  <conditionalFormatting sqref="I73">
    <cfRule dxfId="1952" operator="equal" priority="998" type="cellIs">
      <formula>"FAIL"</formula>
    </cfRule>
    <cfRule dxfId="1951" operator="equal" priority="999" type="cellIs">
      <formula>"PASS"</formula>
    </cfRule>
  </conditionalFormatting>
  <conditionalFormatting sqref="I7">
    <cfRule dxfId="1950" operator="equal" priority="996" type="cellIs">
      <formula>"FAIL"</formula>
    </cfRule>
    <cfRule dxfId="1949" operator="equal" priority="997" type="cellIs">
      <formula>"PASS"</formula>
    </cfRule>
  </conditionalFormatting>
  <conditionalFormatting sqref="I25:I26">
    <cfRule dxfId="1948" operator="equal" priority="994" type="cellIs">
      <formula>"FAIL"</formula>
    </cfRule>
    <cfRule dxfId="1947" operator="equal" priority="995" type="cellIs">
      <formula>"PASS"</formula>
    </cfRule>
  </conditionalFormatting>
  <conditionalFormatting sqref="I27">
    <cfRule dxfId="1946" operator="equal" priority="992" type="cellIs">
      <formula>"FAIL"</formula>
    </cfRule>
    <cfRule dxfId="1945" operator="equal" priority="993" type="cellIs">
      <formula>"PASS"</formula>
    </cfRule>
  </conditionalFormatting>
  <conditionalFormatting sqref="I31">
    <cfRule dxfId="1944" operator="equal" priority="990" type="cellIs">
      <formula>"FAIL"</formula>
    </cfRule>
    <cfRule dxfId="1943" operator="equal" priority="991" type="cellIs">
      <formula>"PASS"</formula>
    </cfRule>
  </conditionalFormatting>
  <conditionalFormatting sqref="I37:I38 I33:I34">
    <cfRule dxfId="1942" operator="equal" priority="988" type="cellIs">
      <formula>"FAIL"</formula>
    </cfRule>
    <cfRule dxfId="1941" operator="equal" priority="989" type="cellIs">
      <formula>"PASS"</formula>
    </cfRule>
  </conditionalFormatting>
  <conditionalFormatting sqref="I36">
    <cfRule dxfId="1940" operator="equal" priority="986" type="cellIs">
      <formula>"FAIL"</formula>
    </cfRule>
    <cfRule dxfId="1939" operator="equal" priority="987" type="cellIs">
      <formula>"PASS"</formula>
    </cfRule>
  </conditionalFormatting>
  <conditionalFormatting sqref="I35">
    <cfRule dxfId="1938" operator="equal" priority="984" type="cellIs">
      <formula>"FAIL"</formula>
    </cfRule>
    <cfRule dxfId="1937" operator="equal" priority="985" type="cellIs">
      <formula>"PASS"</formula>
    </cfRule>
  </conditionalFormatting>
  <conditionalFormatting sqref="I40:I41">
    <cfRule dxfId="1936" operator="equal" priority="982" type="cellIs">
      <formula>"FAIL"</formula>
    </cfRule>
    <cfRule dxfId="1935" operator="equal" priority="983" type="cellIs">
      <formula>"PASS"</formula>
    </cfRule>
  </conditionalFormatting>
  <conditionalFormatting sqref="I39">
    <cfRule dxfId="1934" operator="equal" priority="980" type="cellIs">
      <formula>"FAIL"</formula>
    </cfRule>
    <cfRule dxfId="1933" operator="equal" priority="981" type="cellIs">
      <formula>"PASS"</formula>
    </cfRule>
  </conditionalFormatting>
  <conditionalFormatting sqref="I42">
    <cfRule dxfId="1932" operator="equal" priority="978" type="cellIs">
      <formula>"FAIL"</formula>
    </cfRule>
    <cfRule dxfId="1931" operator="equal" priority="979" type="cellIs">
      <formula>"PASS"</formula>
    </cfRule>
  </conditionalFormatting>
  <conditionalFormatting sqref="I55:I56">
    <cfRule dxfId="1930" operator="equal" priority="976" type="cellIs">
      <formula>"FAIL"</formula>
    </cfRule>
    <cfRule dxfId="1929" operator="equal" priority="977" type="cellIs">
      <formula>"PASS"</formula>
    </cfRule>
  </conditionalFormatting>
  <conditionalFormatting sqref="I32">
    <cfRule dxfId="1928" operator="equal" priority="973" type="cellIs">
      <formula>"FAIL"</formula>
    </cfRule>
    <cfRule dxfId="1927" operator="equal" priority="974" type="cellIs">
      <formula>"PASS"</formula>
    </cfRule>
  </conditionalFormatting>
  <conditionalFormatting sqref="I99">
    <cfRule dxfId="1926" operator="equal" priority="744" type="cellIs">
      <formula>"FAIL"</formula>
    </cfRule>
    <cfRule dxfId="1925" operator="equal" priority="745" type="cellIs">
      <formula>"PASS"</formula>
    </cfRule>
  </conditionalFormatting>
  <conditionalFormatting sqref="I15">
    <cfRule dxfId="1924" operator="equal" priority="449" type="cellIs">
      <formula>"FAIL"</formula>
    </cfRule>
    <cfRule dxfId="1923" operator="equal" priority="450" type="cellIs">
      <formula>"PASS"</formula>
    </cfRule>
  </conditionalFormatting>
  <conditionalFormatting sqref="I67">
    <cfRule dxfId="1922" operator="equal" priority="253" type="cellIs">
      <formula>"FAIL"</formula>
    </cfRule>
    <cfRule dxfId="1921" operator="equal" priority="254" type="cellIs">
      <formula>"PASS"</formula>
    </cfRule>
  </conditionalFormatting>
  <conditionalFormatting sqref="I52">
    <cfRule dxfId="1920" operator="equal" priority="190" type="cellIs">
      <formula>"FAIL"</formula>
    </cfRule>
    <cfRule dxfId="1919" operator="equal" priority="191" type="cellIs">
      <formula>"PASS"</formula>
    </cfRule>
  </conditionalFormatting>
  <conditionalFormatting sqref="I53">
    <cfRule dxfId="1918" operator="equal" priority="113" type="cellIs">
      <formula>"FAIL"</formula>
    </cfRule>
    <cfRule dxfId="1917" operator="equal" priority="114" type="cellIs">
      <formula>"PASS"</formula>
    </cfRule>
  </conditionalFormatting>
  <conditionalFormatting sqref="I113:I115 I106 I110">
    <cfRule dxfId="1916" operator="equal" priority="25" type="cellIs">
      <formula>"FAIL"</formula>
    </cfRule>
    <cfRule dxfId="1915" operator="equal" priority="26" type="cellIs">
      <formula>"PASS"</formula>
    </cfRule>
  </conditionalFormatting>
  <conditionalFormatting sqref="I111">
    <cfRule dxfId="1914" operator="equal" priority="23" type="cellIs">
      <formula>"FAIL"</formula>
    </cfRule>
    <cfRule dxfId="1913" operator="equal" priority="24" type="cellIs">
      <formula>"PASS"</formula>
    </cfRule>
  </conditionalFormatting>
  <conditionalFormatting sqref="I116:I117">
    <cfRule dxfId="1912" operator="equal" priority="21" type="cellIs">
      <formula>"FAIL"</formula>
    </cfRule>
    <cfRule dxfId="1911" operator="equal" priority="22" type="cellIs">
      <formula>"PASS"</formula>
    </cfRule>
  </conditionalFormatting>
  <conditionalFormatting sqref="I112">
    <cfRule dxfId="1910" operator="equal" priority="19" type="cellIs">
      <formula>"FAIL"</formula>
    </cfRule>
    <cfRule dxfId="1909" operator="equal" priority="20" type="cellIs">
      <formula>"PASS"</formula>
    </cfRule>
  </conditionalFormatting>
  <conditionalFormatting sqref="I107">
    <cfRule dxfId="1908" operator="equal" priority="17" type="cellIs">
      <formula>"FAIL"</formula>
    </cfRule>
    <cfRule dxfId="1907" operator="equal" priority="18" type="cellIs">
      <formula>"PASS"</formula>
    </cfRule>
  </conditionalFormatting>
  <conditionalFormatting sqref="I108:I109">
    <cfRule dxfId="1906" operator="equal" priority="14" type="cellIs">
      <formula>"FAIL"</formula>
    </cfRule>
    <cfRule dxfId="1905" operator="equal" priority="15" type="cellIs">
      <formula>"PASS"</formula>
    </cfRule>
  </conditionalFormatting>
  <conditionalFormatting sqref="I119:I120">
    <cfRule dxfId="1904" operator="equal" priority="11" type="cellIs">
      <formula>"FAIL"</formula>
    </cfRule>
    <cfRule dxfId="1903" operator="equal" priority="12" type="cellIs">
      <formula>"PASS"</formula>
    </cfRule>
  </conditionalFormatting>
  <conditionalFormatting sqref="I118">
    <cfRule dxfId="1902" operator="equal" priority="9" type="cellIs">
      <formula>"FAIL"</formula>
    </cfRule>
    <cfRule dxfId="1901" operator="equal" priority="10" type="cellIs">
      <formula>"PASS"</formula>
    </cfRule>
  </conditionalFormatting>
  <dataValidations count="3">
    <dataValidation allowBlank="1" showErrorMessage="1" showInputMessage="1" sqref="G128:G131 G18 G1:G16 G133:G135 G21:G126" type="list" xr:uid="{00000000-0002-0000-1C00-000000000000}">
      <formula1>ActionList</formula1>
    </dataValidation>
    <dataValidation allowBlank="1" showErrorMessage="1" showInputMessage="1" sqref="E133:E134 E20 E2:E17 E22:E51 E54:E130" type="list" xr:uid="{00000000-0002-0000-1C00-000001000000}">
      <formula1>INDIRECT(D2)</formula1>
    </dataValidation>
    <dataValidation allowBlank="1" showErrorMessage="1" showInputMessage="1" sqref="D17 D20" type="list" xr:uid="{00000000-0002-0000-1C00-000002000000}">
      <formula1>#N/A</formula1>
    </dataValidation>
  </dataValidations>
  <hyperlinks>
    <hyperlink r:id="rId1" ref="F4" xr:uid="{00000000-0004-0000-1C00-000000000000}"/>
    <hyperlink r:id="rId2" ref="J4" xr:uid="{00000000-0004-0000-1C00-000001000000}"/>
    <hyperlink r:id="rId3" ref="L4" xr:uid="{00000000-0004-0000-1C00-000002000000}"/>
  </hyperlink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BA6F6148-9B2E-4E1C-B792-0E9CE0D4CDFA}" operator="containsText" priority="1064" type="containsText">
            <xm:f>NOT(ISERROR(SEARCH(#REF!,J2)))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K71:K78 J2:K16 K52:K53 J22:K51 J54:K56 K57:K67 J103:J105 K81:K107 K110:K117 M110:M117 J121:M1048576</xm:sqref>
        </x14:conditionalFormatting>
        <x14:conditionalFormatting xmlns:xm="http://schemas.microsoft.com/office/excel/2006/main">
          <x14:cfRule id="{A671E0FB-2947-4E68-9EDD-EBD8C51E0626}" operator="containsText" priority="953" type="containsText">
            <xm:f>NOT(ISERROR(SEARCH(#REF!,K68)))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K68:K70</xm:sqref>
        </x14:conditionalFormatting>
        <x14:conditionalFormatting xmlns:xm="http://schemas.microsoft.com/office/excel/2006/main">
          <x14:cfRule id="{BBAB1B80-1D7A-4D72-80B3-F16913B626B3}" operator="containsText" priority="948" type="containsText">
            <xm:f>NOT(ISERROR(SEARCH(#REF!,K79)))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K79:K80</xm:sqref>
        </x14:conditionalFormatting>
        <x14:conditionalFormatting xmlns:xm="http://schemas.microsoft.com/office/excel/2006/main">
          <x14:cfRule id="{7FFD62A3-3CFA-4D60-B22B-A74BF4439656}" operator="containsText" priority="492" text="Verify" type="containsText">
            <xm:f>NOT(ISERROR(SEARCH("Verify",offices!#REF!)))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id="{17498348-60C0-4423-A14C-B818CD0B0579}" operator="containsText" priority="144" type="containsText">
            <xm:f>NOT(ISERROR(SEARCH(#REF!,J52)))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id="{B0B6F2A2-EAB9-4BA8-B963-50762D26C78B}" operator="containsText" priority="67" type="containsText">
            <xm:f>NOT(ISERROR(SEARCH(#REF!,J53)))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id="{E317A210-D199-4825-B4F3-EFA38459C3BC}" operator="containsText" priority="28" type="containsText">
            <xm:f>NOT(ISERROR(SEARCH(#REF!,J57)))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J57:J102</xm:sqref>
        </x14:conditionalFormatting>
        <x14:conditionalFormatting xmlns:xm="http://schemas.microsoft.com/office/excel/2006/main">
          <x14:cfRule id="{0AFF35AA-8E4B-4467-B08D-B28B97970803}" operator="containsText" priority="16" type="containsText">
            <xm:f>NOT(ISERROR(SEARCH(#REF!,J108)))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J108:K109</xm:sqref>
        </x14:conditionalFormatting>
        <x14:conditionalFormatting xmlns:xm="http://schemas.microsoft.com/office/excel/2006/main">
          <x14:cfRule id="{9724F38B-A2C0-4ED6-957C-A15C761D62BF}" operator="containsText" priority="13" type="containsText">
            <xm:f>NOT(ISERROR(SEARCH(#REF!,J118)))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J118:K119 K120</xm:sqref>
        </x14:conditionalFormatting>
        <x14:conditionalFormatting xmlns:xm="http://schemas.microsoft.com/office/excel/2006/main">
          <x14:cfRule id="{C5B8B5BE-03EA-4468-8921-46A41492F70A}" operator="containsText" priority="8" type="containsText">
            <xm:f>NOT(ISERROR(SEARCH(#REF!,L2)))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M71:M78 L2:M16 M52:M53 L22:M51 L54:M56 M57:M67 L103:L105 M81:M107</xm:sqref>
        </x14:conditionalFormatting>
        <x14:conditionalFormatting xmlns:xm="http://schemas.microsoft.com/office/excel/2006/main">
          <x14:cfRule id="{674D7615-778D-41B1-B955-AD16B57F79BE}" operator="containsText" priority="7" type="containsText">
            <xm:f>NOT(ISERROR(SEARCH(#REF!,M68)))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M68:M70</xm:sqref>
        </x14:conditionalFormatting>
        <x14:conditionalFormatting xmlns:xm="http://schemas.microsoft.com/office/excel/2006/main">
          <x14:cfRule id="{95BD2C0F-5BB0-4A33-9837-6F1887289488}" operator="containsText" priority="6" type="containsText">
            <xm:f>NOT(ISERROR(SEARCH(#REF!,M79)))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M79:M80</xm:sqref>
        </x14:conditionalFormatting>
        <x14:conditionalFormatting xmlns:xm="http://schemas.microsoft.com/office/excel/2006/main">
          <x14:cfRule id="{6467FFC6-3531-4B44-9567-885128188CD6}" operator="containsText" priority="5" type="containsText">
            <xm:f>NOT(ISERROR(SEARCH(#REF!,L52)))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L52</xm:sqref>
        </x14:conditionalFormatting>
        <x14:conditionalFormatting xmlns:xm="http://schemas.microsoft.com/office/excel/2006/main">
          <x14:cfRule id="{521D5E0C-842D-4077-999C-B1CC51DE25F8}" operator="containsText" priority="4" type="containsText">
            <xm:f>NOT(ISERROR(SEARCH(#REF!,L53)))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L53</xm:sqref>
        </x14:conditionalFormatting>
        <x14:conditionalFormatting xmlns:xm="http://schemas.microsoft.com/office/excel/2006/main">
          <x14:cfRule id="{65CE9B2C-97F8-48B7-863F-187F017616F0}" operator="containsText" priority="3" type="containsText">
            <xm:f>NOT(ISERROR(SEARCH(#REF!,L57)))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L57:L102</xm:sqref>
        </x14:conditionalFormatting>
        <x14:conditionalFormatting xmlns:xm="http://schemas.microsoft.com/office/excel/2006/main">
          <x14:cfRule id="{E80A10D6-ED81-40FA-A5B0-E9A4E628D953}" operator="containsText" priority="2" type="containsText">
            <xm:f>NOT(ISERROR(SEARCH(#REF!,L108)))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L108:M109</xm:sqref>
        </x14:conditionalFormatting>
        <x14:conditionalFormatting xmlns:xm="http://schemas.microsoft.com/office/excel/2006/main">
          <x14:cfRule id="{C460FF35-166F-48BD-B0A7-FCFD07ECE768}" operator="containsText" priority="1" type="containsText">
            <xm:f>NOT(ISERROR(SEARCH(#REF!,L118)))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L118:M119 M120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 xr:uid="{00000000-0002-0000-1C00-000003000000}">
          <x14:formula1>
            <xm:f>'C:\Users\jitendrasi\Downloads\udated_sonika\[GOLD_Pricing1.xlsx]Sheet2'!#REF!</xm:f>
          </x14:formula1>
          <xm:sqref>D1:D16 D22:D104 D108:D109 D118:D119 D121:D1048576</xm:sqref>
        </x14:dataValidation>
        <x14:dataValidation allowBlank="1" showErrorMessage="1" showInputMessage="1" type="list" xr:uid="{00000000-0002-0000-1C00-000004000000}">
          <x14:formula1>
            <xm:f>'C:\GOLD_Automation\src\DataEngine\[GOLD_Pricing.xlsx]Sheet2'!#REF!</xm:f>
          </x14:formula1>
          <xm:sqref>D105 D120</xm:sqref>
        </x14:dataValidation>
        <x14:dataValidation allowBlank="1" showErrorMessage="1" showInputMessage="1" type="list" xr:uid="{00000000-0002-0000-1C00-000005000000}">
          <x14:formula1>
            <xm:f>'C:\Users\jitendrasi\Downloads\files_05sep_Harsh\[GOLD_Technical.xlsx]Sheet2'!#REF!</xm:f>
          </x14:formula1>
          <xm:sqref>D106:D107 D110:D117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O16"/>
  <sheetViews>
    <sheetView workbookViewId="0" zoomScale="110" zoomScaleNormal="110">
      <selection activeCell="C15" sqref="C15"/>
    </sheetView>
  </sheetViews>
  <sheetFormatPr defaultRowHeight="15" x14ac:dyDescent="0.25"/>
  <cols>
    <col min="1" max="1" bestFit="true" customWidth="true" style="25" width="2.0" collapsed="true"/>
    <col min="2" max="2" bestFit="true" customWidth="true" style="25" width="7.0" collapsed="true"/>
    <col min="3" max="3" customWidth="true" style="25" width="31.85546875" collapsed="true"/>
    <col min="4" max="4" bestFit="true" customWidth="true" style="25" width="16.5703125" collapsed="true"/>
    <col min="5" max="5" bestFit="true" customWidth="true" style="25" width="51.7109375" collapsed="true"/>
    <col min="6" max="6" bestFit="true" customWidth="true" style="25" width="7.0" collapsed="true"/>
    <col min="7" max="7" bestFit="true" customWidth="true" style="25" width="14.0" collapsed="true"/>
    <col min="8" max="8" bestFit="true" customWidth="true" style="25" width="6.0" collapsed="true"/>
    <col min="9" max="9" bestFit="true" customWidth="true" style="25" width="6.5703125" collapsed="true"/>
    <col min="10" max="10" bestFit="true" customWidth="true" style="25" width="15.5703125" collapsed="true"/>
    <col min="11" max="11" bestFit="true" customWidth="true" style="25" width="6.5703125" collapsed="true"/>
    <col min="12" max="12" bestFit="true" customWidth="true" style="25" width="15.5703125" collapsed="true"/>
    <col min="13" max="13" bestFit="true" customWidth="true" style="25" width="6.5703125" collapsed="true"/>
    <col min="14" max="16384" style="25" width="9.140625" collapsed="true"/>
  </cols>
  <sheetData>
    <row r="1" spans="1:14" x14ac:dyDescent="0.25">
      <c r="A1" s="26" t="s">
        <v>364</v>
      </c>
      <c r="B1" s="26" t="s">
        <v>0</v>
      </c>
      <c r="C1" s="26" t="s">
        <v>1</v>
      </c>
      <c r="D1" s="26" t="s">
        <v>40</v>
      </c>
      <c r="E1" s="26" t="s">
        <v>3</v>
      </c>
      <c r="F1" s="27" t="s">
        <v>545</v>
      </c>
      <c r="G1" s="26" t="s">
        <v>2</v>
      </c>
      <c r="H1" s="26" t="s">
        <v>43</v>
      </c>
      <c r="I1" s="26" t="s">
        <v>45</v>
      </c>
      <c r="J1" s="23" t="s">
        <v>754</v>
      </c>
      <c r="K1" s="26" t="s">
        <v>45</v>
      </c>
      <c r="L1" s="23" t="s">
        <v>755</v>
      </c>
      <c r="M1" s="26" t="s">
        <v>45</v>
      </c>
    </row>
    <row customFormat="1" r="2" s="29" spans="1:14" x14ac:dyDescent="0.25">
      <c r="B2" s="29" t="s">
        <v>48</v>
      </c>
      <c r="C2" s="29" t="s">
        <v>765</v>
      </c>
      <c r="E2" s="151"/>
      <c r="F2" s="151"/>
      <c r="G2" s="29" t="s">
        <v>1444</v>
      </c>
    </row>
    <row customFormat="1" r="3" s="29" spans="1:14" x14ac:dyDescent="0.25">
      <c r="B3" s="29" t="s">
        <v>49</v>
      </c>
      <c r="C3" s="29" t="s">
        <v>766</v>
      </c>
      <c r="E3" s="151"/>
      <c r="F3" s="151"/>
      <c r="G3" s="29" t="s">
        <v>670</v>
      </c>
    </row>
    <row customFormat="1" r="4" s="42" spans="1:14" x14ac:dyDescent="0.25">
      <c r="B4" s="29" t="s">
        <v>50</v>
      </c>
      <c r="C4" s="42" t="s">
        <v>103</v>
      </c>
      <c r="E4" s="45"/>
      <c r="F4" s="45"/>
      <c r="G4" s="42" t="s">
        <v>670</v>
      </c>
      <c r="J4" s="45"/>
      <c r="L4" s="45"/>
      <c r="N4" s="45"/>
    </row>
    <row customFormat="1" r="5" s="42" spans="1:14" x14ac:dyDescent="0.25">
      <c r="B5" s="29" t="s">
        <v>51</v>
      </c>
      <c r="C5" s="42" t="s">
        <v>352</v>
      </c>
      <c r="D5" s="42" t="s">
        <v>54</v>
      </c>
      <c r="E5" s="45" t="s">
        <v>98</v>
      </c>
      <c r="F5" s="45"/>
      <c r="G5" s="42" t="s">
        <v>197</v>
      </c>
    </row>
    <row customFormat="1" r="6" s="42" spans="1:14" x14ac:dyDescent="0.25">
      <c r="B6" s="29" t="s">
        <v>99</v>
      </c>
      <c r="C6" s="42" t="s">
        <v>1747</v>
      </c>
      <c r="D6" s="42" t="s">
        <v>54</v>
      </c>
      <c r="E6" s="45" t="s">
        <v>683</v>
      </c>
      <c r="F6" s="45"/>
      <c r="G6" s="42" t="s">
        <v>11</v>
      </c>
    </row>
    <row customFormat="1" r="7" s="152" spans="1:14" x14ac:dyDescent="0.25">
      <c r="B7" s="152" t="s">
        <v>102</v>
      </c>
      <c r="C7" s="152" t="s">
        <v>756</v>
      </c>
      <c r="D7" s="152" t="s">
        <v>54</v>
      </c>
      <c r="E7" s="153" t="s">
        <v>757</v>
      </c>
      <c r="G7" s="152" t="s">
        <v>42</v>
      </c>
      <c r="J7" s="152" t="s">
        <v>1748</v>
      </c>
      <c r="L7" s="152" t="s">
        <v>1748</v>
      </c>
    </row>
    <row customFormat="1" r="8" s="152" spans="1:14" x14ac:dyDescent="0.25">
      <c r="B8" s="152" t="s">
        <v>110</v>
      </c>
      <c r="C8" s="152" t="s">
        <v>1749</v>
      </c>
      <c r="D8" s="152" t="s">
        <v>54</v>
      </c>
      <c r="E8" s="153" t="s">
        <v>757</v>
      </c>
      <c r="G8" s="152" t="s">
        <v>42</v>
      </c>
      <c r="J8" s="152" t="s">
        <v>1750</v>
      </c>
      <c r="L8" s="152" t="s">
        <v>1750</v>
      </c>
    </row>
    <row customFormat="1" r="9" s="42" spans="1:14" x14ac:dyDescent="0.25">
      <c r="B9" s="29" t="s">
        <v>111</v>
      </c>
      <c r="C9" s="42" t="s">
        <v>103</v>
      </c>
      <c r="E9" s="45"/>
      <c r="F9" s="45"/>
      <c r="G9" s="42" t="s">
        <v>670</v>
      </c>
      <c r="J9" s="45"/>
      <c r="L9" s="45"/>
      <c r="N9" s="45"/>
    </row>
    <row customFormat="1" ht="30" r="10" s="29" spans="1:14" x14ac:dyDescent="0.25">
      <c r="B10" s="29" t="s">
        <v>112</v>
      </c>
      <c r="C10" s="34" t="s">
        <v>767</v>
      </c>
      <c r="D10" s="29" t="s">
        <v>38</v>
      </c>
      <c r="E10" s="151" t="s">
        <v>1751</v>
      </c>
      <c r="G10" s="34" t="s">
        <v>11</v>
      </c>
    </row>
    <row customFormat="1" r="11" s="29" spans="1:14" x14ac:dyDescent="0.25">
      <c r="B11" s="29" t="s">
        <v>113</v>
      </c>
      <c r="C11" s="34" t="s">
        <v>760</v>
      </c>
      <c r="D11" s="34" t="s">
        <v>54</v>
      </c>
      <c r="E11" s="151" t="s">
        <v>758</v>
      </c>
      <c r="G11" s="34" t="s">
        <v>11</v>
      </c>
      <c r="J11" s="29" t="s">
        <v>511</v>
      </c>
      <c r="L11" s="29" t="s">
        <v>1748</v>
      </c>
    </row>
    <row customFormat="1" r="12" s="29" spans="1:14" x14ac:dyDescent="0.25">
      <c r="B12" s="29" t="s">
        <v>116</v>
      </c>
      <c r="C12" s="34" t="s">
        <v>103</v>
      </c>
      <c r="D12" s="34"/>
      <c r="E12" s="151"/>
      <c r="G12" s="29" t="s">
        <v>670</v>
      </c>
      <c r="J12" s="29" t="s">
        <v>511</v>
      </c>
    </row>
    <row customFormat="1" ht="30" r="13" s="29" spans="1:14" x14ac:dyDescent="0.25">
      <c r="B13" s="29" t="s">
        <v>117</v>
      </c>
      <c r="C13" s="34" t="s">
        <v>761</v>
      </c>
      <c r="D13" s="34" t="s">
        <v>54</v>
      </c>
      <c r="E13" s="151" t="s">
        <v>762</v>
      </c>
      <c r="G13" s="34" t="s">
        <v>42</v>
      </c>
      <c r="J13" s="29" t="s">
        <v>511</v>
      </c>
    </row>
    <row customFormat="1" ht="30" r="14" s="29" spans="1:14" x14ac:dyDescent="0.25">
      <c r="B14" s="29" t="s">
        <v>118</v>
      </c>
      <c r="C14" s="34" t="s">
        <v>764</v>
      </c>
      <c r="D14" s="34" t="s">
        <v>54</v>
      </c>
      <c r="E14" s="151" t="s">
        <v>759</v>
      </c>
      <c r="G14" s="34" t="s">
        <v>42</v>
      </c>
      <c r="J14" s="29" t="s">
        <v>511</v>
      </c>
      <c r="L14" s="29" t="s">
        <v>1748</v>
      </c>
    </row>
    <row customFormat="1" r="15" s="29" spans="1:14" x14ac:dyDescent="0.25">
      <c r="B15" s="29" t="s">
        <v>119</v>
      </c>
      <c r="C15" s="34" t="s">
        <v>103</v>
      </c>
      <c r="D15" s="34"/>
      <c r="E15" s="151"/>
      <c r="G15" s="29" t="s">
        <v>670</v>
      </c>
    </row>
    <row customFormat="1" r="16" s="29" spans="1:14" x14ac:dyDescent="0.25">
      <c r="G16" s="154" t="s">
        <v>91</v>
      </c>
    </row>
  </sheetData>
  <conditionalFormatting sqref="G1">
    <cfRule dxfId="3389" operator="containsText" priority="8" text="Verify" type="containsText">
      <formula>NOT(ISERROR(SEARCH("Verify",G1)))</formula>
    </cfRule>
  </conditionalFormatting>
  <conditionalFormatting sqref="G2 G16">
    <cfRule dxfId="3388" operator="containsText" priority="7" text="Verify" type="containsText">
      <formula>NOT(ISERROR(SEARCH("Verify",G2)))</formula>
    </cfRule>
  </conditionalFormatting>
  <conditionalFormatting sqref="G7:G8 G13:G14 G10:G11">
    <cfRule dxfId="3387" operator="containsText" priority="6" text="Verify" type="containsText">
      <formula>NOT(ISERROR(SEARCH("Verify",G7)))</formula>
    </cfRule>
  </conditionalFormatting>
  <conditionalFormatting sqref="G12">
    <cfRule dxfId="3386" operator="containsText" priority="5" text="Verify" type="containsText">
      <formula>NOT(ISERROR(SEARCH("Verify",G12)))</formula>
    </cfRule>
  </conditionalFormatting>
  <conditionalFormatting sqref="G15">
    <cfRule dxfId="3385" operator="containsText" priority="4" text="Verify" type="containsText">
      <formula>NOT(ISERROR(SEARCH("Verify",G15)))</formula>
    </cfRule>
  </conditionalFormatting>
  <conditionalFormatting sqref="G3">
    <cfRule dxfId="3384" operator="containsText" priority="3" text="Verify" type="containsText">
      <formula>NOT(ISERROR(SEARCH("Verify",G3)))</formula>
    </cfRule>
  </conditionalFormatting>
  <dataValidations count="2">
    <dataValidation allowBlank="1" showErrorMessage="1" showInputMessage="1" sqref="E2:E15" type="list" xr:uid="{00000000-0002-0000-0200-000000000000}">
      <formula1>INDIRECT(D2)</formula1>
    </dataValidation>
    <dataValidation allowBlank="1" showErrorMessage="1" showInputMessage="1" sqref="G1:G6 G12 G15 G9" type="list" xr:uid="{00000000-0002-0000-0200-000001000000}">
      <formula1>ActionList</formula1>
    </dataValidation>
  </dataValidation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575145B-8B86-43B6-BB07-0FE2636869CC}" operator="containsText" priority="2" text="Verify" type="containsText">
            <xm:f>NOT(ISERROR(SEARCH("Verify",'\GOLD_Automation\src20thFeb\src\DataEngine\[GOLD_Functionalities1.xlsx]Rules'!#REF!)))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G4:G6</xm:sqref>
        </x14:conditionalFormatting>
        <x14:conditionalFormatting xmlns:xm="http://schemas.microsoft.com/office/excel/2006/main">
          <x14:cfRule id="{E902497B-1672-45D6-8EF3-13BECDF448D9}" operator="containsText" priority="1" text="Verify" type="containsText">
            <xm:f>NOT(ISERROR(SEARCH("Verify",'\GOLD_Automation\src20thFeb\src\DataEngine\[GOLD_Functionalities1.xlsx]Rules'!#REF!)))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 xr:uid="{00000000-0002-0000-0200-000002000000}">
          <x14:formula1>
            <xm:f>'C:\sonika\[GOLD_ChangeOrder_CapQuery.xlsx]Sheet2'!#REF!</xm:f>
          </x14:formula1>
          <xm:sqref>D2:D9</xm:sqref>
        </x14:dataValidation>
        <x14:dataValidation allowBlank="1" showErrorMessage="1" showInputMessage="1" type="list" xr:uid="{00000000-0002-0000-0200-000003000000}">
          <x14:formula1>
            <xm:f>'C:\GOLD_Automation\src20thFeb\src\DataEngine\[GOLD_Functionalities1.xlsx]Sheet2'!#REF!</xm:f>
          </x14:formula1>
          <xm:sqref>D1</xm:sqref>
        </x14:dataValidation>
      </x14:dataValidations>
    </ext>
  </extLst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4"/>
  <dimension ref="A1:AH51"/>
  <sheetViews>
    <sheetView workbookViewId="0" zoomScaleNormal="100"/>
  </sheetViews>
  <sheetFormatPr defaultRowHeight="15" x14ac:dyDescent="0.25"/>
  <cols>
    <col min="1" max="1" bestFit="true" customWidth="true" style="14" width="2.0" collapsed="true"/>
    <col min="2" max="2" bestFit="true" customWidth="true" style="14" width="7.0" collapsed="true"/>
    <col min="3" max="3" bestFit="true" customWidth="true" style="14" width="40.7109375" collapsed="true"/>
    <col min="4" max="4" bestFit="true" customWidth="true" style="14" width="16.5703125" collapsed="true"/>
    <col min="5" max="5" bestFit="true" customWidth="true" style="14" width="28.140625" collapsed="true"/>
    <col min="6" max="6" bestFit="true" customWidth="true" style="14" width="5.0" collapsed="true"/>
    <col min="7" max="7" bestFit="true" customWidth="true" style="14" width="19.7109375" collapsed="true"/>
    <col min="8" max="8" bestFit="true" customWidth="true" style="14" width="6.0" collapsed="true"/>
    <col min="9" max="9" bestFit="true" customWidth="true" style="14" width="6.5703125" collapsed="true"/>
    <col min="10" max="10" bestFit="true" customWidth="true" style="14" width="15.28515625" collapsed="true"/>
    <col min="11" max="11" bestFit="true" customWidth="true" style="14" width="6.5703125" collapsed="true"/>
    <col min="12" max="12" bestFit="true" customWidth="true" style="14" width="15.28515625" collapsed="true"/>
    <col min="13" max="13" bestFit="true" customWidth="true" style="14" width="6.5703125" collapsed="true"/>
    <col min="14" max="14" bestFit="true" customWidth="true" style="14" width="16.28515625" collapsed="true"/>
    <col min="15" max="15" bestFit="true" customWidth="true" style="14" width="6.5703125" collapsed="true"/>
    <col min="16" max="16" bestFit="true" customWidth="true" style="14" width="16.28515625" collapsed="true"/>
    <col min="17" max="17" bestFit="true" customWidth="true" style="14" width="6.5703125" collapsed="true"/>
    <col min="18" max="18" bestFit="true" customWidth="true" style="14" width="16.28515625" collapsed="true"/>
    <col min="19" max="19" bestFit="true" customWidth="true" style="14" width="6.5703125" collapsed="true"/>
    <col min="20" max="20" bestFit="true" customWidth="true" style="14" width="16.28515625" collapsed="true"/>
    <col min="21" max="21" bestFit="true" customWidth="true" style="14" width="6.5703125" collapsed="true"/>
    <col min="22" max="22" bestFit="true" customWidth="true" style="25" width="18.42578125" collapsed="true"/>
    <col min="23" max="23" bestFit="true" customWidth="true" style="25" width="6.5703125" collapsed="true"/>
    <col min="24" max="24" bestFit="true" customWidth="true" style="25" width="18.42578125" collapsed="true"/>
    <col min="25" max="25" bestFit="true" customWidth="true" style="25" width="6.5703125" collapsed="true"/>
    <col min="26" max="26" bestFit="true" customWidth="true" style="14" width="16.28515625" collapsed="true"/>
    <col min="27" max="27" bestFit="true" customWidth="true" style="14" width="6.5703125" collapsed="true"/>
    <col min="28" max="28" bestFit="true" customWidth="true" style="14" width="16.28515625" collapsed="true"/>
    <col min="29" max="29" bestFit="true" customWidth="true" style="14" width="6.5703125" collapsed="true"/>
    <col min="30" max="30" bestFit="true" customWidth="true" style="14" width="16.28515625" collapsed="true"/>
    <col min="31" max="31" bestFit="true" customWidth="true" style="14" width="6.5703125" collapsed="true"/>
    <col min="32" max="32" bestFit="true" customWidth="true" style="14" width="16.28515625" collapsed="true"/>
    <col min="33" max="33" bestFit="true" customWidth="true" style="14" width="6.5703125" collapsed="true"/>
    <col min="34" max="16384" style="14" width="9.140625" collapsed="true"/>
  </cols>
  <sheetData>
    <row customFormat="1" r="1" s="25" spans="1:33" x14ac:dyDescent="0.25">
      <c r="A1" s="25" t="s">
        <v>364</v>
      </c>
      <c r="B1" s="26" t="s">
        <v>0</v>
      </c>
      <c r="C1" s="26" t="s">
        <v>1</v>
      </c>
      <c r="D1" s="26" t="s">
        <v>40</v>
      </c>
      <c r="E1" s="26" t="s">
        <v>3</v>
      </c>
      <c r="F1" s="27" t="s">
        <v>5</v>
      </c>
      <c r="G1" s="26" t="s">
        <v>2</v>
      </c>
      <c r="H1" s="26" t="s">
        <v>43</v>
      </c>
      <c r="I1" s="26" t="s">
        <v>45</v>
      </c>
      <c r="J1" s="25" t="s">
        <v>1359</v>
      </c>
      <c r="K1" s="26" t="s">
        <v>45</v>
      </c>
      <c r="L1" s="25" t="s">
        <v>1360</v>
      </c>
      <c r="M1" s="26" t="s">
        <v>45</v>
      </c>
      <c r="N1" s="25" t="s">
        <v>1361</v>
      </c>
      <c r="O1" s="26" t="s">
        <v>45</v>
      </c>
      <c r="P1" s="25" t="s">
        <v>1362</v>
      </c>
      <c r="Q1" s="26" t="s">
        <v>45</v>
      </c>
      <c r="R1" s="25" t="s">
        <v>1363</v>
      </c>
      <c r="S1" s="26" t="s">
        <v>45</v>
      </c>
      <c r="T1" s="25" t="s">
        <v>1364</v>
      </c>
      <c r="U1" s="26" t="s">
        <v>45</v>
      </c>
      <c r="V1" s="25" t="s">
        <v>1365</v>
      </c>
      <c r="W1" s="26" t="s">
        <v>45</v>
      </c>
      <c r="X1" s="25" t="s">
        <v>1366</v>
      </c>
      <c r="Y1" s="26" t="s">
        <v>45</v>
      </c>
      <c r="Z1" s="22" t="s">
        <v>2048</v>
      </c>
      <c r="AA1" s="26" t="s">
        <v>45</v>
      </c>
      <c r="AB1" s="22" t="s">
        <v>2049</v>
      </c>
      <c r="AC1" s="26" t="s">
        <v>45</v>
      </c>
      <c r="AD1" s="22" t="s">
        <v>2050</v>
      </c>
      <c r="AE1" s="26" t="s">
        <v>45</v>
      </c>
      <c r="AF1" s="22" t="s">
        <v>2051</v>
      </c>
      <c r="AG1" s="26" t="s">
        <v>45</v>
      </c>
    </row>
    <row customFormat="1" r="2" s="25" spans="1:33" x14ac:dyDescent="0.25">
      <c r="B2" s="25" t="s">
        <v>48</v>
      </c>
      <c r="C2" s="25" t="s">
        <v>15</v>
      </c>
      <c r="D2" s="25" t="s">
        <v>54</v>
      </c>
      <c r="E2" s="28" t="s">
        <v>93</v>
      </c>
      <c r="F2" s="28"/>
      <c r="G2" s="14" t="s">
        <v>1444</v>
      </c>
      <c r="J2" s="28"/>
      <c r="L2" s="28"/>
      <c r="N2" s="28"/>
      <c r="P2" s="28"/>
      <c r="R2" s="28"/>
      <c r="T2" s="28"/>
      <c r="V2" s="28"/>
      <c r="X2" s="28"/>
      <c r="Z2" s="28"/>
      <c r="AB2" s="28"/>
      <c r="AD2" s="28"/>
      <c r="AF2" s="28"/>
    </row>
    <row customFormat="1" r="3" s="25" spans="1:33" x14ac:dyDescent="0.25">
      <c r="B3" s="25" t="s">
        <v>49</v>
      </c>
      <c r="C3" s="29" t="s">
        <v>44</v>
      </c>
      <c r="D3" s="25" t="s">
        <v>54</v>
      </c>
      <c r="E3" s="28" t="s">
        <v>55</v>
      </c>
      <c r="F3" s="28"/>
      <c r="G3" s="14"/>
      <c r="J3" s="28" t="s">
        <v>94</v>
      </c>
      <c r="L3" s="28" t="s">
        <v>94</v>
      </c>
      <c r="N3" s="28" t="s">
        <v>94</v>
      </c>
      <c r="P3" s="28" t="s">
        <v>94</v>
      </c>
      <c r="R3" s="28" t="s">
        <v>94</v>
      </c>
      <c r="T3" s="28" t="s">
        <v>94</v>
      </c>
      <c r="V3" s="28" t="s">
        <v>94</v>
      </c>
      <c r="X3" s="28" t="s">
        <v>94</v>
      </c>
      <c r="Z3" s="28" t="s">
        <v>94</v>
      </c>
      <c r="AB3" s="28" t="s">
        <v>94</v>
      </c>
      <c r="AD3" s="28" t="s">
        <v>94</v>
      </c>
      <c r="AF3" s="28" t="s">
        <v>94</v>
      </c>
    </row>
    <row customFormat="1" r="4" s="25" spans="1:33" x14ac:dyDescent="0.25">
      <c r="B4" s="25" t="s">
        <v>50</v>
      </c>
      <c r="C4" s="29" t="s">
        <v>100</v>
      </c>
      <c r="D4" s="25" t="s">
        <v>54</v>
      </c>
      <c r="E4" s="28" t="s">
        <v>56</v>
      </c>
      <c r="F4" s="30"/>
      <c r="G4" s="14"/>
      <c r="J4" s="30" t="s">
        <v>95</v>
      </c>
      <c r="L4" s="30" t="s">
        <v>95</v>
      </c>
      <c r="N4" s="30" t="s">
        <v>95</v>
      </c>
      <c r="P4" s="30" t="s">
        <v>95</v>
      </c>
      <c r="R4" s="30" t="s">
        <v>95</v>
      </c>
      <c r="T4" s="30" t="s">
        <v>95</v>
      </c>
      <c r="V4" s="30" t="s">
        <v>95</v>
      </c>
      <c r="X4" s="15" t="s">
        <v>95</v>
      </c>
      <c r="Z4" s="30" t="s">
        <v>95</v>
      </c>
      <c r="AB4" s="30" t="s">
        <v>95</v>
      </c>
      <c r="AD4" s="30" t="s">
        <v>95</v>
      </c>
      <c r="AF4" s="30" t="s">
        <v>95</v>
      </c>
    </row>
    <row customFormat="1" r="5" s="25" spans="1:33" x14ac:dyDescent="0.25">
      <c r="B5" s="25" t="s">
        <v>51</v>
      </c>
      <c r="C5" s="29" t="s">
        <v>101</v>
      </c>
      <c r="D5" s="25" t="s">
        <v>54</v>
      </c>
      <c r="E5" s="28" t="s">
        <v>96</v>
      </c>
      <c r="F5" s="28"/>
      <c r="G5" s="14"/>
      <c r="J5" s="28"/>
      <c r="L5" s="28"/>
      <c r="N5" s="28"/>
      <c r="P5" s="28"/>
      <c r="R5" s="28"/>
      <c r="T5" s="28"/>
      <c r="V5" s="28"/>
      <c r="X5" s="28"/>
      <c r="Z5" s="28"/>
      <c r="AB5" s="28"/>
      <c r="AD5" s="28"/>
      <c r="AF5" s="28"/>
    </row>
    <row customFormat="1" r="6" s="25" spans="1:33" x14ac:dyDescent="0.25">
      <c r="B6" s="25" t="s">
        <v>99</v>
      </c>
      <c r="C6" s="29" t="s">
        <v>103</v>
      </c>
      <c r="E6" s="28"/>
      <c r="F6" s="31"/>
      <c r="G6" s="25" t="s">
        <v>663</v>
      </c>
      <c r="J6" s="31"/>
      <c r="L6" s="31"/>
      <c r="N6" s="31"/>
      <c r="P6" s="31"/>
      <c r="R6" s="31"/>
      <c r="T6" s="31"/>
      <c r="V6" s="31"/>
      <c r="X6" s="31"/>
      <c r="Z6" s="31"/>
      <c r="AB6" s="31"/>
      <c r="AD6" s="31"/>
      <c r="AF6" s="31"/>
    </row>
    <row customFormat="1" r="7" s="25" spans="1:33" x14ac:dyDescent="0.25">
      <c r="B7" s="25" t="s">
        <v>102</v>
      </c>
      <c r="C7" s="29" t="s">
        <v>664</v>
      </c>
      <c r="D7" s="25" t="s">
        <v>54</v>
      </c>
      <c r="E7" s="28" t="s">
        <v>98</v>
      </c>
      <c r="F7" s="28"/>
      <c r="G7" s="25" t="s">
        <v>197</v>
      </c>
      <c r="J7" s="28"/>
      <c r="L7" s="28"/>
      <c r="N7" s="28"/>
      <c r="P7" s="28"/>
      <c r="R7" s="28"/>
      <c r="T7" s="28"/>
      <c r="V7" s="28"/>
      <c r="X7" s="28"/>
      <c r="Z7" s="28"/>
      <c r="AB7" s="28"/>
      <c r="AD7" s="28"/>
      <c r="AF7" s="28"/>
    </row>
    <row customFormat="1" r="8" s="25" spans="1:33" x14ac:dyDescent="0.25">
      <c r="B8" s="25" t="s">
        <v>110</v>
      </c>
      <c r="C8" s="29" t="s">
        <v>206</v>
      </c>
      <c r="D8" s="25" t="s">
        <v>54</v>
      </c>
      <c r="E8" s="28" t="s">
        <v>108</v>
      </c>
      <c r="F8" s="28"/>
      <c r="G8" s="25" t="s">
        <v>11</v>
      </c>
      <c r="J8" s="28"/>
      <c r="L8" s="28"/>
      <c r="N8" s="28"/>
      <c r="P8" s="28"/>
      <c r="R8" s="28"/>
      <c r="T8" s="28"/>
      <c r="V8" s="28"/>
      <c r="X8" s="28"/>
      <c r="Z8" s="28"/>
      <c r="AB8" s="28"/>
      <c r="AD8" s="28"/>
      <c r="AF8" s="28"/>
    </row>
    <row customFormat="1" r="9" s="25" spans="1:33" x14ac:dyDescent="0.25">
      <c r="B9" s="25" t="s">
        <v>111</v>
      </c>
      <c r="C9" s="29" t="s">
        <v>103</v>
      </c>
      <c r="E9" s="28"/>
      <c r="F9" s="31"/>
      <c r="G9" s="25" t="s">
        <v>669</v>
      </c>
      <c r="J9" s="31"/>
      <c r="L9" s="31"/>
      <c r="N9" s="31"/>
      <c r="P9" s="31"/>
      <c r="R9" s="31"/>
      <c r="T9" s="31"/>
      <c r="V9" s="31"/>
      <c r="X9" s="31"/>
      <c r="Z9" s="31"/>
      <c r="AB9" s="31"/>
      <c r="AD9" s="31"/>
      <c r="AF9" s="31"/>
    </row>
    <row customFormat="1" r="10" s="25" spans="1:33" x14ac:dyDescent="0.25">
      <c r="B10" s="14" t="s">
        <v>112</v>
      </c>
      <c r="C10" s="54" t="s">
        <v>637</v>
      </c>
      <c r="D10" s="14" t="s">
        <v>54</v>
      </c>
      <c r="E10" s="53" t="s">
        <v>200</v>
      </c>
      <c r="F10" s="55"/>
      <c r="G10" s="58" t="s">
        <v>64</v>
      </c>
      <c r="J10" s="31"/>
      <c r="L10" s="31"/>
      <c r="N10" s="31"/>
      <c r="P10" s="31"/>
      <c r="R10" s="31"/>
      <c r="T10" s="31"/>
      <c r="V10" s="31"/>
      <c r="X10" s="31"/>
      <c r="Z10" s="31"/>
      <c r="AB10" s="31"/>
      <c r="AD10" s="31"/>
      <c r="AF10" s="31"/>
    </row>
    <row customFormat="1" r="11" s="25" spans="1:33" x14ac:dyDescent="0.25">
      <c r="B11" s="14" t="s">
        <v>112</v>
      </c>
      <c r="C11" s="54" t="s">
        <v>637</v>
      </c>
      <c r="D11" s="14" t="s">
        <v>54</v>
      </c>
      <c r="E11" s="53" t="s">
        <v>200</v>
      </c>
      <c r="F11" s="55"/>
      <c r="G11" s="58" t="s">
        <v>204</v>
      </c>
      <c r="J11" s="28"/>
      <c r="L11" s="28"/>
      <c r="N11" s="28"/>
      <c r="P11" s="28"/>
      <c r="R11" s="28"/>
      <c r="T11" s="28"/>
      <c r="V11" s="28"/>
      <c r="X11" s="28"/>
      <c r="Z11" s="28"/>
      <c r="AB11" s="28"/>
      <c r="AD11" s="28"/>
      <c r="AF11" s="28"/>
    </row>
    <row customFormat="1" r="12" s="25" spans="1:33" x14ac:dyDescent="0.25">
      <c r="B12" s="25" t="s">
        <v>119</v>
      </c>
      <c r="C12" s="29" t="s">
        <v>205</v>
      </c>
      <c r="D12" s="25" t="s">
        <v>54</v>
      </c>
      <c r="E12" s="28" t="s">
        <v>201</v>
      </c>
      <c r="F12" s="28"/>
      <c r="G12" s="32" t="s">
        <v>11</v>
      </c>
    </row>
    <row customFormat="1" r="13" s="25" spans="1:33" x14ac:dyDescent="0.25">
      <c r="B13" s="25" t="s">
        <v>120</v>
      </c>
      <c r="C13" s="29" t="s">
        <v>103</v>
      </c>
      <c r="E13" s="28"/>
      <c r="F13" s="31"/>
      <c r="G13" s="25" t="s">
        <v>669</v>
      </c>
    </row>
    <row customFormat="1" r="14" s="25" spans="1:33" x14ac:dyDescent="0.25">
      <c r="B14" s="25" t="s">
        <v>121</v>
      </c>
      <c r="C14" s="29" t="s">
        <v>668</v>
      </c>
      <c r="D14" s="25" t="s">
        <v>54</v>
      </c>
      <c r="E14" s="28" t="s">
        <v>184</v>
      </c>
      <c r="F14" s="28"/>
      <c r="G14" s="32" t="s">
        <v>11</v>
      </c>
      <c r="J14" s="32"/>
      <c r="L14" s="32"/>
      <c r="N14" s="32"/>
      <c r="P14" s="32"/>
      <c r="R14" s="32"/>
      <c r="T14" s="32"/>
      <c r="V14" s="32"/>
      <c r="X14" s="32"/>
      <c r="Z14" s="32"/>
      <c r="AB14" s="32"/>
      <c r="AD14" s="32"/>
      <c r="AF14" s="32"/>
    </row>
    <row customFormat="1" r="15" s="25" spans="1:33" x14ac:dyDescent="0.25">
      <c r="B15" s="25" t="s">
        <v>122</v>
      </c>
      <c r="C15" s="29" t="s">
        <v>103</v>
      </c>
      <c r="E15" s="28"/>
      <c r="F15" s="31"/>
      <c r="G15" s="25" t="s">
        <v>669</v>
      </c>
      <c r="J15" s="32"/>
      <c r="L15" s="32"/>
      <c r="N15" s="32"/>
      <c r="P15" s="32"/>
      <c r="R15" s="32"/>
      <c r="T15" s="32"/>
      <c r="V15" s="32"/>
      <c r="X15" s="32"/>
      <c r="Z15" s="32"/>
      <c r="AB15" s="32"/>
      <c r="AD15" s="32"/>
      <c r="AF15" s="32"/>
    </row>
    <row customFormat="1" r="16" s="25" spans="1:33" x14ac:dyDescent="0.25">
      <c r="B16" s="25" t="s">
        <v>124</v>
      </c>
      <c r="C16" s="29" t="s">
        <v>718</v>
      </c>
      <c r="D16" s="25" t="s">
        <v>54</v>
      </c>
      <c r="E16" s="28" t="s">
        <v>719</v>
      </c>
      <c r="F16" s="31"/>
      <c r="G16" s="32" t="s">
        <v>11</v>
      </c>
      <c r="J16" s="32" t="s">
        <v>604</v>
      </c>
      <c r="L16" s="32" t="s">
        <v>604</v>
      </c>
      <c r="N16" s="32" t="s">
        <v>604</v>
      </c>
      <c r="P16" s="32" t="s">
        <v>604</v>
      </c>
      <c r="R16" s="32" t="s">
        <v>604</v>
      </c>
      <c r="T16" s="32" t="s">
        <v>604</v>
      </c>
      <c r="V16" s="32" t="s">
        <v>604</v>
      </c>
      <c r="X16" s="32"/>
      <c r="Z16" s="32" t="s">
        <v>604</v>
      </c>
      <c r="AB16" s="32" t="s">
        <v>604</v>
      </c>
      <c r="AD16" s="32" t="s">
        <v>604</v>
      </c>
      <c r="AF16" s="32" t="s">
        <v>604</v>
      </c>
    </row>
    <row customFormat="1" r="17" s="25" spans="2:32" x14ac:dyDescent="0.25">
      <c r="B17" s="25" t="s">
        <v>125</v>
      </c>
      <c r="C17" s="29" t="s">
        <v>103</v>
      </c>
      <c r="E17" s="28"/>
      <c r="F17" s="31"/>
      <c r="G17" s="25" t="s">
        <v>670</v>
      </c>
    </row>
    <row customFormat="1" r="18" s="25" spans="2:32" x14ac:dyDescent="0.25">
      <c r="B18" s="25" t="s">
        <v>126</v>
      </c>
      <c r="C18" s="29" t="s">
        <v>675</v>
      </c>
      <c r="D18" s="25" t="s">
        <v>54</v>
      </c>
      <c r="E18" s="28" t="s">
        <v>419</v>
      </c>
      <c r="F18" s="28"/>
      <c r="G18" s="32" t="s">
        <v>11</v>
      </c>
      <c r="J18" s="32"/>
      <c r="L18" s="32"/>
      <c r="N18" s="32"/>
      <c r="P18" s="32"/>
      <c r="R18" s="32"/>
      <c r="T18" s="32"/>
      <c r="V18" s="32"/>
      <c r="X18" s="32"/>
      <c r="Z18" s="32"/>
      <c r="AB18" s="32"/>
      <c r="AD18" s="32"/>
      <c r="AF18" s="32"/>
    </row>
    <row customFormat="1" r="19" s="25" spans="2:32" x14ac:dyDescent="0.25">
      <c r="B19" s="25" t="s">
        <v>127</v>
      </c>
      <c r="C19" s="29" t="s">
        <v>103</v>
      </c>
      <c r="E19" s="28"/>
      <c r="F19" s="31"/>
      <c r="G19" s="25" t="s">
        <v>663</v>
      </c>
      <c r="J19" s="32"/>
      <c r="L19" s="32"/>
      <c r="N19" s="32"/>
      <c r="P19" s="32"/>
      <c r="R19" s="32"/>
      <c r="T19" s="32"/>
      <c r="V19" s="32"/>
      <c r="X19" s="32"/>
      <c r="Z19" s="32"/>
      <c r="AB19" s="32"/>
      <c r="AD19" s="32"/>
      <c r="AF19" s="32"/>
    </row>
    <row customFormat="1" r="20" s="25" spans="2:32" x14ac:dyDescent="0.25">
      <c r="B20" s="25" t="s">
        <v>128</v>
      </c>
      <c r="C20" s="29" t="s">
        <v>676</v>
      </c>
      <c r="D20" s="25" t="s">
        <v>54</v>
      </c>
      <c r="E20" s="28" t="s">
        <v>420</v>
      </c>
      <c r="F20" s="28"/>
      <c r="G20" s="32" t="s">
        <v>42</v>
      </c>
      <c r="J20" s="32" t="s">
        <v>604</v>
      </c>
      <c r="L20" s="32" t="s">
        <v>604</v>
      </c>
      <c r="N20" s="32" t="s">
        <v>604</v>
      </c>
      <c r="P20" s="32" t="s">
        <v>604</v>
      </c>
      <c r="R20" s="32" t="s">
        <v>604</v>
      </c>
      <c r="T20" s="32" t="s">
        <v>604</v>
      </c>
      <c r="V20" s="32" t="s">
        <v>604</v>
      </c>
      <c r="X20" s="32" t="s">
        <v>604</v>
      </c>
      <c r="Z20" s="32" t="s">
        <v>604</v>
      </c>
      <c r="AB20" s="32" t="s">
        <v>604</v>
      </c>
      <c r="AD20" s="32" t="s">
        <v>604</v>
      </c>
      <c r="AF20" s="32" t="s">
        <v>604</v>
      </c>
    </row>
    <row customFormat="1" r="21" s="25" spans="2:32" x14ac:dyDescent="0.25">
      <c r="B21" s="25" t="s">
        <v>129</v>
      </c>
      <c r="C21" s="29" t="s">
        <v>676</v>
      </c>
      <c r="D21" s="25" t="s">
        <v>54</v>
      </c>
      <c r="E21" s="28" t="s">
        <v>420</v>
      </c>
      <c r="F21" s="28"/>
      <c r="G21" s="32" t="s">
        <v>11</v>
      </c>
      <c r="J21" s="32" t="s">
        <v>604</v>
      </c>
      <c r="L21" s="32" t="s">
        <v>604</v>
      </c>
      <c r="N21" s="32" t="s">
        <v>604</v>
      </c>
      <c r="P21" s="32" t="s">
        <v>604</v>
      </c>
      <c r="R21" s="32" t="s">
        <v>604</v>
      </c>
      <c r="T21" s="32" t="s">
        <v>604</v>
      </c>
      <c r="V21" s="32" t="s">
        <v>604</v>
      </c>
      <c r="X21" s="32" t="s">
        <v>604</v>
      </c>
      <c r="Z21" s="32" t="s">
        <v>604</v>
      </c>
      <c r="AB21" s="32" t="s">
        <v>604</v>
      </c>
      <c r="AD21" s="32" t="s">
        <v>604</v>
      </c>
      <c r="AF21" s="32" t="s">
        <v>604</v>
      </c>
    </row>
    <row customFormat="1" r="22" s="25" spans="2:32" x14ac:dyDescent="0.25">
      <c r="B22" s="25" t="s">
        <v>130</v>
      </c>
      <c r="C22" s="29" t="s">
        <v>676</v>
      </c>
      <c r="D22" s="25" t="s">
        <v>54</v>
      </c>
      <c r="E22" s="28" t="s">
        <v>420</v>
      </c>
      <c r="F22" s="28"/>
      <c r="G22" s="32" t="s">
        <v>197</v>
      </c>
      <c r="J22" s="32" t="s">
        <v>604</v>
      </c>
      <c r="L22" s="32" t="s">
        <v>604</v>
      </c>
      <c r="N22" s="32" t="s">
        <v>604</v>
      </c>
      <c r="P22" s="32" t="s">
        <v>604</v>
      </c>
      <c r="R22" s="32" t="s">
        <v>604</v>
      </c>
      <c r="T22" s="32" t="s">
        <v>604</v>
      </c>
      <c r="V22" s="32" t="s">
        <v>604</v>
      </c>
      <c r="X22" s="32" t="s">
        <v>604</v>
      </c>
      <c r="Z22" s="32" t="s">
        <v>604</v>
      </c>
      <c r="AB22" s="32" t="s">
        <v>604</v>
      </c>
      <c r="AD22" s="32" t="s">
        <v>604</v>
      </c>
      <c r="AF22" s="32" t="s">
        <v>604</v>
      </c>
    </row>
    <row customFormat="1" r="23" s="25" spans="2:32" x14ac:dyDescent="0.25">
      <c r="B23" s="25" t="s">
        <v>131</v>
      </c>
      <c r="C23" s="29" t="s">
        <v>677</v>
      </c>
      <c r="D23" s="25" t="s">
        <v>54</v>
      </c>
      <c r="E23" s="28" t="s">
        <v>421</v>
      </c>
      <c r="F23" s="31"/>
      <c r="G23" s="32" t="s">
        <v>42</v>
      </c>
      <c r="J23" s="32" t="s">
        <v>604</v>
      </c>
      <c r="L23" s="32" t="s">
        <v>604</v>
      </c>
      <c r="N23" s="32" t="s">
        <v>604</v>
      </c>
      <c r="P23" s="32" t="s">
        <v>604</v>
      </c>
      <c r="R23" s="32" t="s">
        <v>604</v>
      </c>
      <c r="T23" s="32" t="s">
        <v>604</v>
      </c>
      <c r="V23" s="32" t="s">
        <v>604</v>
      </c>
      <c r="X23" s="32" t="s">
        <v>604</v>
      </c>
      <c r="Z23" s="32" t="s">
        <v>604</v>
      </c>
      <c r="AB23" s="32" t="s">
        <v>604</v>
      </c>
      <c r="AD23" s="32" t="s">
        <v>604</v>
      </c>
      <c r="AF23" s="32" t="s">
        <v>604</v>
      </c>
    </row>
    <row customFormat="1" r="24" s="25" spans="2:32" x14ac:dyDescent="0.25">
      <c r="B24" s="25" t="s">
        <v>141</v>
      </c>
      <c r="C24" s="29" t="s">
        <v>677</v>
      </c>
      <c r="D24" s="25" t="s">
        <v>54</v>
      </c>
      <c r="E24" s="28" t="s">
        <v>421</v>
      </c>
      <c r="F24" s="31"/>
      <c r="G24" s="32" t="s">
        <v>11</v>
      </c>
      <c r="J24" s="32" t="s">
        <v>604</v>
      </c>
      <c r="L24" s="32" t="s">
        <v>604</v>
      </c>
      <c r="N24" s="32" t="s">
        <v>604</v>
      </c>
      <c r="P24" s="32" t="s">
        <v>604</v>
      </c>
      <c r="R24" s="32" t="s">
        <v>604</v>
      </c>
      <c r="T24" s="32" t="s">
        <v>604</v>
      </c>
      <c r="V24" s="32" t="s">
        <v>604</v>
      </c>
      <c r="X24" s="32" t="s">
        <v>604</v>
      </c>
      <c r="Z24" s="32" t="s">
        <v>604</v>
      </c>
      <c r="AB24" s="32" t="s">
        <v>604</v>
      </c>
      <c r="AD24" s="32" t="s">
        <v>604</v>
      </c>
      <c r="AF24" s="32" t="s">
        <v>604</v>
      </c>
    </row>
    <row customFormat="1" r="25" s="25" spans="2:32" x14ac:dyDescent="0.25">
      <c r="B25" s="25" t="s">
        <v>142</v>
      </c>
      <c r="C25" s="29" t="s">
        <v>677</v>
      </c>
      <c r="D25" s="25" t="s">
        <v>54</v>
      </c>
      <c r="E25" s="28" t="s">
        <v>421</v>
      </c>
      <c r="F25" s="31"/>
      <c r="G25" s="32" t="s">
        <v>197</v>
      </c>
      <c r="J25" s="32" t="s">
        <v>604</v>
      </c>
      <c r="L25" s="32" t="s">
        <v>604</v>
      </c>
      <c r="N25" s="32" t="s">
        <v>604</v>
      </c>
      <c r="P25" s="32" t="s">
        <v>604</v>
      </c>
      <c r="R25" s="32" t="s">
        <v>604</v>
      </c>
      <c r="T25" s="32" t="s">
        <v>604</v>
      </c>
      <c r="V25" s="32" t="s">
        <v>604</v>
      </c>
      <c r="X25" s="32" t="s">
        <v>604</v>
      </c>
      <c r="Z25" s="32" t="s">
        <v>604</v>
      </c>
      <c r="AB25" s="32" t="s">
        <v>604</v>
      </c>
      <c r="AD25" s="32" t="s">
        <v>604</v>
      </c>
      <c r="AF25" s="32" t="s">
        <v>604</v>
      </c>
    </row>
    <row customFormat="1" r="26" s="25" spans="2:32" x14ac:dyDescent="0.25">
      <c r="B26" s="25" t="s">
        <v>143</v>
      </c>
      <c r="C26" s="29" t="s">
        <v>678</v>
      </c>
      <c r="D26" s="25" t="s">
        <v>54</v>
      </c>
      <c r="E26" s="28" t="s">
        <v>422</v>
      </c>
      <c r="F26" s="28"/>
      <c r="G26" s="32" t="s">
        <v>42</v>
      </c>
      <c r="J26" s="32" t="s">
        <v>604</v>
      </c>
      <c r="L26" s="32" t="s">
        <v>604</v>
      </c>
      <c r="N26" s="32" t="s">
        <v>604</v>
      </c>
      <c r="P26" s="32" t="s">
        <v>604</v>
      </c>
      <c r="R26" s="32" t="s">
        <v>604</v>
      </c>
      <c r="T26" s="32" t="s">
        <v>604</v>
      </c>
      <c r="V26" s="32" t="s">
        <v>604</v>
      </c>
      <c r="X26" s="32" t="s">
        <v>604</v>
      </c>
      <c r="Z26" s="32" t="s">
        <v>604</v>
      </c>
      <c r="AB26" s="32" t="s">
        <v>604</v>
      </c>
      <c r="AD26" s="32" t="s">
        <v>604</v>
      </c>
      <c r="AF26" s="32" t="s">
        <v>604</v>
      </c>
    </row>
    <row customFormat="1" r="27" s="25" spans="2:32" x14ac:dyDescent="0.25">
      <c r="B27" s="25" t="s">
        <v>144</v>
      </c>
      <c r="C27" s="29" t="s">
        <v>678</v>
      </c>
      <c r="D27" s="25" t="s">
        <v>54</v>
      </c>
      <c r="E27" s="28" t="s">
        <v>422</v>
      </c>
      <c r="F27" s="28"/>
      <c r="G27" s="32" t="s">
        <v>11</v>
      </c>
      <c r="J27" s="32" t="s">
        <v>604</v>
      </c>
      <c r="L27" s="32" t="s">
        <v>604</v>
      </c>
      <c r="N27" s="32" t="s">
        <v>604</v>
      </c>
      <c r="P27" s="32" t="s">
        <v>604</v>
      </c>
      <c r="R27" s="32" t="s">
        <v>604</v>
      </c>
      <c r="T27" s="32" t="s">
        <v>604</v>
      </c>
      <c r="V27" s="32" t="s">
        <v>604</v>
      </c>
      <c r="X27" s="32" t="s">
        <v>604</v>
      </c>
      <c r="Z27" s="32" t="s">
        <v>604</v>
      </c>
      <c r="AB27" s="32" t="s">
        <v>604</v>
      </c>
      <c r="AD27" s="32" t="s">
        <v>604</v>
      </c>
      <c r="AF27" s="32" t="s">
        <v>604</v>
      </c>
    </row>
    <row customFormat="1" r="28" s="25" spans="2:32" x14ac:dyDescent="0.25">
      <c r="B28" s="25" t="s">
        <v>150</v>
      </c>
      <c r="C28" s="29" t="s">
        <v>678</v>
      </c>
      <c r="D28" s="25" t="s">
        <v>54</v>
      </c>
      <c r="E28" s="28" t="s">
        <v>422</v>
      </c>
      <c r="F28" s="28"/>
      <c r="G28" s="32" t="s">
        <v>197</v>
      </c>
      <c r="J28" s="32" t="s">
        <v>604</v>
      </c>
      <c r="L28" s="32" t="s">
        <v>604</v>
      </c>
      <c r="N28" s="32" t="s">
        <v>604</v>
      </c>
      <c r="P28" s="32" t="s">
        <v>604</v>
      </c>
      <c r="R28" s="32" t="s">
        <v>604</v>
      </c>
      <c r="T28" s="32" t="s">
        <v>604</v>
      </c>
      <c r="V28" s="32" t="s">
        <v>604</v>
      </c>
      <c r="X28" s="32" t="s">
        <v>604</v>
      </c>
      <c r="Z28" s="32" t="s">
        <v>604</v>
      </c>
      <c r="AB28" s="32" t="s">
        <v>604</v>
      </c>
      <c r="AD28" s="32" t="s">
        <v>604</v>
      </c>
      <c r="AF28" s="32" t="s">
        <v>604</v>
      </c>
    </row>
    <row customFormat="1" r="29" s="25" spans="2:32" x14ac:dyDescent="0.25">
      <c r="B29" s="25" t="s">
        <v>151</v>
      </c>
      <c r="C29" s="29" t="s">
        <v>679</v>
      </c>
      <c r="D29" s="25" t="s">
        <v>54</v>
      </c>
      <c r="E29" s="28" t="s">
        <v>423</v>
      </c>
      <c r="F29" s="28"/>
      <c r="G29" s="32" t="s">
        <v>42</v>
      </c>
      <c r="J29" s="32" t="s">
        <v>604</v>
      </c>
      <c r="L29" s="32" t="s">
        <v>604</v>
      </c>
      <c r="N29" s="32" t="s">
        <v>604</v>
      </c>
      <c r="P29" s="32" t="s">
        <v>604</v>
      </c>
      <c r="R29" s="32" t="s">
        <v>604</v>
      </c>
      <c r="T29" s="32" t="s">
        <v>604</v>
      </c>
      <c r="V29" s="32" t="s">
        <v>604</v>
      </c>
      <c r="X29" s="32" t="s">
        <v>604</v>
      </c>
      <c r="Z29" s="32" t="s">
        <v>604</v>
      </c>
      <c r="AB29" s="32" t="s">
        <v>604</v>
      </c>
      <c r="AD29" s="32" t="s">
        <v>604</v>
      </c>
      <c r="AF29" s="32" t="s">
        <v>604</v>
      </c>
    </row>
    <row customFormat="1" r="30" s="25" spans="2:32" x14ac:dyDescent="0.25">
      <c r="B30" s="25" t="s">
        <v>152</v>
      </c>
      <c r="C30" s="29" t="s">
        <v>679</v>
      </c>
      <c r="D30" s="25" t="s">
        <v>54</v>
      </c>
      <c r="E30" s="28" t="s">
        <v>423</v>
      </c>
      <c r="F30" s="28"/>
      <c r="G30" s="32" t="s">
        <v>11</v>
      </c>
      <c r="J30" s="32" t="s">
        <v>604</v>
      </c>
      <c r="L30" s="32" t="s">
        <v>604</v>
      </c>
      <c r="N30" s="32" t="s">
        <v>604</v>
      </c>
      <c r="P30" s="32" t="s">
        <v>604</v>
      </c>
      <c r="R30" s="32" t="s">
        <v>604</v>
      </c>
      <c r="T30" s="32" t="s">
        <v>604</v>
      </c>
      <c r="V30" s="32" t="s">
        <v>604</v>
      </c>
      <c r="X30" s="32" t="s">
        <v>604</v>
      </c>
      <c r="Z30" s="32" t="s">
        <v>604</v>
      </c>
      <c r="AB30" s="32" t="s">
        <v>604</v>
      </c>
      <c r="AD30" s="32" t="s">
        <v>604</v>
      </c>
      <c r="AF30" s="32" t="s">
        <v>604</v>
      </c>
    </row>
    <row customFormat="1" r="31" s="25" spans="2:32" x14ac:dyDescent="0.25">
      <c r="B31" s="25" t="s">
        <v>153</v>
      </c>
      <c r="C31" s="29" t="s">
        <v>679</v>
      </c>
      <c r="D31" s="25" t="s">
        <v>54</v>
      </c>
      <c r="E31" s="28" t="s">
        <v>423</v>
      </c>
      <c r="F31" s="28"/>
      <c r="G31" s="32" t="s">
        <v>197</v>
      </c>
      <c r="J31" s="32" t="s">
        <v>604</v>
      </c>
      <c r="L31" s="32" t="s">
        <v>604</v>
      </c>
      <c r="N31" s="32" t="s">
        <v>604</v>
      </c>
      <c r="P31" s="32" t="s">
        <v>604</v>
      </c>
      <c r="R31" s="32" t="s">
        <v>604</v>
      </c>
      <c r="T31" s="32" t="s">
        <v>604</v>
      </c>
      <c r="V31" s="32" t="s">
        <v>604</v>
      </c>
      <c r="X31" s="32" t="s">
        <v>604</v>
      </c>
      <c r="Z31" s="32" t="s">
        <v>604</v>
      </c>
      <c r="AB31" s="32" t="s">
        <v>604</v>
      </c>
      <c r="AD31" s="32" t="s">
        <v>604</v>
      </c>
      <c r="AF31" s="32" t="s">
        <v>604</v>
      </c>
    </row>
    <row customFormat="1" r="32" s="25" spans="2:32" x14ac:dyDescent="0.25">
      <c r="B32" s="25" t="s">
        <v>154</v>
      </c>
      <c r="C32" s="29" t="s">
        <v>680</v>
      </c>
      <c r="D32" s="25" t="s">
        <v>54</v>
      </c>
      <c r="E32" s="28" t="s">
        <v>424</v>
      </c>
      <c r="F32" s="28"/>
      <c r="G32" s="32" t="s">
        <v>42</v>
      </c>
      <c r="J32" s="32" t="s">
        <v>604</v>
      </c>
      <c r="L32" s="32" t="s">
        <v>604</v>
      </c>
      <c r="R32" s="32" t="s">
        <v>604</v>
      </c>
      <c r="T32" s="32" t="s">
        <v>604</v>
      </c>
      <c r="V32" s="32" t="s">
        <v>604</v>
      </c>
      <c r="X32" s="32" t="s">
        <v>604</v>
      </c>
      <c r="Z32" s="32" t="s">
        <v>604</v>
      </c>
      <c r="AB32" s="32" t="s">
        <v>604</v>
      </c>
      <c r="AD32" s="32" t="s">
        <v>604</v>
      </c>
      <c r="AF32" s="32" t="s">
        <v>604</v>
      </c>
    </row>
    <row customFormat="1" r="33" s="25" spans="2:32" x14ac:dyDescent="0.25">
      <c r="B33" s="25" t="s">
        <v>155</v>
      </c>
      <c r="C33" s="29" t="s">
        <v>680</v>
      </c>
      <c r="D33" s="25" t="s">
        <v>54</v>
      </c>
      <c r="E33" s="28" t="s">
        <v>424</v>
      </c>
      <c r="F33" s="28"/>
      <c r="G33" s="32" t="s">
        <v>11</v>
      </c>
      <c r="J33" s="32" t="s">
        <v>604</v>
      </c>
      <c r="L33" s="32" t="s">
        <v>604</v>
      </c>
      <c r="R33" s="32" t="s">
        <v>604</v>
      </c>
      <c r="T33" s="32" t="s">
        <v>604</v>
      </c>
      <c r="V33" s="32" t="s">
        <v>604</v>
      </c>
      <c r="X33" s="32" t="s">
        <v>604</v>
      </c>
      <c r="Z33" s="32" t="s">
        <v>604</v>
      </c>
      <c r="AB33" s="32" t="s">
        <v>604</v>
      </c>
      <c r="AD33" s="32" t="s">
        <v>604</v>
      </c>
      <c r="AF33" s="32" t="s">
        <v>604</v>
      </c>
    </row>
    <row customFormat="1" r="34" s="25" spans="2:32" x14ac:dyDescent="0.25">
      <c r="B34" s="25" t="s">
        <v>479</v>
      </c>
      <c r="C34" s="29" t="s">
        <v>680</v>
      </c>
      <c r="D34" s="25" t="s">
        <v>54</v>
      </c>
      <c r="E34" s="28" t="s">
        <v>424</v>
      </c>
      <c r="F34" s="28"/>
      <c r="G34" s="32" t="s">
        <v>197</v>
      </c>
      <c r="J34" s="32" t="s">
        <v>604</v>
      </c>
      <c r="L34" s="32" t="s">
        <v>604</v>
      </c>
      <c r="R34" s="32" t="s">
        <v>604</v>
      </c>
      <c r="T34" s="32" t="s">
        <v>604</v>
      </c>
      <c r="V34" s="32" t="s">
        <v>604</v>
      </c>
      <c r="X34" s="32" t="s">
        <v>604</v>
      </c>
      <c r="Z34" s="32" t="s">
        <v>604</v>
      </c>
      <c r="AB34" s="32" t="s">
        <v>604</v>
      </c>
      <c r="AD34" s="32" t="s">
        <v>604</v>
      </c>
      <c r="AF34" s="32" t="s">
        <v>604</v>
      </c>
    </row>
    <row customFormat="1" r="35" s="25" spans="2:32" x14ac:dyDescent="0.25">
      <c r="B35" s="25" t="s">
        <v>480</v>
      </c>
      <c r="C35" s="29" t="s">
        <v>681</v>
      </c>
      <c r="D35" s="25" t="s">
        <v>54</v>
      </c>
      <c r="E35" s="28" t="s">
        <v>425</v>
      </c>
      <c r="F35" s="28"/>
      <c r="G35" s="32" t="s">
        <v>42</v>
      </c>
      <c r="J35" s="32" t="s">
        <v>604</v>
      </c>
      <c r="L35" s="32" t="s">
        <v>604</v>
      </c>
      <c r="N35" s="32" t="s">
        <v>604</v>
      </c>
      <c r="P35" s="32" t="s">
        <v>604</v>
      </c>
      <c r="R35" s="32" t="s">
        <v>604</v>
      </c>
      <c r="T35" s="32" t="s">
        <v>604</v>
      </c>
      <c r="Z35" s="32" t="s">
        <v>604</v>
      </c>
      <c r="AB35" s="32" t="s">
        <v>604</v>
      </c>
      <c r="AD35" s="32" t="s">
        <v>604</v>
      </c>
      <c r="AF35" s="32" t="s">
        <v>604</v>
      </c>
    </row>
    <row customFormat="1" r="36" s="25" spans="2:32" x14ac:dyDescent="0.25">
      <c r="B36" s="25" t="s">
        <v>481</v>
      </c>
      <c r="C36" s="29" t="s">
        <v>681</v>
      </c>
      <c r="D36" s="25" t="s">
        <v>54</v>
      </c>
      <c r="E36" s="28" t="s">
        <v>425</v>
      </c>
      <c r="F36" s="28"/>
      <c r="G36" s="32" t="s">
        <v>11</v>
      </c>
      <c r="J36" s="32" t="s">
        <v>604</v>
      </c>
      <c r="L36" s="32" t="s">
        <v>604</v>
      </c>
      <c r="N36" s="32" t="s">
        <v>604</v>
      </c>
      <c r="P36" s="32" t="s">
        <v>604</v>
      </c>
      <c r="R36" s="32" t="s">
        <v>604</v>
      </c>
      <c r="T36" s="32" t="s">
        <v>604</v>
      </c>
      <c r="Z36" s="32" t="s">
        <v>604</v>
      </c>
      <c r="AB36" s="32" t="s">
        <v>604</v>
      </c>
      <c r="AD36" s="32" t="s">
        <v>604</v>
      </c>
      <c r="AF36" s="32" t="s">
        <v>604</v>
      </c>
    </row>
    <row customFormat="1" r="37" s="25" spans="2:32" x14ac:dyDescent="0.25">
      <c r="B37" s="25" t="s">
        <v>482</v>
      </c>
      <c r="C37" s="29" t="s">
        <v>681</v>
      </c>
      <c r="D37" s="25" t="s">
        <v>54</v>
      </c>
      <c r="E37" s="28" t="s">
        <v>425</v>
      </c>
      <c r="F37" s="28"/>
      <c r="G37" s="32" t="s">
        <v>197</v>
      </c>
      <c r="J37" s="32" t="s">
        <v>604</v>
      </c>
      <c r="L37" s="32" t="s">
        <v>604</v>
      </c>
      <c r="N37" s="32" t="s">
        <v>604</v>
      </c>
      <c r="P37" s="32" t="s">
        <v>604</v>
      </c>
      <c r="R37" s="32" t="s">
        <v>604</v>
      </c>
      <c r="T37" s="32" t="s">
        <v>604</v>
      </c>
      <c r="Z37" s="32" t="s">
        <v>604</v>
      </c>
      <c r="AB37" s="32" t="s">
        <v>604</v>
      </c>
      <c r="AD37" s="32" t="s">
        <v>604</v>
      </c>
      <c r="AF37" s="32" t="s">
        <v>604</v>
      </c>
    </row>
    <row customFormat="1" r="38" s="25" spans="2:32" x14ac:dyDescent="0.25">
      <c r="B38" s="25" t="s">
        <v>483</v>
      </c>
      <c r="C38" s="29" t="s">
        <v>682</v>
      </c>
      <c r="D38" s="25" t="s">
        <v>54</v>
      </c>
      <c r="E38" s="28" t="s">
        <v>426</v>
      </c>
      <c r="F38" s="31"/>
      <c r="G38" s="32" t="s">
        <v>42</v>
      </c>
      <c r="N38" s="32" t="s">
        <v>604</v>
      </c>
      <c r="P38" s="32" t="s">
        <v>604</v>
      </c>
      <c r="R38" s="32" t="s">
        <v>604</v>
      </c>
      <c r="T38" s="32" t="s">
        <v>604</v>
      </c>
      <c r="V38" s="32" t="s">
        <v>604</v>
      </c>
      <c r="X38" s="32" t="s">
        <v>604</v>
      </c>
    </row>
    <row customFormat="1" r="39" s="25" spans="2:32" x14ac:dyDescent="0.25">
      <c r="B39" s="25" t="s">
        <v>484</v>
      </c>
      <c r="C39" s="29" t="s">
        <v>682</v>
      </c>
      <c r="D39" s="25" t="s">
        <v>54</v>
      </c>
      <c r="E39" s="28" t="s">
        <v>426</v>
      </c>
      <c r="F39" s="31"/>
      <c r="G39" s="32" t="s">
        <v>11</v>
      </c>
      <c r="N39" s="32" t="s">
        <v>604</v>
      </c>
      <c r="P39" s="32" t="s">
        <v>604</v>
      </c>
      <c r="R39" s="32" t="s">
        <v>604</v>
      </c>
      <c r="T39" s="32" t="s">
        <v>604</v>
      </c>
      <c r="V39" s="32" t="s">
        <v>604</v>
      </c>
      <c r="X39" s="32" t="s">
        <v>604</v>
      </c>
    </row>
    <row customFormat="1" r="40" s="25" spans="2:32" x14ac:dyDescent="0.25">
      <c r="B40" s="25" t="s">
        <v>52</v>
      </c>
      <c r="C40" s="29" t="s">
        <v>682</v>
      </c>
      <c r="D40" s="25" t="s">
        <v>54</v>
      </c>
      <c r="E40" s="28" t="s">
        <v>426</v>
      </c>
      <c r="F40" s="31"/>
      <c r="G40" s="32" t="s">
        <v>197</v>
      </c>
      <c r="N40" s="32" t="s">
        <v>604</v>
      </c>
      <c r="P40" s="32" t="s">
        <v>604</v>
      </c>
      <c r="R40" s="32" t="s">
        <v>604</v>
      </c>
      <c r="T40" s="32" t="s">
        <v>604</v>
      </c>
      <c r="V40" s="32" t="s">
        <v>604</v>
      </c>
      <c r="X40" s="32" t="s">
        <v>604</v>
      </c>
    </row>
    <row customFormat="1" r="41" s="25" spans="2:32" x14ac:dyDescent="0.25">
      <c r="B41" s="25" t="s">
        <v>485</v>
      </c>
      <c r="C41" s="29" t="s">
        <v>707</v>
      </c>
      <c r="D41" s="25" t="s">
        <v>54</v>
      </c>
      <c r="E41" s="28" t="s">
        <v>706</v>
      </c>
      <c r="F41" s="31"/>
      <c r="G41" s="32" t="s">
        <v>42</v>
      </c>
      <c r="J41" s="32" t="s">
        <v>604</v>
      </c>
      <c r="L41" s="32" t="s">
        <v>604</v>
      </c>
      <c r="N41" s="32" t="s">
        <v>604</v>
      </c>
      <c r="P41" s="32" t="s">
        <v>604</v>
      </c>
      <c r="V41" s="32" t="s">
        <v>604</v>
      </c>
      <c r="X41" s="32" t="s">
        <v>604</v>
      </c>
      <c r="Z41" s="32" t="s">
        <v>604</v>
      </c>
      <c r="AB41" s="32" t="s">
        <v>604</v>
      </c>
      <c r="AD41" s="32" t="s">
        <v>604</v>
      </c>
      <c r="AF41" s="32" t="s">
        <v>604</v>
      </c>
    </row>
    <row customFormat="1" r="42" s="25" spans="2:32" x14ac:dyDescent="0.25">
      <c r="B42" s="25" t="s">
        <v>486</v>
      </c>
      <c r="C42" s="29" t="s">
        <v>707</v>
      </c>
      <c r="D42" s="25" t="s">
        <v>54</v>
      </c>
      <c r="E42" s="28" t="s">
        <v>706</v>
      </c>
      <c r="F42" s="31"/>
      <c r="G42" s="32" t="s">
        <v>11</v>
      </c>
      <c r="J42" s="32" t="s">
        <v>604</v>
      </c>
      <c r="L42" s="32" t="s">
        <v>604</v>
      </c>
      <c r="N42" s="32" t="s">
        <v>604</v>
      </c>
      <c r="P42" s="32" t="s">
        <v>604</v>
      </c>
      <c r="V42" s="32" t="s">
        <v>604</v>
      </c>
      <c r="X42" s="32" t="s">
        <v>604</v>
      </c>
      <c r="Z42" s="32" t="s">
        <v>604</v>
      </c>
      <c r="AB42" s="32" t="s">
        <v>604</v>
      </c>
      <c r="AD42" s="32" t="s">
        <v>604</v>
      </c>
      <c r="AF42" s="32" t="s">
        <v>604</v>
      </c>
    </row>
    <row customFormat="1" r="43" s="25" spans="2:32" x14ac:dyDescent="0.25">
      <c r="B43" s="25" t="s">
        <v>158</v>
      </c>
      <c r="C43" s="29" t="s">
        <v>707</v>
      </c>
      <c r="D43" s="25" t="s">
        <v>54</v>
      </c>
      <c r="E43" s="28" t="s">
        <v>706</v>
      </c>
      <c r="F43" s="31"/>
      <c r="G43" s="32" t="s">
        <v>197</v>
      </c>
      <c r="J43" s="32" t="s">
        <v>604</v>
      </c>
      <c r="L43" s="32" t="s">
        <v>604</v>
      </c>
      <c r="N43" s="32" t="s">
        <v>604</v>
      </c>
      <c r="P43" s="32" t="s">
        <v>604</v>
      </c>
      <c r="V43" s="32" t="s">
        <v>604</v>
      </c>
      <c r="X43" s="32" t="s">
        <v>604</v>
      </c>
      <c r="Z43" s="32" t="s">
        <v>604</v>
      </c>
      <c r="AB43" s="32" t="s">
        <v>604</v>
      </c>
      <c r="AD43" s="32" t="s">
        <v>604</v>
      </c>
      <c r="AF43" s="32" t="s">
        <v>604</v>
      </c>
    </row>
    <row customFormat="1" r="44" s="25" spans="2:32" x14ac:dyDescent="0.25">
      <c r="B44" s="25" t="s">
        <v>164</v>
      </c>
      <c r="C44" s="34" t="s">
        <v>671</v>
      </c>
      <c r="D44" s="25" t="s">
        <v>54</v>
      </c>
      <c r="E44" s="28" t="s">
        <v>687</v>
      </c>
      <c r="G44" s="25" t="s">
        <v>672</v>
      </c>
    </row>
    <row customFormat="1" r="45" s="25" spans="2:32" x14ac:dyDescent="0.25">
      <c r="B45" s="25" t="s">
        <v>165</v>
      </c>
      <c r="C45" s="29" t="s">
        <v>103</v>
      </c>
      <c r="E45" s="28"/>
      <c r="F45" s="31"/>
      <c r="G45" s="25" t="s">
        <v>670</v>
      </c>
    </row>
    <row customFormat="1" r="46" s="25" spans="2:32" x14ac:dyDescent="0.25">
      <c r="G46" s="35" t="s">
        <v>91</v>
      </c>
    </row>
    <row customFormat="1" ht="28.5" r="47" s="86" spans="2:32" x14ac:dyDescent="0.45"/>
    <row customFormat="1" ht="28.5" r="48" s="86" spans="2:32" x14ac:dyDescent="0.45"/>
    <row customFormat="1" ht="28.5" r="49" s="86" x14ac:dyDescent="0.45"/>
    <row customFormat="1" ht="28.5" r="50" s="86" x14ac:dyDescent="0.45"/>
    <row customFormat="1" ht="28.5" r="51" s="86" x14ac:dyDescent="0.45"/>
  </sheetData>
  <conditionalFormatting sqref="I4">
    <cfRule dxfId="1883" operator="equal" priority="11" type="cellIs">
      <formula>"FAIL"</formula>
    </cfRule>
    <cfRule dxfId="1882" operator="equal" priority="12" type="cellIs">
      <formula>"PASS"</formula>
    </cfRule>
  </conditionalFormatting>
  <conditionalFormatting sqref="I2:I3">
    <cfRule dxfId="1881" operator="equal" priority="9" type="cellIs">
      <formula>"FAIL"</formula>
    </cfRule>
    <cfRule dxfId="1880" operator="equal" priority="10" type="cellIs">
      <formula>"PASS"</formula>
    </cfRule>
  </conditionalFormatting>
  <conditionalFormatting sqref="I5:I6">
    <cfRule dxfId="1879" operator="equal" priority="7" type="cellIs">
      <formula>"FAIL"</formula>
    </cfRule>
    <cfRule dxfId="1878" operator="equal" priority="8" type="cellIs">
      <formula>"PASS"</formula>
    </cfRule>
  </conditionalFormatting>
  <conditionalFormatting sqref="I8">
    <cfRule dxfId="1877" operator="equal" priority="5" type="cellIs">
      <formula>"FAIL"</formula>
    </cfRule>
    <cfRule dxfId="1876" operator="equal" priority="6" type="cellIs">
      <formula>"PASS"</formula>
    </cfRule>
  </conditionalFormatting>
  <conditionalFormatting sqref="I9:I10">
    <cfRule dxfId="1875" operator="equal" priority="3" type="cellIs">
      <formula>"FAIL"</formula>
    </cfRule>
    <cfRule dxfId="1874" operator="equal" priority="4" type="cellIs">
      <formula>"PASS"</formula>
    </cfRule>
  </conditionalFormatting>
  <conditionalFormatting sqref="I7">
    <cfRule dxfId="1873" operator="equal" priority="1" type="cellIs">
      <formula>"FAIL"</formula>
    </cfRule>
    <cfRule dxfId="1872" operator="equal" priority="2" type="cellIs">
      <formula>"PASS"</formula>
    </cfRule>
  </conditionalFormatting>
  <dataValidations count="3">
    <dataValidation allowBlank="1" showErrorMessage="1" showInputMessage="1" sqref="G45 L18:L37 N18:N31 P18:P31 R18:R40 R14:R16 J18:J37 N35:N43 P35:P43 J41:J43 L41:L43 L14:L16 J14:J16 P14:P16 N14:N16 X38:X43 T18:T40 T14:T16 V14:V16 V18:V34 V38:V43 X14:X16 X18:X34 G1:G43 Z18:Z37 Z41:Z43 Z14:Z16 AB18:AB37 AB41:AB43 AB14:AB16 AD18:AD37 AD41:AD43 AD14:AD16 AF18:AF37 AF41:AF43 AF14:AF16" type="list" xr:uid="{00000000-0002-0000-1D00-000000000000}">
      <formula1>ActionList</formula1>
    </dataValidation>
    <dataValidation allowBlank="1" showErrorMessage="1" showInputMessage="1" sqref="E2:E45" type="list" xr:uid="{00000000-0002-0000-1D00-000001000000}">
      <formula1>INDIRECT(D2)</formula1>
    </dataValidation>
    <dataValidation allowBlank="1" showErrorMessage="1" showInputMessage="1" sqref="D45 D17 D1:D15" type="list" xr:uid="{00000000-0002-0000-1D00-000002000000}">
      <formula1>#REF!</formula1>
    </dataValidation>
  </dataValidations>
  <hyperlinks>
    <hyperlink r:id="rId1" ref="J4" xr:uid="{00000000-0004-0000-1D00-000000000000}"/>
    <hyperlink r:id="rId2" ref="L4" xr:uid="{00000000-0004-0000-1D00-000001000000}"/>
    <hyperlink r:id="rId3" ref="N4" xr:uid="{00000000-0004-0000-1D00-000002000000}"/>
    <hyperlink r:id="rId4" ref="P4" xr:uid="{00000000-0004-0000-1D00-000003000000}"/>
    <hyperlink r:id="rId5" ref="R4" xr:uid="{00000000-0004-0000-1D00-000004000000}"/>
    <hyperlink r:id="rId6" ref="T4" xr:uid="{00000000-0004-0000-1D00-000005000000}"/>
    <hyperlink r:id="rId7" ref="V4" xr:uid="{00000000-0004-0000-1D00-000006000000}"/>
    <hyperlink r:id="rId8" ref="X4" xr:uid="{00000000-0004-0000-1D00-000007000000}"/>
    <hyperlink r:id="rId9" ref="Z4" xr:uid="{00000000-0004-0000-1D00-000008000000}"/>
    <hyperlink r:id="rId10" ref="AB4" xr:uid="{00000000-0004-0000-1D00-000009000000}"/>
    <hyperlink r:id="rId11" ref="AD4" xr:uid="{00000000-0004-0000-1D00-00000A000000}"/>
    <hyperlink r:id="rId12" ref="AF4" xr:uid="{00000000-0004-0000-1D00-00000B000000}"/>
  </hyperlinks>
  <pageMargins bottom="0.75" footer="0.3" header="0.3" left="0.7" right="0.7" top="0.75"/>
  <pageSetup orientation="portrait"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1D00-000003000000}">
          <x14:formula1>
            <xm:f>'C:\GOLD_Automation\src\DataEngine\[GOLD_NewOrder_Creation270.xlsx]Sheet2'!#REF!</xm:f>
          </x14:formula1>
          <xm:sqref>D18:D44 D16</xm:sqref>
        </x14:dataValidation>
      </x14:dataValidations>
    </ext>
  </extLst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5"/>
  <dimension ref="A1:AC67"/>
  <sheetViews>
    <sheetView topLeftCell="F10" workbookViewId="0">
      <selection activeCell="O26" sqref="O26"/>
    </sheetView>
  </sheetViews>
  <sheetFormatPr defaultRowHeight="15" x14ac:dyDescent="0.25"/>
  <cols>
    <col min="1" max="1" bestFit="true" customWidth="true" style="216" width="2.0" collapsed="true"/>
    <col min="2" max="2" bestFit="true" customWidth="true" style="216" width="7.0" collapsed="true"/>
    <col min="3" max="3" bestFit="true" customWidth="true" style="216" width="29.7109375" collapsed="true"/>
    <col min="4" max="4" bestFit="true" customWidth="true" style="216" width="16.5703125" collapsed="true"/>
    <col min="5" max="5" bestFit="true" customWidth="true" style="216" width="62.28515625" collapsed="true"/>
    <col min="6" max="6" bestFit="true" customWidth="true" style="216" width="31.28515625" collapsed="true"/>
    <col min="7" max="7" bestFit="true" customWidth="true" style="216" width="19.28515625" collapsed="true"/>
    <col min="8" max="8" bestFit="true" customWidth="true" style="216" width="6.0" collapsed="true"/>
    <col min="9" max="9" bestFit="true" customWidth="true" style="216" width="6.5703125" collapsed="true"/>
    <col min="10" max="10" bestFit="true" customWidth="true" style="216" width="31.28515625" collapsed="true"/>
    <col min="11" max="11" bestFit="true" customWidth="true" style="216" width="6.5703125" collapsed="true"/>
    <col min="12" max="12" bestFit="true" customWidth="true" style="216" width="15.28515625" collapsed="true"/>
    <col min="13" max="13" bestFit="true" customWidth="true" style="216" width="6.5703125" collapsed="true"/>
    <col min="14" max="16384" style="216" width="9.140625" collapsed="true"/>
  </cols>
  <sheetData>
    <row r="1" spans="1:28" x14ac:dyDescent="0.25">
      <c r="A1" s="214" t="s">
        <v>364</v>
      </c>
      <c r="B1" s="214" t="s">
        <v>0</v>
      </c>
      <c r="C1" s="214" t="s">
        <v>1</v>
      </c>
      <c r="D1" s="214" t="s">
        <v>40</v>
      </c>
      <c r="E1" s="214" t="s">
        <v>3</v>
      </c>
      <c r="F1" s="214" t="s">
        <v>545</v>
      </c>
      <c r="G1" s="214" t="s">
        <v>2</v>
      </c>
      <c r="H1" s="214" t="s">
        <v>43</v>
      </c>
      <c r="I1" s="214" t="s">
        <v>45</v>
      </c>
      <c r="J1" s="215" t="s">
        <v>1367</v>
      </c>
      <c r="K1" s="214" t="s">
        <v>45</v>
      </c>
      <c r="L1" s="215" t="s">
        <v>1368</v>
      </c>
      <c r="M1" s="214" t="s">
        <v>45</v>
      </c>
    </row>
    <row r="2" spans="1:28" x14ac:dyDescent="0.25">
      <c r="B2" s="216" t="s">
        <v>48</v>
      </c>
      <c r="C2" s="216" t="s">
        <v>15</v>
      </c>
      <c r="D2" s="216" t="s">
        <v>54</v>
      </c>
      <c r="E2" s="217" t="s">
        <v>93</v>
      </c>
      <c r="F2" s="217"/>
      <c r="G2" s="216" t="s">
        <v>1444</v>
      </c>
      <c r="J2" s="217"/>
      <c r="L2" s="217"/>
    </row>
    <row r="3" spans="1:28" x14ac:dyDescent="0.25">
      <c r="B3" s="216" t="s">
        <v>49</v>
      </c>
      <c r="C3" s="218" t="s">
        <v>44</v>
      </c>
      <c r="D3" s="216" t="s">
        <v>54</v>
      </c>
      <c r="E3" s="217" t="s">
        <v>55</v>
      </c>
      <c r="F3" s="217" t="s">
        <v>94</v>
      </c>
      <c r="J3" s="217" t="s">
        <v>94</v>
      </c>
      <c r="L3" s="217" t="s">
        <v>94</v>
      </c>
    </row>
    <row r="4" spans="1:28" x14ac:dyDescent="0.25">
      <c r="B4" s="216" t="s">
        <v>50</v>
      </c>
      <c r="C4" s="218" t="s">
        <v>100</v>
      </c>
      <c r="D4" s="216" t="s">
        <v>54</v>
      </c>
      <c r="E4" s="217" t="s">
        <v>56</v>
      </c>
      <c r="F4" s="219" t="s">
        <v>95</v>
      </c>
      <c r="J4" s="219" t="s">
        <v>95</v>
      </c>
      <c r="L4" s="219" t="s">
        <v>95</v>
      </c>
    </row>
    <row r="5" spans="1:28" x14ac:dyDescent="0.25">
      <c r="B5" s="216" t="s">
        <v>51</v>
      </c>
      <c r="C5" s="218" t="s">
        <v>101</v>
      </c>
      <c r="D5" s="216" t="s">
        <v>54</v>
      </c>
      <c r="E5" s="217" t="s">
        <v>96</v>
      </c>
      <c r="F5" s="217"/>
      <c r="J5" s="217"/>
      <c r="L5" s="217"/>
    </row>
    <row r="6" spans="1:28" x14ac:dyDescent="0.25">
      <c r="B6" s="216" t="s">
        <v>99</v>
      </c>
      <c r="C6" s="218" t="s">
        <v>103</v>
      </c>
      <c r="E6" s="217"/>
      <c r="F6" s="220" t="s">
        <v>1369</v>
      </c>
      <c r="G6" s="216" t="s">
        <v>36</v>
      </c>
      <c r="J6" s="220" t="s">
        <v>1369</v>
      </c>
      <c r="L6" s="220" t="s">
        <v>1369</v>
      </c>
    </row>
    <row r="7" spans="1:28" x14ac:dyDescent="0.25">
      <c r="B7" s="216" t="s">
        <v>102</v>
      </c>
      <c r="C7" s="218" t="s">
        <v>103</v>
      </c>
      <c r="D7" s="216" t="s">
        <v>54</v>
      </c>
      <c r="E7" s="217" t="s">
        <v>98</v>
      </c>
      <c r="F7" s="217"/>
      <c r="G7" s="216" t="s">
        <v>197</v>
      </c>
      <c r="J7" s="217"/>
    </row>
    <row r="8" spans="1:28" x14ac:dyDescent="0.25">
      <c r="B8" s="216" t="s">
        <v>110</v>
      </c>
      <c r="C8" s="218" t="s">
        <v>107</v>
      </c>
      <c r="D8" s="216" t="s">
        <v>54</v>
      </c>
      <c r="E8" s="217" t="s">
        <v>105</v>
      </c>
      <c r="F8" s="217"/>
      <c r="G8" s="216" t="s">
        <v>11</v>
      </c>
      <c r="J8" s="217"/>
      <c r="L8" s="216" t="s">
        <v>604</v>
      </c>
    </row>
    <row r="9" spans="1:28" x14ac:dyDescent="0.25">
      <c r="B9" s="216" t="s">
        <v>111</v>
      </c>
      <c r="C9" s="218" t="s">
        <v>103</v>
      </c>
      <c r="E9" s="217"/>
      <c r="F9" s="220" t="s">
        <v>620</v>
      </c>
      <c r="G9" s="216" t="s">
        <v>36</v>
      </c>
      <c r="J9" s="220" t="s">
        <v>620</v>
      </c>
      <c r="L9" s="216" t="s">
        <v>604</v>
      </c>
    </row>
    <row customHeight="1" ht="15" r="10" spans="1:28" x14ac:dyDescent="0.25">
      <c r="B10" s="216" t="s">
        <v>112</v>
      </c>
      <c r="C10" s="218" t="s">
        <v>1752</v>
      </c>
      <c r="E10" s="217"/>
      <c r="F10" s="217"/>
      <c r="G10" s="221" t="s">
        <v>1753</v>
      </c>
      <c r="J10" s="220"/>
      <c r="L10" s="216" t="s">
        <v>604</v>
      </c>
      <c r="N10" s="220"/>
      <c r="P10" s="220"/>
      <c r="R10" s="222"/>
      <c r="S10" s="223"/>
      <c r="T10" s="220"/>
      <c r="V10" s="220"/>
      <c r="X10" s="224"/>
      <c r="Z10" s="220"/>
      <c r="AB10" s="220"/>
    </row>
    <row r="11" spans="1:28" x14ac:dyDescent="0.25">
      <c r="B11" s="216" t="s">
        <v>113</v>
      </c>
      <c r="C11" s="218" t="s">
        <v>859</v>
      </c>
      <c r="D11" s="216" t="s">
        <v>54</v>
      </c>
      <c r="E11" s="217" t="s">
        <v>106</v>
      </c>
      <c r="G11" s="216" t="s">
        <v>11</v>
      </c>
      <c r="J11" s="217"/>
      <c r="L11" s="216" t="s">
        <v>604</v>
      </c>
    </row>
    <row r="12" spans="1:28" x14ac:dyDescent="0.25">
      <c r="B12" s="216" t="s">
        <v>116</v>
      </c>
      <c r="C12" s="218" t="s">
        <v>860</v>
      </c>
      <c r="E12" s="217" t="s">
        <v>861</v>
      </c>
      <c r="G12" s="216" t="s">
        <v>279</v>
      </c>
      <c r="J12" s="217"/>
      <c r="L12" s="216" t="s">
        <v>604</v>
      </c>
    </row>
    <row r="13" spans="1:28" x14ac:dyDescent="0.25">
      <c r="B13" s="216" t="s">
        <v>117</v>
      </c>
      <c r="C13" s="218" t="s">
        <v>862</v>
      </c>
      <c r="D13" s="216" t="s">
        <v>54</v>
      </c>
      <c r="E13" s="217" t="s">
        <v>109</v>
      </c>
      <c r="F13" s="217"/>
      <c r="G13" s="216" t="s">
        <v>11</v>
      </c>
      <c r="J13" s="217"/>
      <c r="L13" s="216" t="s">
        <v>604</v>
      </c>
    </row>
    <row r="14" spans="1:28" x14ac:dyDescent="0.25">
      <c r="B14" s="216" t="s">
        <v>118</v>
      </c>
      <c r="C14" s="218" t="s">
        <v>103</v>
      </c>
      <c r="E14" s="217"/>
      <c r="F14" s="220" t="s">
        <v>255</v>
      </c>
      <c r="G14" s="216" t="s">
        <v>669</v>
      </c>
      <c r="J14" s="217"/>
      <c r="L14" s="216" t="s">
        <v>604</v>
      </c>
    </row>
    <row r="15" spans="1:28" x14ac:dyDescent="0.25">
      <c r="B15" s="216" t="s">
        <v>119</v>
      </c>
      <c r="C15" s="218" t="s">
        <v>114</v>
      </c>
      <c r="D15" s="216" t="s">
        <v>54</v>
      </c>
      <c r="E15" s="217" t="s">
        <v>166</v>
      </c>
      <c r="F15" s="217"/>
      <c r="G15" s="216" t="s">
        <v>11</v>
      </c>
      <c r="J15" s="217"/>
      <c r="L15" s="216" t="s">
        <v>604</v>
      </c>
    </row>
    <row r="16" spans="1:28" x14ac:dyDescent="0.25">
      <c r="B16" s="216" t="s">
        <v>120</v>
      </c>
      <c r="C16" s="218" t="s">
        <v>115</v>
      </c>
      <c r="D16" s="216" t="s">
        <v>73</v>
      </c>
      <c r="E16" s="217"/>
      <c r="F16" s="216" t="s">
        <v>189</v>
      </c>
      <c r="G16" s="216" t="s">
        <v>88</v>
      </c>
      <c r="J16" s="216" t="s">
        <v>189</v>
      </c>
      <c r="L16" s="216" t="s">
        <v>604</v>
      </c>
    </row>
    <row customFormat="1" r="17" s="226" spans="2:12" x14ac:dyDescent="0.25">
      <c r="B17" s="216" t="s">
        <v>121</v>
      </c>
      <c r="C17" s="225" t="s">
        <v>103</v>
      </c>
      <c r="E17" s="227"/>
      <c r="F17" s="224" t="s">
        <v>255</v>
      </c>
      <c r="G17" s="226" t="s">
        <v>36</v>
      </c>
      <c r="J17" s="224" t="s">
        <v>255</v>
      </c>
      <c r="L17" s="226" t="s">
        <v>604</v>
      </c>
    </row>
    <row customFormat="1" r="18" s="226" spans="2:12" x14ac:dyDescent="0.25">
      <c r="B18" s="216" t="s">
        <v>122</v>
      </c>
      <c r="C18" s="225" t="s">
        <v>280</v>
      </c>
      <c r="D18" s="226" t="s">
        <v>54</v>
      </c>
      <c r="E18" s="227" t="s">
        <v>281</v>
      </c>
      <c r="F18" s="224"/>
      <c r="G18" s="226" t="s">
        <v>74</v>
      </c>
      <c r="J18" s="224"/>
      <c r="L18" s="226" t="s">
        <v>604</v>
      </c>
    </row>
    <row customFormat="1" r="19" s="226" spans="2:12" x14ac:dyDescent="0.25">
      <c r="B19" s="216" t="s">
        <v>123</v>
      </c>
      <c r="C19" s="225" t="s">
        <v>132</v>
      </c>
      <c r="D19" s="226" t="s">
        <v>54</v>
      </c>
      <c r="E19" s="227" t="s">
        <v>167</v>
      </c>
      <c r="F19" s="227" t="s">
        <v>138</v>
      </c>
      <c r="G19" s="226" t="s">
        <v>35</v>
      </c>
      <c r="J19" s="227" t="s">
        <v>138</v>
      </c>
      <c r="L19" s="226" t="s">
        <v>604</v>
      </c>
    </row>
    <row customFormat="1" r="20" s="226" spans="2:12" x14ac:dyDescent="0.25">
      <c r="B20" s="216" t="s">
        <v>124</v>
      </c>
      <c r="C20" s="225" t="s">
        <v>139</v>
      </c>
      <c r="D20" s="226" t="s">
        <v>54</v>
      </c>
      <c r="E20" s="227" t="s">
        <v>183</v>
      </c>
      <c r="F20" s="227"/>
      <c r="G20" s="226" t="s">
        <v>11</v>
      </c>
      <c r="J20" s="227"/>
      <c r="L20" s="226" t="s">
        <v>604</v>
      </c>
    </row>
    <row customFormat="1" r="21" s="226" spans="2:12" x14ac:dyDescent="0.25">
      <c r="B21" s="216" t="s">
        <v>125</v>
      </c>
      <c r="C21" s="225" t="s">
        <v>103</v>
      </c>
      <c r="E21" s="227"/>
      <c r="F21" s="224" t="s">
        <v>255</v>
      </c>
      <c r="G21" s="226" t="s">
        <v>36</v>
      </c>
      <c r="J21" s="224" t="s">
        <v>255</v>
      </c>
      <c r="L21" s="226" t="s">
        <v>604</v>
      </c>
    </row>
    <row customFormat="1" r="22" s="226" spans="2:12" x14ac:dyDescent="0.25">
      <c r="B22" s="216" t="s">
        <v>126</v>
      </c>
      <c r="C22" s="225" t="s">
        <v>133</v>
      </c>
      <c r="D22" s="226" t="s">
        <v>54</v>
      </c>
      <c r="E22" s="227" t="s">
        <v>184</v>
      </c>
      <c r="F22" s="227"/>
      <c r="G22" s="226" t="s">
        <v>11</v>
      </c>
      <c r="J22" s="227"/>
      <c r="L22" s="226" t="s">
        <v>604</v>
      </c>
    </row>
    <row customFormat="1" r="23" s="226" spans="2:12" x14ac:dyDescent="0.25">
      <c r="B23" s="216" t="s">
        <v>127</v>
      </c>
      <c r="C23" s="225" t="s">
        <v>282</v>
      </c>
      <c r="D23" s="226" t="s">
        <v>54</v>
      </c>
      <c r="E23" s="227" t="s">
        <v>281</v>
      </c>
      <c r="F23" s="224"/>
      <c r="G23" s="226" t="s">
        <v>72</v>
      </c>
      <c r="J23" s="224"/>
      <c r="L23" s="226" t="s">
        <v>604</v>
      </c>
    </row>
    <row customFormat="1" r="24" s="226" spans="2:12" x14ac:dyDescent="0.25">
      <c r="B24" s="216" t="s">
        <v>128</v>
      </c>
      <c r="C24" s="225" t="s">
        <v>283</v>
      </c>
      <c r="E24" s="227"/>
      <c r="F24" s="224"/>
      <c r="G24" s="226" t="s">
        <v>88</v>
      </c>
      <c r="J24" s="224"/>
      <c r="L24" s="226" t="s">
        <v>604</v>
      </c>
    </row>
    <row customFormat="1" r="25" s="226" spans="2:12" x14ac:dyDescent="0.25">
      <c r="B25" s="216" t="s">
        <v>129</v>
      </c>
      <c r="C25" s="225" t="s">
        <v>134</v>
      </c>
      <c r="D25" s="226" t="s">
        <v>54</v>
      </c>
      <c r="E25" s="228" t="s">
        <v>2063</v>
      </c>
      <c r="F25" s="227"/>
      <c r="G25" s="226" t="s">
        <v>11</v>
      </c>
      <c r="J25" s="227"/>
      <c r="L25" s="226" t="s">
        <v>604</v>
      </c>
    </row>
    <row customFormat="1" r="26" s="226" spans="2:12" x14ac:dyDescent="0.25">
      <c r="B26" s="216" t="s">
        <v>130</v>
      </c>
      <c r="C26" s="225" t="s">
        <v>115</v>
      </c>
      <c r="D26" s="226" t="s">
        <v>73</v>
      </c>
      <c r="E26" s="227"/>
      <c r="F26" s="229" t="s">
        <v>2064</v>
      </c>
      <c r="G26" s="226" t="s">
        <v>88</v>
      </c>
      <c r="J26" s="229" t="s">
        <v>2064</v>
      </c>
      <c r="L26" s="226" t="s">
        <v>604</v>
      </c>
    </row>
    <row customFormat="1" r="27" s="226" spans="2:12" x14ac:dyDescent="0.25">
      <c r="B27" s="216" t="s">
        <v>131</v>
      </c>
      <c r="C27" s="225" t="s">
        <v>280</v>
      </c>
      <c r="D27" s="226" t="s">
        <v>54</v>
      </c>
      <c r="E27" s="227" t="s">
        <v>281</v>
      </c>
      <c r="F27" s="224"/>
      <c r="G27" s="226" t="s">
        <v>74</v>
      </c>
      <c r="J27" s="224"/>
      <c r="L27" s="226" t="s">
        <v>604</v>
      </c>
    </row>
    <row customFormat="1" r="28" s="226" spans="2:12" x14ac:dyDescent="0.25">
      <c r="B28" s="216" t="s">
        <v>141</v>
      </c>
      <c r="C28" s="225" t="s">
        <v>103</v>
      </c>
      <c r="E28" s="227"/>
      <c r="F28" s="224" t="s">
        <v>255</v>
      </c>
      <c r="G28" s="226" t="s">
        <v>36</v>
      </c>
      <c r="J28" s="224" t="s">
        <v>255</v>
      </c>
      <c r="L28" s="226" t="s">
        <v>604</v>
      </c>
    </row>
    <row customFormat="1" r="29" s="226" spans="2:12" x14ac:dyDescent="0.25">
      <c r="B29" s="216" t="s">
        <v>142</v>
      </c>
      <c r="C29" s="225" t="s">
        <v>133</v>
      </c>
      <c r="D29" s="226" t="s">
        <v>54</v>
      </c>
      <c r="E29" s="227" t="s">
        <v>184</v>
      </c>
      <c r="F29" s="227"/>
      <c r="G29" s="226" t="s">
        <v>11</v>
      </c>
      <c r="J29" s="227"/>
      <c r="L29" s="226" t="s">
        <v>604</v>
      </c>
    </row>
    <row customFormat="1" r="30" s="226" spans="2:12" x14ac:dyDescent="0.25">
      <c r="B30" s="216" t="s">
        <v>143</v>
      </c>
      <c r="C30" s="225" t="s">
        <v>282</v>
      </c>
      <c r="D30" s="226" t="s">
        <v>54</v>
      </c>
      <c r="E30" s="227" t="s">
        <v>281</v>
      </c>
      <c r="F30" s="224"/>
      <c r="G30" s="226" t="s">
        <v>72</v>
      </c>
      <c r="J30" s="224"/>
      <c r="L30" s="226" t="s">
        <v>604</v>
      </c>
    </row>
    <row customFormat="1" r="31" s="226" spans="2:12" x14ac:dyDescent="0.25">
      <c r="B31" s="216" t="s">
        <v>144</v>
      </c>
      <c r="C31" s="225" t="s">
        <v>283</v>
      </c>
      <c r="E31" s="227"/>
      <c r="F31" s="224"/>
      <c r="G31" s="226" t="s">
        <v>88</v>
      </c>
      <c r="J31" s="224"/>
      <c r="L31" s="226" t="s">
        <v>604</v>
      </c>
    </row>
    <row customFormat="1" r="32" s="226" spans="2:12" x14ac:dyDescent="0.25">
      <c r="B32" s="216" t="s">
        <v>150</v>
      </c>
      <c r="C32" s="225" t="s">
        <v>135</v>
      </c>
      <c r="D32" s="226" t="s">
        <v>54</v>
      </c>
      <c r="E32" s="227" t="s">
        <v>168</v>
      </c>
      <c r="F32" s="227"/>
      <c r="G32" s="226" t="s">
        <v>11</v>
      </c>
      <c r="J32" s="227"/>
      <c r="L32" s="226" t="s">
        <v>604</v>
      </c>
    </row>
    <row customFormat="1" r="33" s="226" spans="2:12" x14ac:dyDescent="0.25">
      <c r="B33" s="216" t="s">
        <v>151</v>
      </c>
      <c r="C33" s="225" t="s">
        <v>115</v>
      </c>
      <c r="D33" s="226" t="s">
        <v>73</v>
      </c>
      <c r="E33" s="227"/>
      <c r="F33" s="226" t="s">
        <v>191</v>
      </c>
      <c r="G33" s="226" t="s">
        <v>88</v>
      </c>
      <c r="J33" s="226" t="s">
        <v>191</v>
      </c>
      <c r="L33" s="226" t="s">
        <v>604</v>
      </c>
    </row>
    <row customFormat="1" r="34" s="226" spans="2:12" x14ac:dyDescent="0.25">
      <c r="B34" s="216" t="s">
        <v>152</v>
      </c>
      <c r="C34" s="225" t="s">
        <v>280</v>
      </c>
      <c r="D34" s="226" t="s">
        <v>54</v>
      </c>
      <c r="E34" s="227" t="s">
        <v>281</v>
      </c>
      <c r="F34" s="224"/>
      <c r="G34" s="226" t="s">
        <v>74</v>
      </c>
      <c r="J34" s="224"/>
      <c r="L34" s="226" t="s">
        <v>604</v>
      </c>
    </row>
    <row customFormat="1" r="35" s="226" spans="2:12" x14ac:dyDescent="0.25">
      <c r="B35" s="216" t="s">
        <v>153</v>
      </c>
      <c r="C35" s="225" t="s">
        <v>103</v>
      </c>
      <c r="E35" s="227"/>
      <c r="F35" s="224" t="s">
        <v>104</v>
      </c>
      <c r="G35" s="226" t="s">
        <v>36</v>
      </c>
      <c r="J35" s="224" t="s">
        <v>104</v>
      </c>
      <c r="L35" s="226" t="s">
        <v>604</v>
      </c>
    </row>
    <row customFormat="1" r="36" s="226" spans="2:12" x14ac:dyDescent="0.25">
      <c r="B36" s="216" t="s">
        <v>154</v>
      </c>
      <c r="C36" s="225" t="s">
        <v>133</v>
      </c>
      <c r="D36" s="226" t="s">
        <v>54</v>
      </c>
      <c r="E36" s="227" t="s">
        <v>184</v>
      </c>
      <c r="F36" s="227"/>
      <c r="G36" s="226" t="s">
        <v>11</v>
      </c>
      <c r="J36" s="227"/>
      <c r="L36" s="226" t="s">
        <v>604</v>
      </c>
    </row>
    <row customFormat="1" r="37" s="226" spans="2:12" x14ac:dyDescent="0.25">
      <c r="B37" s="216" t="s">
        <v>155</v>
      </c>
      <c r="C37" s="225" t="s">
        <v>282</v>
      </c>
      <c r="D37" s="226" t="s">
        <v>54</v>
      </c>
      <c r="E37" s="227" t="s">
        <v>281</v>
      </c>
      <c r="F37" s="224"/>
      <c r="G37" s="226" t="s">
        <v>72</v>
      </c>
      <c r="J37" s="224"/>
      <c r="L37" s="226" t="s">
        <v>604</v>
      </c>
    </row>
    <row customFormat="1" r="38" s="226" spans="2:12" x14ac:dyDescent="0.25">
      <c r="B38" s="216" t="s">
        <v>479</v>
      </c>
      <c r="C38" s="225" t="s">
        <v>283</v>
      </c>
      <c r="E38" s="227"/>
      <c r="F38" s="224"/>
      <c r="G38" s="226" t="s">
        <v>88</v>
      </c>
      <c r="J38" s="224"/>
      <c r="L38" s="226" t="s">
        <v>604</v>
      </c>
    </row>
    <row customFormat="1" r="39" s="226" spans="2:12" x14ac:dyDescent="0.25">
      <c r="B39" s="216" t="s">
        <v>480</v>
      </c>
      <c r="C39" s="225" t="s">
        <v>136</v>
      </c>
      <c r="D39" s="226" t="s">
        <v>54</v>
      </c>
      <c r="E39" s="227" t="s">
        <v>169</v>
      </c>
      <c r="F39" s="227" t="s">
        <v>137</v>
      </c>
      <c r="G39" s="226" t="s">
        <v>35</v>
      </c>
      <c r="J39" s="227" t="s">
        <v>137</v>
      </c>
      <c r="L39" s="226" t="s">
        <v>604</v>
      </c>
    </row>
    <row customFormat="1" r="40" s="226" spans="2:12" x14ac:dyDescent="0.25">
      <c r="B40" s="216" t="s">
        <v>481</v>
      </c>
      <c r="C40" s="225" t="s">
        <v>147</v>
      </c>
      <c r="D40" s="226" t="s">
        <v>54</v>
      </c>
      <c r="E40" s="227" t="s">
        <v>174</v>
      </c>
      <c r="F40" s="227"/>
      <c r="G40" s="226" t="s">
        <v>11</v>
      </c>
      <c r="J40" s="227"/>
      <c r="L40" s="226" t="s">
        <v>604</v>
      </c>
    </row>
    <row customFormat="1" r="41" s="226" spans="2:12" x14ac:dyDescent="0.25">
      <c r="B41" s="216" t="s">
        <v>482</v>
      </c>
      <c r="C41" s="225" t="s">
        <v>145</v>
      </c>
      <c r="D41" s="226" t="s">
        <v>73</v>
      </c>
      <c r="E41" s="227"/>
      <c r="F41" s="226" t="s">
        <v>193</v>
      </c>
      <c r="G41" s="226" t="s">
        <v>88</v>
      </c>
      <c r="J41" s="226" t="s">
        <v>193</v>
      </c>
      <c r="L41" s="226" t="s">
        <v>604</v>
      </c>
    </row>
    <row customFormat="1" r="42" s="226" spans="2:12" x14ac:dyDescent="0.25">
      <c r="B42" s="216" t="s">
        <v>483</v>
      </c>
      <c r="C42" s="225" t="s">
        <v>280</v>
      </c>
      <c r="D42" s="226" t="s">
        <v>54</v>
      </c>
      <c r="E42" s="227" t="s">
        <v>281</v>
      </c>
      <c r="F42" s="224"/>
      <c r="G42" s="226" t="s">
        <v>74</v>
      </c>
      <c r="J42" s="224"/>
      <c r="L42" s="226" t="s">
        <v>604</v>
      </c>
    </row>
    <row customFormat="1" r="43" s="226" spans="2:12" x14ac:dyDescent="0.25">
      <c r="B43" s="216" t="s">
        <v>484</v>
      </c>
      <c r="C43" s="225" t="s">
        <v>103</v>
      </c>
      <c r="E43" s="227"/>
      <c r="F43" s="224" t="s">
        <v>255</v>
      </c>
      <c r="G43" s="226" t="s">
        <v>36</v>
      </c>
      <c r="J43" s="224" t="s">
        <v>255</v>
      </c>
      <c r="L43" s="226" t="s">
        <v>604</v>
      </c>
    </row>
    <row customFormat="1" r="44" s="226" spans="2:12" x14ac:dyDescent="0.25">
      <c r="B44" s="216" t="s">
        <v>52</v>
      </c>
      <c r="C44" s="225" t="s">
        <v>1370</v>
      </c>
      <c r="D44" s="226" t="s">
        <v>54</v>
      </c>
      <c r="E44" s="227" t="s">
        <v>2008</v>
      </c>
      <c r="F44" s="224"/>
      <c r="G44" s="226" t="s">
        <v>35</v>
      </c>
      <c r="J44" s="227" t="s">
        <v>1371</v>
      </c>
      <c r="L44" s="226" t="s">
        <v>604</v>
      </c>
    </row>
    <row customFormat="1" r="45" s="226" spans="2:12" x14ac:dyDescent="0.25">
      <c r="B45" s="216" t="s">
        <v>485</v>
      </c>
      <c r="C45" s="225" t="s">
        <v>103</v>
      </c>
      <c r="E45" s="227"/>
      <c r="F45" s="224" t="s">
        <v>284</v>
      </c>
      <c r="G45" s="226" t="s">
        <v>670</v>
      </c>
      <c r="J45" s="224"/>
      <c r="L45" s="226" t="s">
        <v>604</v>
      </c>
    </row>
    <row customFormat="1" r="46" s="226" spans="2:12" x14ac:dyDescent="0.25">
      <c r="B46" s="216" t="s">
        <v>486</v>
      </c>
      <c r="C46" s="225" t="s">
        <v>187</v>
      </c>
      <c r="D46" s="226" t="s">
        <v>54</v>
      </c>
      <c r="E46" s="227" t="s">
        <v>183</v>
      </c>
      <c r="F46" s="227"/>
      <c r="G46" s="226" t="s">
        <v>11</v>
      </c>
      <c r="J46" s="227"/>
      <c r="L46" s="226" t="s">
        <v>604</v>
      </c>
    </row>
    <row customFormat="1" r="47" s="226" spans="2:12" x14ac:dyDescent="0.25">
      <c r="B47" s="216" t="s">
        <v>158</v>
      </c>
      <c r="C47" s="225" t="s">
        <v>103</v>
      </c>
      <c r="E47" s="227"/>
      <c r="F47" s="224" t="s">
        <v>284</v>
      </c>
      <c r="G47" s="226" t="s">
        <v>670</v>
      </c>
      <c r="J47" s="224"/>
      <c r="L47" s="226" t="s">
        <v>604</v>
      </c>
    </row>
    <row customFormat="1" r="48" s="226" spans="2:12" x14ac:dyDescent="0.25">
      <c r="B48" s="216" t="s">
        <v>159</v>
      </c>
      <c r="C48" s="225" t="s">
        <v>187</v>
      </c>
      <c r="D48" s="226" t="s">
        <v>54</v>
      </c>
      <c r="E48" s="227" t="s">
        <v>366</v>
      </c>
      <c r="F48" s="227"/>
      <c r="G48" s="226" t="s">
        <v>11</v>
      </c>
      <c r="J48" s="227" t="s">
        <v>1371</v>
      </c>
      <c r="L48" s="226" t="s">
        <v>604</v>
      </c>
    </row>
    <row customFormat="1" r="49" s="226" spans="2:12" x14ac:dyDescent="0.25">
      <c r="B49" s="216" t="s">
        <v>163</v>
      </c>
      <c r="C49" s="225" t="s">
        <v>1372</v>
      </c>
      <c r="E49" s="227"/>
      <c r="F49" s="227"/>
      <c r="G49" s="226" t="s">
        <v>57</v>
      </c>
      <c r="J49" s="227"/>
      <c r="L49" s="226" t="s">
        <v>604</v>
      </c>
    </row>
    <row customFormat="1" r="50" s="226" spans="2:12" x14ac:dyDescent="0.25">
      <c r="B50" s="216" t="s">
        <v>164</v>
      </c>
      <c r="C50" s="225" t="s">
        <v>103</v>
      </c>
      <c r="E50" s="227"/>
      <c r="F50" s="224" t="s">
        <v>284</v>
      </c>
      <c r="G50" s="226" t="s">
        <v>670</v>
      </c>
      <c r="J50" s="227"/>
      <c r="L50" s="226" t="s">
        <v>604</v>
      </c>
    </row>
    <row customFormat="1" r="51" s="226" spans="2:12" x14ac:dyDescent="0.25">
      <c r="B51" s="216" t="s">
        <v>165</v>
      </c>
      <c r="C51" s="225" t="s">
        <v>1373</v>
      </c>
      <c r="D51" s="226" t="s">
        <v>38</v>
      </c>
      <c r="E51" s="227" t="s">
        <v>1374</v>
      </c>
      <c r="F51" s="227"/>
      <c r="G51" s="226" t="s">
        <v>42</v>
      </c>
      <c r="J51" s="227"/>
      <c r="L51" s="226" t="s">
        <v>604</v>
      </c>
    </row>
    <row customFormat="1" r="52" s="226" spans="2:12" x14ac:dyDescent="0.25">
      <c r="B52" s="216" t="s">
        <v>224</v>
      </c>
      <c r="C52" s="225" t="s">
        <v>103</v>
      </c>
      <c r="E52" s="227"/>
      <c r="F52" s="224" t="s">
        <v>284</v>
      </c>
      <c r="G52" s="226" t="s">
        <v>670</v>
      </c>
      <c r="J52" s="227"/>
      <c r="L52" s="226" t="s">
        <v>604</v>
      </c>
    </row>
    <row customFormat="1" r="53" s="226" spans="2:12" x14ac:dyDescent="0.25">
      <c r="B53" s="216" t="s">
        <v>225</v>
      </c>
      <c r="C53" s="225" t="s">
        <v>365</v>
      </c>
      <c r="D53" s="226" t="s">
        <v>54</v>
      </c>
      <c r="E53" s="227" t="s">
        <v>427</v>
      </c>
      <c r="G53" s="226" t="s">
        <v>11</v>
      </c>
      <c r="J53" s="230" t="s">
        <v>604</v>
      </c>
    </row>
    <row customFormat="1" r="54" s="226" spans="2:12" x14ac:dyDescent="0.25">
      <c r="B54" s="216" t="s">
        <v>226</v>
      </c>
      <c r="C54" s="225" t="s">
        <v>103</v>
      </c>
      <c r="E54" s="227"/>
      <c r="F54" s="227" t="s">
        <v>104</v>
      </c>
      <c r="G54" s="226" t="s">
        <v>670</v>
      </c>
      <c r="J54" s="230" t="s">
        <v>604</v>
      </c>
      <c r="L54" s="231" t="s">
        <v>104</v>
      </c>
    </row>
    <row customFormat="1" r="55" s="226" spans="2:12" x14ac:dyDescent="0.25">
      <c r="B55" s="216" t="s">
        <v>227</v>
      </c>
      <c r="C55" s="225" t="s">
        <v>428</v>
      </c>
      <c r="D55" s="226" t="s">
        <v>54</v>
      </c>
      <c r="E55" s="227" t="s">
        <v>167</v>
      </c>
      <c r="G55" s="226" t="s">
        <v>35</v>
      </c>
      <c r="J55" s="230" t="s">
        <v>604</v>
      </c>
      <c r="L55" s="231" t="s">
        <v>138</v>
      </c>
    </row>
    <row customFormat="1" r="56" s="226" spans="2:12" x14ac:dyDescent="0.25">
      <c r="B56" s="216" t="s">
        <v>228</v>
      </c>
      <c r="C56" s="225" t="s">
        <v>429</v>
      </c>
      <c r="D56" s="226" t="s">
        <v>54</v>
      </c>
      <c r="E56" s="227" t="s">
        <v>183</v>
      </c>
      <c r="G56" s="226" t="s">
        <v>11</v>
      </c>
      <c r="J56" s="230" t="s">
        <v>604</v>
      </c>
      <c r="L56" s="232"/>
    </row>
    <row customFormat="1" r="57" s="226" spans="2:12" x14ac:dyDescent="0.25">
      <c r="B57" s="216" t="s">
        <v>229</v>
      </c>
      <c r="C57" s="225" t="s">
        <v>103</v>
      </c>
      <c r="E57" s="227"/>
      <c r="F57" s="227" t="s">
        <v>104</v>
      </c>
      <c r="G57" s="226" t="s">
        <v>670</v>
      </c>
      <c r="J57" s="230" t="s">
        <v>604</v>
      </c>
      <c r="L57" s="231" t="s">
        <v>104</v>
      </c>
    </row>
    <row customFormat="1" r="58" s="226" spans="2:12" x14ac:dyDescent="0.25">
      <c r="B58" s="216" t="s">
        <v>230</v>
      </c>
      <c r="C58" s="225" t="s">
        <v>430</v>
      </c>
      <c r="D58" s="226" t="s">
        <v>54</v>
      </c>
      <c r="E58" s="227" t="s">
        <v>184</v>
      </c>
      <c r="G58" s="226" t="s">
        <v>11</v>
      </c>
      <c r="J58" s="230" t="s">
        <v>604</v>
      </c>
      <c r="L58" s="232"/>
    </row>
    <row customFormat="1" r="59" s="226" spans="2:12" x14ac:dyDescent="0.25">
      <c r="B59" s="216" t="s">
        <v>231</v>
      </c>
      <c r="C59" s="225" t="s">
        <v>103</v>
      </c>
      <c r="E59" s="227"/>
      <c r="F59" s="227" t="s">
        <v>104</v>
      </c>
      <c r="G59" s="226" t="s">
        <v>670</v>
      </c>
      <c r="J59" s="230" t="s">
        <v>604</v>
      </c>
      <c r="L59" s="231" t="s">
        <v>104</v>
      </c>
    </row>
    <row customFormat="1" r="60" s="226" spans="2:12" x14ac:dyDescent="0.25">
      <c r="B60" s="216" t="s">
        <v>232</v>
      </c>
      <c r="C60" s="225" t="s">
        <v>1375</v>
      </c>
      <c r="D60" s="226" t="s">
        <v>54</v>
      </c>
      <c r="E60" s="227" t="s">
        <v>1376</v>
      </c>
      <c r="F60" s="227"/>
      <c r="G60" s="226" t="s">
        <v>11</v>
      </c>
      <c r="J60" s="230" t="s">
        <v>604</v>
      </c>
      <c r="L60" s="231"/>
    </row>
    <row customFormat="1" r="61" s="226" spans="2:12" x14ac:dyDescent="0.25">
      <c r="B61" s="216" t="s">
        <v>233</v>
      </c>
      <c r="C61" s="225" t="s">
        <v>103</v>
      </c>
      <c r="E61" s="227"/>
      <c r="F61" s="227" t="s">
        <v>104</v>
      </c>
      <c r="G61" s="226" t="s">
        <v>670</v>
      </c>
      <c r="J61" s="230" t="s">
        <v>604</v>
      </c>
      <c r="L61" s="231"/>
    </row>
    <row customFormat="1" r="62" s="226" spans="2:12" x14ac:dyDescent="0.25">
      <c r="B62" s="216" t="s">
        <v>234</v>
      </c>
      <c r="C62" s="225" t="s">
        <v>1377</v>
      </c>
      <c r="D62" s="226" t="s">
        <v>54</v>
      </c>
      <c r="E62" s="227" t="s">
        <v>1378</v>
      </c>
      <c r="F62" s="227"/>
      <c r="G62" s="226" t="s">
        <v>11</v>
      </c>
      <c r="J62" s="230" t="s">
        <v>604</v>
      </c>
      <c r="L62" s="231"/>
    </row>
    <row customFormat="1" r="63" s="226" spans="2:12" x14ac:dyDescent="0.25">
      <c r="B63" s="216" t="s">
        <v>508</v>
      </c>
      <c r="C63" s="225" t="s">
        <v>103</v>
      </c>
      <c r="E63" s="227"/>
      <c r="F63" s="227" t="s">
        <v>104</v>
      </c>
      <c r="G63" s="226" t="s">
        <v>670</v>
      </c>
      <c r="J63" s="230" t="s">
        <v>604</v>
      </c>
      <c r="L63" s="231"/>
    </row>
    <row customFormat="1" r="64" s="226" spans="2:12" x14ac:dyDescent="0.25">
      <c r="B64" s="216" t="s">
        <v>509</v>
      </c>
      <c r="C64" s="225" t="s">
        <v>1379</v>
      </c>
      <c r="D64" s="226" t="s">
        <v>38</v>
      </c>
      <c r="E64" s="227" t="s">
        <v>1374</v>
      </c>
      <c r="G64" s="226" t="s">
        <v>11</v>
      </c>
      <c r="J64" s="230" t="s">
        <v>604</v>
      </c>
    </row>
    <row customFormat="1" r="65" s="226" spans="2:10" x14ac:dyDescent="0.25">
      <c r="B65" s="216" t="s">
        <v>510</v>
      </c>
      <c r="C65" s="225" t="s">
        <v>1372</v>
      </c>
      <c r="G65" s="226" t="s">
        <v>57</v>
      </c>
      <c r="J65" s="230" t="s">
        <v>604</v>
      </c>
    </row>
    <row customFormat="1" r="66" s="226" spans="2:10" x14ac:dyDescent="0.25">
      <c r="B66" s="216" t="s">
        <v>526</v>
      </c>
      <c r="C66" s="225" t="s">
        <v>103</v>
      </c>
      <c r="E66" s="227"/>
      <c r="F66" s="227" t="s">
        <v>104</v>
      </c>
      <c r="G66" s="226" t="s">
        <v>670</v>
      </c>
      <c r="J66" s="230" t="s">
        <v>604</v>
      </c>
    </row>
    <row r="67" spans="2:10" x14ac:dyDescent="0.25">
      <c r="G67" s="233" t="s">
        <v>91</v>
      </c>
    </row>
  </sheetData>
  <conditionalFormatting sqref="I4 I32:I33 I29 I36 I46 I22:I26 I39:I41 I11:I20 I48:I52">
    <cfRule dxfId="1871" operator="equal" priority="113" type="cellIs">
      <formula>"FAIL"</formula>
    </cfRule>
    <cfRule dxfId="1870" operator="equal" priority="114" type="cellIs">
      <formula>"PASS"</formula>
    </cfRule>
  </conditionalFormatting>
  <conditionalFormatting sqref="I2:I3">
    <cfRule dxfId="1869" operator="equal" priority="111" type="cellIs">
      <formula>"FAIL"</formula>
    </cfRule>
    <cfRule dxfId="1868" operator="equal" priority="112" type="cellIs">
      <formula>"PASS"</formula>
    </cfRule>
  </conditionalFormatting>
  <conditionalFormatting sqref="I5:I8">
    <cfRule dxfId="1867" operator="equal" priority="109" type="cellIs">
      <formula>"FAIL"</formula>
    </cfRule>
    <cfRule dxfId="1866" operator="equal" priority="110" type="cellIs">
      <formula>"PASS"</formula>
    </cfRule>
  </conditionalFormatting>
  <conditionalFormatting sqref="I9">
    <cfRule dxfId="1865" operator="equal" priority="107" type="cellIs">
      <formula>"FAIL"</formula>
    </cfRule>
    <cfRule dxfId="1864" operator="equal" priority="108" type="cellIs">
      <formula>"PASS"</formula>
    </cfRule>
  </conditionalFormatting>
  <conditionalFormatting sqref="I27">
    <cfRule dxfId="1863" operator="equal" priority="105" type="cellIs">
      <formula>"FAIL"</formula>
    </cfRule>
    <cfRule dxfId="1862" operator="equal" priority="106" type="cellIs">
      <formula>"PASS"</formula>
    </cfRule>
  </conditionalFormatting>
  <conditionalFormatting sqref="I34">
    <cfRule dxfId="1861" operator="equal" priority="103" type="cellIs">
      <formula>"FAIL"</formula>
    </cfRule>
    <cfRule dxfId="1860" operator="equal" priority="104" type="cellIs">
      <formula>"PASS"</formula>
    </cfRule>
  </conditionalFormatting>
  <conditionalFormatting sqref="I42">
    <cfRule dxfId="1859" operator="equal" priority="101" type="cellIs">
      <formula>"FAIL"</formula>
    </cfRule>
    <cfRule dxfId="1858" operator="equal" priority="102" type="cellIs">
      <formula>"PASS"</formula>
    </cfRule>
  </conditionalFormatting>
  <conditionalFormatting sqref="I30:I31">
    <cfRule dxfId="1857" operator="equal" priority="99" type="cellIs">
      <formula>"FAIL"</formula>
    </cfRule>
    <cfRule dxfId="1856" operator="equal" priority="100" type="cellIs">
      <formula>"PASS"</formula>
    </cfRule>
  </conditionalFormatting>
  <conditionalFormatting sqref="I37:I38">
    <cfRule dxfId="1855" operator="equal" priority="97" type="cellIs">
      <formula>"FAIL"</formula>
    </cfRule>
    <cfRule dxfId="1854" operator="equal" priority="98" type="cellIs">
      <formula>"PASS"</formula>
    </cfRule>
  </conditionalFormatting>
  <conditionalFormatting sqref="I21">
    <cfRule dxfId="1853" operator="equal" priority="95" type="cellIs">
      <formula>"FAIL"</formula>
    </cfRule>
    <cfRule dxfId="1852" operator="equal" priority="96" type="cellIs">
      <formula>"PASS"</formula>
    </cfRule>
  </conditionalFormatting>
  <conditionalFormatting sqref="I28">
    <cfRule dxfId="1851" operator="equal" priority="93" type="cellIs">
      <formula>"FAIL"</formula>
    </cfRule>
    <cfRule dxfId="1850" operator="equal" priority="94" type="cellIs">
      <formula>"PASS"</formula>
    </cfRule>
  </conditionalFormatting>
  <conditionalFormatting sqref="I35">
    <cfRule dxfId="1849" operator="equal" priority="91" type="cellIs">
      <formula>"FAIL"</formula>
    </cfRule>
    <cfRule dxfId="1848" operator="equal" priority="92" type="cellIs">
      <formula>"PASS"</formula>
    </cfRule>
  </conditionalFormatting>
  <conditionalFormatting sqref="I43:I45">
    <cfRule dxfId="1847" operator="equal" priority="89" type="cellIs">
      <formula>"FAIL"</formula>
    </cfRule>
    <cfRule dxfId="1846" operator="equal" priority="90" type="cellIs">
      <formula>"PASS"</formula>
    </cfRule>
  </conditionalFormatting>
  <conditionalFormatting sqref="F11">
    <cfRule dxfId="1845" operator="equal" priority="87" type="cellIs">
      <formula>"FAIL"</formula>
    </cfRule>
    <cfRule dxfId="1844" operator="equal" priority="88" type="cellIs">
      <formula>"PASS"</formula>
    </cfRule>
  </conditionalFormatting>
  <conditionalFormatting sqref="F12">
    <cfRule dxfId="1843" operator="equal" priority="85" type="cellIs">
      <formula>"FAIL"</formula>
    </cfRule>
    <cfRule dxfId="1842" operator="equal" priority="86" type="cellIs">
      <formula>"PASS"</formula>
    </cfRule>
  </conditionalFormatting>
  <conditionalFormatting sqref="K4 K32:K33 K29 K36 K46 K22:K26 K39:K41 K11:K20 K48:K53">
    <cfRule dxfId="1841" operator="equal" priority="83" type="cellIs">
      <formula>"FAIL"</formula>
    </cfRule>
    <cfRule dxfId="1840" operator="equal" priority="84" type="cellIs">
      <formula>"PASS"</formula>
    </cfRule>
  </conditionalFormatting>
  <conditionalFormatting sqref="K2:K3">
    <cfRule dxfId="1839" operator="equal" priority="81" type="cellIs">
      <formula>"FAIL"</formula>
    </cfRule>
    <cfRule dxfId="1838" operator="equal" priority="82" type="cellIs">
      <formula>"PASS"</formula>
    </cfRule>
  </conditionalFormatting>
  <conditionalFormatting sqref="K5:K8">
    <cfRule dxfId="1837" operator="equal" priority="79" type="cellIs">
      <formula>"FAIL"</formula>
    </cfRule>
    <cfRule dxfId="1836" operator="equal" priority="80" type="cellIs">
      <formula>"PASS"</formula>
    </cfRule>
  </conditionalFormatting>
  <conditionalFormatting sqref="K9">
    <cfRule dxfId="1835" operator="equal" priority="77" type="cellIs">
      <formula>"FAIL"</formula>
    </cfRule>
    <cfRule dxfId="1834" operator="equal" priority="78" type="cellIs">
      <formula>"PASS"</formula>
    </cfRule>
  </conditionalFormatting>
  <conditionalFormatting sqref="K27">
    <cfRule dxfId="1833" operator="equal" priority="75" type="cellIs">
      <formula>"FAIL"</formula>
    </cfRule>
    <cfRule dxfId="1832" operator="equal" priority="76" type="cellIs">
      <formula>"PASS"</formula>
    </cfRule>
  </conditionalFormatting>
  <conditionalFormatting sqref="K34">
    <cfRule dxfId="1831" operator="equal" priority="73" type="cellIs">
      <formula>"FAIL"</formula>
    </cfRule>
    <cfRule dxfId="1830" operator="equal" priority="74" type="cellIs">
      <formula>"PASS"</formula>
    </cfRule>
  </conditionalFormatting>
  <conditionalFormatting sqref="K42">
    <cfRule dxfId="1829" operator="equal" priority="71" type="cellIs">
      <formula>"FAIL"</formula>
    </cfRule>
    <cfRule dxfId="1828" operator="equal" priority="72" type="cellIs">
      <formula>"PASS"</formula>
    </cfRule>
  </conditionalFormatting>
  <conditionalFormatting sqref="K30:K31">
    <cfRule dxfId="1827" operator="equal" priority="69" type="cellIs">
      <formula>"FAIL"</formula>
    </cfRule>
    <cfRule dxfId="1826" operator="equal" priority="70" type="cellIs">
      <formula>"PASS"</formula>
    </cfRule>
  </conditionalFormatting>
  <conditionalFormatting sqref="K37:K38">
    <cfRule dxfId="1825" operator="equal" priority="67" type="cellIs">
      <formula>"FAIL"</formula>
    </cfRule>
    <cfRule dxfId="1824" operator="equal" priority="68" type="cellIs">
      <formula>"PASS"</formula>
    </cfRule>
  </conditionalFormatting>
  <conditionalFormatting sqref="K21">
    <cfRule dxfId="1823" operator="equal" priority="65" type="cellIs">
      <formula>"FAIL"</formula>
    </cfRule>
    <cfRule dxfId="1822" operator="equal" priority="66" type="cellIs">
      <formula>"PASS"</formula>
    </cfRule>
  </conditionalFormatting>
  <conditionalFormatting sqref="K28">
    <cfRule dxfId="1821" operator="equal" priority="63" type="cellIs">
      <formula>"FAIL"</formula>
    </cfRule>
    <cfRule dxfId="1820" operator="equal" priority="64" type="cellIs">
      <formula>"PASS"</formula>
    </cfRule>
  </conditionalFormatting>
  <conditionalFormatting sqref="K35">
    <cfRule dxfId="1819" operator="equal" priority="61" type="cellIs">
      <formula>"FAIL"</formula>
    </cfRule>
    <cfRule dxfId="1818" operator="equal" priority="62" type="cellIs">
      <formula>"PASS"</formula>
    </cfRule>
  </conditionalFormatting>
  <conditionalFormatting sqref="K43:K45">
    <cfRule dxfId="1817" operator="equal" priority="59" type="cellIs">
      <formula>"FAIL"</formula>
    </cfRule>
    <cfRule dxfId="1816" operator="equal" priority="60" type="cellIs">
      <formula>"PASS"</formula>
    </cfRule>
  </conditionalFormatting>
  <conditionalFormatting sqref="M4 M32:M33 M29 M36 M46 M22:M26 M39:M41 M11:M20 M48:M53">
    <cfRule dxfId="1815" operator="equal" priority="57" type="cellIs">
      <formula>"FAIL"</formula>
    </cfRule>
    <cfRule dxfId="1814" operator="equal" priority="58" type="cellIs">
      <formula>"PASS"</formula>
    </cfRule>
  </conditionalFormatting>
  <conditionalFormatting sqref="M2:M3">
    <cfRule dxfId="1813" operator="equal" priority="55" type="cellIs">
      <formula>"FAIL"</formula>
    </cfRule>
    <cfRule dxfId="1812" operator="equal" priority="56" type="cellIs">
      <formula>"PASS"</formula>
    </cfRule>
  </conditionalFormatting>
  <conditionalFormatting sqref="M5:M8">
    <cfRule dxfId="1811" operator="equal" priority="53" type="cellIs">
      <formula>"FAIL"</formula>
    </cfRule>
    <cfRule dxfId="1810" operator="equal" priority="54" type="cellIs">
      <formula>"PASS"</formula>
    </cfRule>
  </conditionalFormatting>
  <conditionalFormatting sqref="M9">
    <cfRule dxfId="1809" operator="equal" priority="51" type="cellIs">
      <formula>"FAIL"</formula>
    </cfRule>
    <cfRule dxfId="1808" operator="equal" priority="52" type="cellIs">
      <formula>"PASS"</formula>
    </cfRule>
  </conditionalFormatting>
  <conditionalFormatting sqref="M27">
    <cfRule dxfId="1807" operator="equal" priority="49" type="cellIs">
      <formula>"FAIL"</formula>
    </cfRule>
    <cfRule dxfId="1806" operator="equal" priority="50" type="cellIs">
      <formula>"PASS"</formula>
    </cfRule>
  </conditionalFormatting>
  <conditionalFormatting sqref="M34">
    <cfRule dxfId="1805" operator="equal" priority="47" type="cellIs">
      <formula>"FAIL"</formula>
    </cfRule>
    <cfRule dxfId="1804" operator="equal" priority="48" type="cellIs">
      <formula>"PASS"</formula>
    </cfRule>
  </conditionalFormatting>
  <conditionalFormatting sqref="M42">
    <cfRule dxfId="1803" operator="equal" priority="45" type="cellIs">
      <formula>"FAIL"</formula>
    </cfRule>
    <cfRule dxfId="1802" operator="equal" priority="46" type="cellIs">
      <formula>"PASS"</formula>
    </cfRule>
  </conditionalFormatting>
  <conditionalFormatting sqref="M30:M31">
    <cfRule dxfId="1801" operator="equal" priority="43" type="cellIs">
      <formula>"FAIL"</formula>
    </cfRule>
    <cfRule dxfId="1800" operator="equal" priority="44" type="cellIs">
      <formula>"PASS"</formula>
    </cfRule>
  </conditionalFormatting>
  <conditionalFormatting sqref="M37:M38">
    <cfRule dxfId="1799" operator="equal" priority="41" type="cellIs">
      <formula>"FAIL"</formula>
    </cfRule>
    <cfRule dxfId="1798" operator="equal" priority="42" type="cellIs">
      <formula>"PASS"</formula>
    </cfRule>
  </conditionalFormatting>
  <conditionalFormatting sqref="M21">
    <cfRule dxfId="1797" operator="equal" priority="39" type="cellIs">
      <formula>"FAIL"</formula>
    </cfRule>
    <cfRule dxfId="1796" operator="equal" priority="40" type="cellIs">
      <formula>"PASS"</formula>
    </cfRule>
  </conditionalFormatting>
  <conditionalFormatting sqref="M28">
    <cfRule dxfId="1795" operator="equal" priority="37" type="cellIs">
      <formula>"FAIL"</formula>
    </cfRule>
    <cfRule dxfId="1794" operator="equal" priority="38" type="cellIs">
      <formula>"PASS"</formula>
    </cfRule>
  </conditionalFormatting>
  <conditionalFormatting sqref="M35">
    <cfRule dxfId="1793" operator="equal" priority="35" type="cellIs">
      <formula>"FAIL"</formula>
    </cfRule>
    <cfRule dxfId="1792" operator="equal" priority="36" type="cellIs">
      <formula>"PASS"</formula>
    </cfRule>
  </conditionalFormatting>
  <conditionalFormatting sqref="M43:M45">
    <cfRule dxfId="1791" operator="equal" priority="33" type="cellIs">
      <formula>"FAIL"</formula>
    </cfRule>
    <cfRule dxfId="1790" operator="equal" priority="34" type="cellIs">
      <formula>"PASS"</formula>
    </cfRule>
  </conditionalFormatting>
  <conditionalFormatting sqref="G53 G62 G60 G58 G55:G56 G64:G65">
    <cfRule dxfId="1789" operator="containsText" priority="32" text="Verify" type="containsText">
      <formula>NOT(ISERROR(SEARCH("Verify",G53)))</formula>
    </cfRule>
  </conditionalFormatting>
  <conditionalFormatting sqref="L54:L63 J53:J66">
    <cfRule dxfId="1788" operator="containsText" priority="31" text="Skip" type="containsText">
      <formula>NOT(ISERROR(SEARCH("Skip",J53)))</formula>
    </cfRule>
  </conditionalFormatting>
  <conditionalFormatting sqref="G66">
    <cfRule dxfId="1787" operator="containsText" priority="30" text="Verify" type="containsText">
      <formula>NOT(ISERROR(SEARCH("Verify",G66)))</formula>
    </cfRule>
  </conditionalFormatting>
  <conditionalFormatting sqref="G61">
    <cfRule dxfId="1786" operator="containsText" priority="29" text="Verify" type="containsText">
      <formula>NOT(ISERROR(SEARCH("Verify",G61)))</formula>
    </cfRule>
  </conditionalFormatting>
  <conditionalFormatting sqref="G59">
    <cfRule dxfId="1785" operator="containsText" priority="28" text="Verify" type="containsText">
      <formula>NOT(ISERROR(SEARCH("Verify",G59)))</formula>
    </cfRule>
  </conditionalFormatting>
  <conditionalFormatting sqref="G57">
    <cfRule dxfId="1784" operator="containsText" priority="27" text="Verify" type="containsText">
      <formula>NOT(ISERROR(SEARCH("Verify",G57)))</formula>
    </cfRule>
  </conditionalFormatting>
  <conditionalFormatting sqref="G54">
    <cfRule dxfId="1783" operator="containsText" priority="26" text="Verify" type="containsText">
      <formula>NOT(ISERROR(SEARCH("Verify",G54)))</formula>
    </cfRule>
  </conditionalFormatting>
  <conditionalFormatting sqref="G63">
    <cfRule dxfId="1782" operator="containsText" priority="25" text="Verify" type="containsText">
      <formula>NOT(ISERROR(SEARCH("Verify",G63)))</formula>
    </cfRule>
  </conditionalFormatting>
  <conditionalFormatting sqref="I47">
    <cfRule dxfId="1781" operator="equal" priority="23" type="cellIs">
      <formula>"FAIL"</formula>
    </cfRule>
    <cfRule dxfId="1780" operator="equal" priority="24" type="cellIs">
      <formula>"PASS"</formula>
    </cfRule>
  </conditionalFormatting>
  <conditionalFormatting sqref="K47">
    <cfRule dxfId="1779" operator="equal" priority="21" type="cellIs">
      <formula>"FAIL"</formula>
    </cfRule>
    <cfRule dxfId="1778" operator="equal" priority="22" type="cellIs">
      <formula>"PASS"</formula>
    </cfRule>
  </conditionalFormatting>
  <conditionalFormatting sqref="M47">
    <cfRule dxfId="1777" operator="equal" priority="19" type="cellIs">
      <formula>"FAIL"</formula>
    </cfRule>
    <cfRule dxfId="1776" operator="equal" priority="20" type="cellIs">
      <formula>"PASS"</formula>
    </cfRule>
  </conditionalFormatting>
  <conditionalFormatting sqref="I10">
    <cfRule dxfId="1775" operator="equal" priority="17" type="cellIs">
      <formula>"FAIL"</formula>
    </cfRule>
    <cfRule dxfId="1774" operator="equal" priority="18" type="cellIs">
      <formula>"PASS"</formula>
    </cfRule>
  </conditionalFormatting>
  <conditionalFormatting sqref="K10">
    <cfRule dxfId="1773" operator="equal" priority="15" type="cellIs">
      <formula>"FAIL"</formula>
    </cfRule>
    <cfRule dxfId="1772" operator="equal" priority="16" type="cellIs">
      <formula>"PASS"</formula>
    </cfRule>
  </conditionalFormatting>
  <conditionalFormatting sqref="M10">
    <cfRule dxfId="1771" operator="equal" priority="13" type="cellIs">
      <formula>"FAIL"</formula>
    </cfRule>
    <cfRule dxfId="1770" operator="equal" priority="14" type="cellIs">
      <formula>"PASS"</formula>
    </cfRule>
  </conditionalFormatting>
  <conditionalFormatting sqref="O10">
    <cfRule dxfId="1769" operator="equal" priority="11" type="cellIs">
      <formula>"FAIL"</formula>
    </cfRule>
    <cfRule dxfId="1768" operator="equal" priority="12" type="cellIs">
      <formula>"PASS"</formula>
    </cfRule>
  </conditionalFormatting>
  <conditionalFormatting sqref="W10">
    <cfRule dxfId="1767" operator="equal" priority="9" type="cellIs">
      <formula>"FAIL"</formula>
    </cfRule>
    <cfRule dxfId="1766" operator="equal" priority="10" type="cellIs">
      <formula>"PASS"</formula>
    </cfRule>
  </conditionalFormatting>
  <conditionalFormatting sqref="Y10">
    <cfRule dxfId="1765" operator="equal" priority="7" type="cellIs">
      <formula>"FAIL"</formula>
    </cfRule>
    <cfRule dxfId="1764" operator="equal" priority="8" type="cellIs">
      <formula>"PASS"</formula>
    </cfRule>
  </conditionalFormatting>
  <conditionalFormatting sqref="AA10">
    <cfRule dxfId="1763" operator="equal" priority="5" type="cellIs">
      <formula>"FAIL"</formula>
    </cfRule>
    <cfRule dxfId="1762" operator="equal" priority="6" type="cellIs">
      <formula>"PASS"</formula>
    </cfRule>
  </conditionalFormatting>
  <conditionalFormatting sqref="Q10">
    <cfRule dxfId="1761" operator="equal" priority="3" type="cellIs">
      <formula>"FAIL"</formula>
    </cfRule>
    <cfRule dxfId="1760" operator="equal" priority="4" type="cellIs">
      <formula>"PASS"</formula>
    </cfRule>
  </conditionalFormatting>
  <conditionalFormatting sqref="S10">
    <cfRule dxfId="1759" operator="equal" priority="1" type="cellIs">
      <formula>"FAIL"</formula>
    </cfRule>
  </conditionalFormatting>
  <conditionalFormatting sqref="S10">
    <cfRule dxfId="1758" operator="equal" priority="2" type="cellIs">
      <formula>"PASS"</formula>
    </cfRule>
  </conditionalFormatting>
  <dataValidations count="2">
    <dataValidation allowBlank="1" showErrorMessage="1" showInputMessage="1" sqref="G59:G63 G66:G67 G57 G54 G1:G52" type="list" xr:uid="{00000000-0002-0000-1E00-000000000000}">
      <formula1>ActionList</formula1>
    </dataValidation>
    <dataValidation allowBlank="1" showErrorMessage="1" showInputMessage="1" sqref="J11 E66 E2:E64" type="list" xr:uid="{00000000-0002-0000-1E00-000001000000}">
      <formula1>INDIRECT(D2)</formula1>
    </dataValidation>
  </dataValidations>
  <hyperlinks>
    <hyperlink r:id="rId1" ref="J4" xr:uid="{00000000-0004-0000-1E00-000000000000}"/>
    <hyperlink r:id="rId2" ref="F4" xr:uid="{00000000-0004-0000-1E00-000001000000}"/>
    <hyperlink r:id="rId3" ref="L4" xr:uid="{00000000-0004-0000-1E00-000002000000}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 xr:uid="{00000000-0002-0000-1E00-000002000000}">
          <x14:formula1>
            <xm:f>'C:\src_Harsh_4thSep\src\DataEngine\[GOLD_Commercials.xlsx]Sheet2'!#REF!</xm:f>
          </x14:formula1>
          <xm:sqref>D66 D53:D63</xm:sqref>
        </x14:dataValidation>
        <x14:dataValidation allowBlank="1" showErrorMessage="1" showInputMessage="1" type="list" xr:uid="{00000000-0002-0000-1E00-000003000000}">
          <x14:formula1>
            <xm:f>'C:\Users\jitendrasi\Downloads\files_05sep_Harsh\[GOLD_Commercials.xlsx]Sheet2'!#REF!</xm:f>
          </x14:formula1>
          <xm:sqref>D64 D1:D9 D11:D52</xm:sqref>
        </x14:dataValidation>
        <x14:dataValidation allowBlank="1" showErrorMessage="1" showInputMessage="1" type="list" xr:uid="{00000000-0002-0000-1E00-000004000000}">
          <x14:formula1>
            <xm:f>'C:\Users\jitendrasi\Downloads\files_05sep_Harsh\[GOLD_Technical.xlsx]Sheet2'!#REF!</xm:f>
          </x14:formula1>
          <xm:sqref>D10</xm:sqref>
        </x14:dataValidation>
      </x14:dataValidations>
    </ext>
  </extLst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7"/>
  <dimension ref="A1:L78"/>
  <sheetViews>
    <sheetView workbookViewId="0" zoomScaleNormal="100"/>
  </sheetViews>
  <sheetFormatPr defaultRowHeight="15" x14ac:dyDescent="0.25"/>
  <cols>
    <col min="1" max="1" bestFit="true" customWidth="true" style="14" width="11.42578125" collapsed="true"/>
    <col min="2" max="2" bestFit="true" customWidth="true" style="14" width="7.0" collapsed="true"/>
    <col min="3" max="3" bestFit="true" customWidth="true" style="14" width="43.0" collapsed="true"/>
    <col min="4" max="4" bestFit="true" customWidth="true" style="14" width="16.5703125" collapsed="true"/>
    <col min="5" max="5" bestFit="true" customWidth="true" style="14" width="38.7109375" collapsed="true"/>
    <col min="6" max="6" bestFit="true" customWidth="true" style="53" width="36.7109375" collapsed="true"/>
    <col min="7" max="7" bestFit="true" customWidth="true" style="14" width="23.5703125" collapsed="true"/>
    <col min="8" max="8" bestFit="true" customWidth="true" style="14" width="6.0" collapsed="true"/>
    <col min="9" max="9" bestFit="true" customWidth="true" style="14" width="6.5703125" collapsed="true"/>
    <col min="10" max="10" bestFit="true" customWidth="true" style="53" width="36.7109375" collapsed="true"/>
    <col min="11" max="11" bestFit="true" customWidth="true" style="14" width="6.5703125" collapsed="true"/>
    <col min="12" max="16384" style="14" width="9.140625" collapsed="true"/>
  </cols>
  <sheetData>
    <row customHeight="1" ht="15" r="1" spans="1:11" x14ac:dyDescent="0.25">
      <c r="A1" s="50" t="s">
        <v>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131" t="s">
        <v>333</v>
      </c>
      <c r="K1" s="50" t="s">
        <v>45</v>
      </c>
    </row>
    <row r="2" spans="1:11" x14ac:dyDescent="0.25">
      <c r="A2" s="14" t="s">
        <v>333</v>
      </c>
      <c r="B2" s="14" t="s">
        <v>48</v>
      </c>
      <c r="C2" s="14" t="s">
        <v>15</v>
      </c>
      <c r="D2" s="14" t="s">
        <v>54</v>
      </c>
      <c r="E2" s="53" t="s">
        <v>93</v>
      </c>
      <c r="G2" s="14" t="s">
        <v>1444</v>
      </c>
    </row>
    <row r="3" spans="1:11" x14ac:dyDescent="0.25">
      <c r="A3" s="14" t="s">
        <v>333</v>
      </c>
      <c r="B3" s="14" t="s">
        <v>49</v>
      </c>
      <c r="C3" s="54" t="s">
        <v>44</v>
      </c>
      <c r="D3" s="14" t="s">
        <v>54</v>
      </c>
      <c r="E3" s="53" t="s">
        <v>55</v>
      </c>
      <c r="F3" s="53" t="s">
        <v>94</v>
      </c>
      <c r="J3" s="53" t="s">
        <v>94</v>
      </c>
    </row>
    <row r="4" spans="1:11" x14ac:dyDescent="0.25">
      <c r="A4" s="14" t="s">
        <v>333</v>
      </c>
      <c r="B4" s="14" t="s">
        <v>50</v>
      </c>
      <c r="C4" s="54" t="s">
        <v>100</v>
      </c>
      <c r="D4" s="14" t="s">
        <v>54</v>
      </c>
      <c r="E4" s="53" t="s">
        <v>56</v>
      </c>
      <c r="F4" s="15" t="s">
        <v>95</v>
      </c>
      <c r="J4" s="15" t="s">
        <v>95</v>
      </c>
    </row>
    <row r="5" spans="1:11" x14ac:dyDescent="0.25">
      <c r="A5" s="14" t="s">
        <v>333</v>
      </c>
      <c r="B5" s="14" t="s">
        <v>51</v>
      </c>
      <c r="C5" s="54" t="s">
        <v>101</v>
      </c>
      <c r="D5" s="14" t="s">
        <v>54</v>
      </c>
      <c r="E5" s="53" t="s">
        <v>96</v>
      </c>
    </row>
    <row r="6" spans="1:11" x14ac:dyDescent="0.25">
      <c r="A6" s="14" t="s">
        <v>333</v>
      </c>
      <c r="B6" s="14" t="s">
        <v>99</v>
      </c>
      <c r="C6" s="54" t="s">
        <v>103</v>
      </c>
      <c r="E6" s="53"/>
      <c r="F6" s="53" t="s">
        <v>104</v>
      </c>
      <c r="G6" s="14" t="s">
        <v>36</v>
      </c>
      <c r="J6" s="53" t="s">
        <v>104</v>
      </c>
    </row>
    <row customHeight="1" ht="15" r="7" spans="1:11" x14ac:dyDescent="0.25">
      <c r="A7" s="14" t="s">
        <v>296</v>
      </c>
      <c r="B7" s="14" t="s">
        <v>102</v>
      </c>
      <c r="C7" s="54" t="s">
        <v>353</v>
      </c>
      <c r="D7" s="14" t="s">
        <v>54</v>
      </c>
      <c r="E7" s="53" t="s">
        <v>98</v>
      </c>
      <c r="F7" s="53" t="s">
        <v>104</v>
      </c>
      <c r="G7" s="14" t="s">
        <v>197</v>
      </c>
      <c r="J7" s="53" t="s">
        <v>104</v>
      </c>
    </row>
    <row r="8" spans="1:11" x14ac:dyDescent="0.25">
      <c r="A8" s="14" t="s">
        <v>333</v>
      </c>
      <c r="B8" s="14" t="s">
        <v>110</v>
      </c>
      <c r="C8" s="54" t="s">
        <v>107</v>
      </c>
      <c r="D8" s="14" t="s">
        <v>54</v>
      </c>
      <c r="E8" s="53" t="s">
        <v>105</v>
      </c>
      <c r="G8" s="14" t="s">
        <v>11</v>
      </c>
    </row>
    <row r="9" spans="1:11" x14ac:dyDescent="0.25">
      <c r="A9" s="14" t="s">
        <v>333</v>
      </c>
      <c r="B9" s="14" t="s">
        <v>111</v>
      </c>
      <c r="C9" s="54" t="s">
        <v>103</v>
      </c>
      <c r="E9" s="53"/>
      <c r="F9" s="53" t="s">
        <v>104</v>
      </c>
      <c r="G9" s="14" t="s">
        <v>36</v>
      </c>
      <c r="J9" s="53" t="s">
        <v>104</v>
      </c>
    </row>
    <row r="10" spans="1:11" x14ac:dyDescent="0.25">
      <c r="A10" s="14" t="s">
        <v>333</v>
      </c>
      <c r="B10" s="14" t="s">
        <v>112</v>
      </c>
      <c r="C10" s="54" t="s">
        <v>344</v>
      </c>
      <c r="D10" s="14" t="s">
        <v>54</v>
      </c>
      <c r="E10" s="53" t="s">
        <v>344</v>
      </c>
      <c r="G10" s="14" t="s">
        <v>11</v>
      </c>
    </row>
    <row r="11" spans="1:11" x14ac:dyDescent="0.25">
      <c r="A11" s="14" t="s">
        <v>333</v>
      </c>
      <c r="B11" s="14" t="s">
        <v>113</v>
      </c>
      <c r="C11" s="54" t="s">
        <v>103</v>
      </c>
      <c r="E11" s="53"/>
      <c r="F11" s="53" t="s">
        <v>104</v>
      </c>
      <c r="G11" s="14" t="s">
        <v>36</v>
      </c>
      <c r="J11" s="53" t="s">
        <v>104</v>
      </c>
    </row>
    <row r="12" spans="1:11" x14ac:dyDescent="0.25">
      <c r="A12" s="14" t="s">
        <v>333</v>
      </c>
      <c r="B12" s="14" t="s">
        <v>116</v>
      </c>
      <c r="C12" s="54" t="s">
        <v>345</v>
      </c>
      <c r="D12" s="14" t="s">
        <v>54</v>
      </c>
      <c r="E12" s="53" t="s">
        <v>346</v>
      </c>
      <c r="G12" s="14" t="s">
        <v>11</v>
      </c>
    </row>
    <row r="13" spans="1:11" x14ac:dyDescent="0.25">
      <c r="A13" s="14" t="s">
        <v>333</v>
      </c>
      <c r="B13" s="14" t="s">
        <v>117</v>
      </c>
      <c r="C13" s="54" t="s">
        <v>345</v>
      </c>
      <c r="D13" s="14" t="s">
        <v>54</v>
      </c>
      <c r="E13" s="53" t="s">
        <v>347</v>
      </c>
      <c r="G13" s="14" t="s">
        <v>279</v>
      </c>
    </row>
    <row r="14" spans="1:11" x14ac:dyDescent="0.25">
      <c r="A14" s="14" t="s">
        <v>333</v>
      </c>
      <c r="B14" s="14" t="s">
        <v>118</v>
      </c>
      <c r="C14" s="54" t="s">
        <v>103</v>
      </c>
      <c r="E14" s="53"/>
      <c r="F14" s="53" t="s">
        <v>104</v>
      </c>
      <c r="G14" s="14" t="s">
        <v>36</v>
      </c>
      <c r="J14" s="53" t="s">
        <v>104</v>
      </c>
    </row>
    <row r="15" spans="1:11" x14ac:dyDescent="0.25">
      <c r="A15" s="14" t="s">
        <v>333</v>
      </c>
      <c r="B15" s="14" t="s">
        <v>119</v>
      </c>
      <c r="C15" s="54" t="s">
        <v>345</v>
      </c>
      <c r="D15" s="14" t="s">
        <v>54</v>
      </c>
      <c r="E15" s="53" t="s">
        <v>348</v>
      </c>
      <c r="G15" s="14" t="s">
        <v>279</v>
      </c>
    </row>
    <row r="16" spans="1:11" x14ac:dyDescent="0.25">
      <c r="A16" s="14" t="s">
        <v>333</v>
      </c>
      <c r="B16" s="14" t="s">
        <v>120</v>
      </c>
      <c r="C16" s="54" t="s">
        <v>345</v>
      </c>
      <c r="D16" s="14" t="s">
        <v>54</v>
      </c>
      <c r="E16" s="53" t="s">
        <v>349</v>
      </c>
      <c r="G16" s="14" t="s">
        <v>11</v>
      </c>
    </row>
    <row r="17" spans="1:10" x14ac:dyDescent="0.25">
      <c r="A17" s="14" t="s">
        <v>333</v>
      </c>
      <c r="B17" s="14" t="s">
        <v>121</v>
      </c>
      <c r="C17" s="54" t="s">
        <v>103</v>
      </c>
      <c r="E17" s="53"/>
      <c r="F17" s="53" t="s">
        <v>255</v>
      </c>
      <c r="G17" s="14" t="s">
        <v>36</v>
      </c>
      <c r="J17" s="53" t="s">
        <v>255</v>
      </c>
    </row>
    <row r="18" spans="1:10" x14ac:dyDescent="0.25">
      <c r="A18" s="14" t="s">
        <v>333</v>
      </c>
      <c r="B18" s="14" t="s">
        <v>122</v>
      </c>
      <c r="C18" s="54" t="s">
        <v>350</v>
      </c>
      <c r="D18" s="58" t="s">
        <v>54</v>
      </c>
      <c r="E18" s="53" t="s">
        <v>351</v>
      </c>
      <c r="F18" s="53" t="s">
        <v>357</v>
      </c>
      <c r="G18" s="14" t="s">
        <v>35</v>
      </c>
      <c r="J18" s="53" t="s">
        <v>357</v>
      </c>
    </row>
    <row customHeight="1" ht="15" r="19" spans="1:10" x14ac:dyDescent="0.25">
      <c r="A19" s="14" t="s">
        <v>333</v>
      </c>
      <c r="B19" s="14" t="s">
        <v>117</v>
      </c>
      <c r="C19" s="54" t="s">
        <v>114</v>
      </c>
      <c r="D19" s="14" t="s">
        <v>54</v>
      </c>
      <c r="E19" s="53" t="s">
        <v>166</v>
      </c>
      <c r="G19" s="14" t="s">
        <v>11</v>
      </c>
    </row>
    <row customHeight="1" ht="15" r="20" spans="1:10" x14ac:dyDescent="0.25">
      <c r="A20" s="14" t="s">
        <v>333</v>
      </c>
      <c r="B20" s="14" t="s">
        <v>118</v>
      </c>
      <c r="C20" s="54" t="s">
        <v>115</v>
      </c>
      <c r="D20" s="14" t="s">
        <v>73</v>
      </c>
      <c r="E20" s="53"/>
      <c r="F20" s="14" t="s">
        <v>189</v>
      </c>
      <c r="G20" s="14" t="s">
        <v>88</v>
      </c>
      <c r="J20" s="14" t="s">
        <v>189</v>
      </c>
    </row>
    <row customFormat="1" customHeight="1" ht="15" r="21" s="60" spans="1:10" x14ac:dyDescent="0.25">
      <c r="A21" s="60" t="s">
        <v>333</v>
      </c>
      <c r="B21" s="60" t="s">
        <v>119</v>
      </c>
      <c r="C21" s="147" t="s">
        <v>103</v>
      </c>
      <c r="E21" s="131"/>
      <c r="F21" s="132" t="s">
        <v>255</v>
      </c>
      <c r="G21" s="60" t="s">
        <v>36</v>
      </c>
      <c r="J21" s="132" t="s">
        <v>255</v>
      </c>
    </row>
    <row customFormat="1" customHeight="1" ht="15" r="22" s="60" spans="1:10" x14ac:dyDescent="0.25">
      <c r="A22" s="60" t="s">
        <v>333</v>
      </c>
      <c r="B22" s="60" t="s">
        <v>120</v>
      </c>
      <c r="C22" s="147" t="s">
        <v>280</v>
      </c>
      <c r="D22" s="60" t="s">
        <v>54</v>
      </c>
      <c r="E22" s="131" t="s">
        <v>281</v>
      </c>
      <c r="F22" s="132"/>
      <c r="G22" s="60" t="s">
        <v>74</v>
      </c>
      <c r="J22" s="132"/>
    </row>
    <row customFormat="1" customHeight="1" ht="15" r="23" s="60" spans="1:10" x14ac:dyDescent="0.25">
      <c r="A23" s="60" t="s">
        <v>333</v>
      </c>
      <c r="B23" s="60" t="s">
        <v>121</v>
      </c>
      <c r="C23" s="147" t="s">
        <v>132</v>
      </c>
      <c r="D23" s="60" t="s">
        <v>54</v>
      </c>
      <c r="E23" s="131" t="s">
        <v>167</v>
      </c>
      <c r="F23" s="131" t="s">
        <v>138</v>
      </c>
      <c r="G23" s="60" t="s">
        <v>35</v>
      </c>
      <c r="J23" s="131" t="s">
        <v>138</v>
      </c>
    </row>
    <row customFormat="1" customHeight="1" ht="15" r="24" s="60" spans="1:10" x14ac:dyDescent="0.25">
      <c r="A24" s="60" t="s">
        <v>333</v>
      </c>
      <c r="B24" s="60" t="s">
        <v>122</v>
      </c>
      <c r="C24" s="147" t="s">
        <v>139</v>
      </c>
      <c r="D24" s="60" t="s">
        <v>54</v>
      </c>
      <c r="E24" s="131" t="s">
        <v>183</v>
      </c>
      <c r="F24" s="131"/>
      <c r="G24" s="60" t="s">
        <v>11</v>
      </c>
      <c r="J24" s="131"/>
    </row>
    <row customFormat="1" customHeight="1" ht="15" r="25" s="60" spans="1:10" x14ac:dyDescent="0.25">
      <c r="A25" s="60" t="s">
        <v>333</v>
      </c>
      <c r="B25" s="60" t="s">
        <v>123</v>
      </c>
      <c r="C25" s="147" t="s">
        <v>103</v>
      </c>
      <c r="E25" s="131"/>
      <c r="F25" s="132" t="s">
        <v>255</v>
      </c>
      <c r="G25" s="60" t="s">
        <v>36</v>
      </c>
      <c r="J25" s="132" t="s">
        <v>255</v>
      </c>
    </row>
    <row customFormat="1" customHeight="1" ht="15" r="26" s="60" spans="1:10" x14ac:dyDescent="0.25">
      <c r="A26" s="60" t="s">
        <v>333</v>
      </c>
      <c r="B26" s="60" t="s">
        <v>124</v>
      </c>
      <c r="C26" s="147" t="s">
        <v>133</v>
      </c>
      <c r="D26" s="60" t="s">
        <v>54</v>
      </c>
      <c r="E26" s="131" t="s">
        <v>184</v>
      </c>
      <c r="F26" s="131"/>
      <c r="G26" s="60" t="s">
        <v>11</v>
      </c>
      <c r="J26" s="131"/>
    </row>
    <row customFormat="1" customHeight="1" ht="15" r="27" s="60" spans="1:10" x14ac:dyDescent="0.25">
      <c r="A27" s="60" t="s">
        <v>333</v>
      </c>
      <c r="B27" s="60" t="s">
        <v>125</v>
      </c>
      <c r="C27" s="147" t="s">
        <v>282</v>
      </c>
      <c r="D27" s="60" t="s">
        <v>54</v>
      </c>
      <c r="E27" s="131" t="s">
        <v>281</v>
      </c>
      <c r="F27" s="132"/>
      <c r="G27" s="60" t="s">
        <v>72</v>
      </c>
      <c r="J27" s="132"/>
    </row>
    <row customFormat="1" customHeight="1" ht="15" r="28" s="60" spans="1:10" x14ac:dyDescent="0.25">
      <c r="A28" s="60" t="s">
        <v>333</v>
      </c>
      <c r="B28" s="60" t="s">
        <v>126</v>
      </c>
      <c r="C28" s="147" t="s">
        <v>283</v>
      </c>
      <c r="E28" s="131"/>
      <c r="F28" s="132"/>
      <c r="G28" s="60" t="s">
        <v>88</v>
      </c>
      <c r="J28" s="132"/>
    </row>
    <row customFormat="1" customHeight="1" ht="15" r="29" s="60" spans="1:10" x14ac:dyDescent="0.25">
      <c r="A29" s="60" t="s">
        <v>333</v>
      </c>
      <c r="B29" s="60" t="s">
        <v>127</v>
      </c>
      <c r="C29" s="147" t="s">
        <v>134</v>
      </c>
      <c r="D29" s="60" t="s">
        <v>54</v>
      </c>
      <c r="E29" s="131" t="s">
        <v>186</v>
      </c>
      <c r="F29" s="131"/>
      <c r="G29" s="60" t="s">
        <v>11</v>
      </c>
      <c r="J29" s="131"/>
    </row>
    <row customFormat="1" customHeight="1" ht="15" r="30" s="60" spans="1:10" x14ac:dyDescent="0.25">
      <c r="A30" s="60" t="s">
        <v>333</v>
      </c>
      <c r="B30" s="60" t="s">
        <v>128</v>
      </c>
      <c r="C30" s="147" t="s">
        <v>115</v>
      </c>
      <c r="D30" s="60" t="s">
        <v>73</v>
      </c>
      <c r="E30" s="131"/>
      <c r="F30" s="60" t="s">
        <v>190</v>
      </c>
      <c r="G30" s="60" t="s">
        <v>88</v>
      </c>
      <c r="J30" s="60" t="s">
        <v>190</v>
      </c>
    </row>
    <row customFormat="1" customHeight="1" ht="15" r="31" s="60" spans="1:10" x14ac:dyDescent="0.25">
      <c r="A31" s="60" t="s">
        <v>333</v>
      </c>
      <c r="B31" s="60" t="s">
        <v>129</v>
      </c>
      <c r="C31" s="147" t="s">
        <v>280</v>
      </c>
      <c r="D31" s="60" t="s">
        <v>54</v>
      </c>
      <c r="E31" s="131" t="s">
        <v>281</v>
      </c>
      <c r="F31" s="132"/>
      <c r="G31" s="60" t="s">
        <v>74</v>
      </c>
      <c r="J31" s="132"/>
    </row>
    <row customFormat="1" customHeight="1" ht="15" r="32" s="60" spans="1:10" x14ac:dyDescent="0.25">
      <c r="A32" s="60" t="s">
        <v>333</v>
      </c>
      <c r="B32" s="60" t="s">
        <v>130</v>
      </c>
      <c r="C32" s="147" t="s">
        <v>103</v>
      </c>
      <c r="E32" s="131"/>
      <c r="F32" s="132" t="s">
        <v>255</v>
      </c>
      <c r="G32" s="60" t="s">
        <v>36</v>
      </c>
      <c r="J32" s="132" t="s">
        <v>255</v>
      </c>
    </row>
    <row customFormat="1" customHeight="1" ht="15" r="33" s="60" spans="1:10" x14ac:dyDescent="0.25">
      <c r="A33" s="60" t="s">
        <v>333</v>
      </c>
      <c r="B33" s="60" t="s">
        <v>131</v>
      </c>
      <c r="C33" s="147" t="s">
        <v>133</v>
      </c>
      <c r="D33" s="60" t="s">
        <v>54</v>
      </c>
      <c r="E33" s="131" t="s">
        <v>184</v>
      </c>
      <c r="F33" s="131"/>
      <c r="G33" s="60" t="s">
        <v>11</v>
      </c>
      <c r="J33" s="131"/>
    </row>
    <row customFormat="1" customHeight="1" ht="15" r="34" s="60" spans="1:10" x14ac:dyDescent="0.25">
      <c r="A34" s="60" t="s">
        <v>333</v>
      </c>
      <c r="B34" s="60" t="s">
        <v>141</v>
      </c>
      <c r="C34" s="147" t="s">
        <v>282</v>
      </c>
      <c r="D34" s="60" t="s">
        <v>54</v>
      </c>
      <c r="E34" s="131" t="s">
        <v>281</v>
      </c>
      <c r="F34" s="132"/>
      <c r="G34" s="60" t="s">
        <v>72</v>
      </c>
      <c r="J34" s="132"/>
    </row>
    <row customFormat="1" customHeight="1" ht="15" r="35" s="60" spans="1:10" x14ac:dyDescent="0.25">
      <c r="A35" s="60" t="s">
        <v>333</v>
      </c>
      <c r="B35" s="60" t="s">
        <v>142</v>
      </c>
      <c r="C35" s="147" t="s">
        <v>283</v>
      </c>
      <c r="E35" s="131"/>
      <c r="F35" s="132"/>
      <c r="G35" s="60" t="s">
        <v>88</v>
      </c>
      <c r="J35" s="132"/>
    </row>
    <row customFormat="1" customHeight="1" ht="15" r="36" s="60" spans="1:10" x14ac:dyDescent="0.25">
      <c r="A36" s="60" t="s">
        <v>333</v>
      </c>
      <c r="B36" s="60" t="s">
        <v>143</v>
      </c>
      <c r="C36" s="147" t="s">
        <v>135</v>
      </c>
      <c r="D36" s="60" t="s">
        <v>54</v>
      </c>
      <c r="E36" s="131" t="s">
        <v>168</v>
      </c>
      <c r="F36" s="131"/>
      <c r="G36" s="60" t="s">
        <v>11</v>
      </c>
      <c r="J36" s="131"/>
    </row>
    <row customFormat="1" customHeight="1" ht="15" r="37" s="60" spans="1:10" x14ac:dyDescent="0.25">
      <c r="A37" s="60" t="s">
        <v>333</v>
      </c>
      <c r="B37" s="60" t="s">
        <v>144</v>
      </c>
      <c r="C37" s="147" t="s">
        <v>115</v>
      </c>
      <c r="D37" s="60" t="s">
        <v>73</v>
      </c>
      <c r="E37" s="131"/>
      <c r="F37" s="60" t="s">
        <v>191</v>
      </c>
      <c r="G37" s="60" t="s">
        <v>88</v>
      </c>
      <c r="J37" s="60" t="s">
        <v>191</v>
      </c>
    </row>
    <row customFormat="1" customHeight="1" ht="15" r="38" s="60" spans="1:10" x14ac:dyDescent="0.25">
      <c r="A38" s="60" t="s">
        <v>333</v>
      </c>
      <c r="B38" s="60" t="s">
        <v>150</v>
      </c>
      <c r="C38" s="147" t="s">
        <v>280</v>
      </c>
      <c r="D38" s="60" t="s">
        <v>54</v>
      </c>
      <c r="E38" s="131" t="s">
        <v>281</v>
      </c>
      <c r="F38" s="132"/>
      <c r="G38" s="60" t="s">
        <v>74</v>
      </c>
      <c r="J38" s="132"/>
    </row>
    <row customFormat="1" customHeight="1" ht="15" r="39" s="60" spans="1:10" x14ac:dyDescent="0.25">
      <c r="A39" s="60" t="s">
        <v>333</v>
      </c>
      <c r="B39" s="60" t="s">
        <v>151</v>
      </c>
      <c r="C39" s="147" t="s">
        <v>103</v>
      </c>
      <c r="E39" s="131"/>
      <c r="F39" s="132" t="s">
        <v>255</v>
      </c>
      <c r="G39" s="60" t="s">
        <v>36</v>
      </c>
      <c r="J39" s="132" t="s">
        <v>255</v>
      </c>
    </row>
    <row customFormat="1" customHeight="1" ht="15" r="40" s="60" spans="1:10" x14ac:dyDescent="0.25">
      <c r="A40" s="60" t="s">
        <v>333</v>
      </c>
      <c r="B40" s="60" t="s">
        <v>152</v>
      </c>
      <c r="C40" s="147" t="s">
        <v>133</v>
      </c>
      <c r="D40" s="60" t="s">
        <v>54</v>
      </c>
      <c r="E40" s="131" t="s">
        <v>184</v>
      </c>
      <c r="F40" s="131"/>
      <c r="G40" s="60" t="s">
        <v>11</v>
      </c>
      <c r="J40" s="131"/>
    </row>
    <row customFormat="1" customHeight="1" ht="15" r="41" s="60" spans="1:10" x14ac:dyDescent="0.25">
      <c r="A41" s="60" t="s">
        <v>333</v>
      </c>
      <c r="B41" s="60" t="s">
        <v>153</v>
      </c>
      <c r="C41" s="147" t="s">
        <v>282</v>
      </c>
      <c r="D41" s="60" t="s">
        <v>54</v>
      </c>
      <c r="E41" s="131" t="s">
        <v>281</v>
      </c>
      <c r="F41" s="132"/>
      <c r="G41" s="60" t="s">
        <v>72</v>
      </c>
      <c r="J41" s="132"/>
    </row>
    <row customFormat="1" customHeight="1" ht="15" r="42" s="60" spans="1:10" x14ac:dyDescent="0.25">
      <c r="A42" s="60" t="s">
        <v>333</v>
      </c>
      <c r="B42" s="60" t="s">
        <v>154</v>
      </c>
      <c r="C42" s="147" t="s">
        <v>283</v>
      </c>
      <c r="E42" s="131"/>
      <c r="F42" s="132"/>
      <c r="G42" s="60" t="s">
        <v>88</v>
      </c>
      <c r="J42" s="132"/>
    </row>
    <row customFormat="1" customHeight="1" ht="15" r="43" s="60" spans="1:10" x14ac:dyDescent="0.25">
      <c r="A43" s="60" t="s">
        <v>333</v>
      </c>
      <c r="B43" s="60" t="s">
        <v>155</v>
      </c>
      <c r="C43" s="147" t="s">
        <v>136</v>
      </c>
      <c r="D43" s="60" t="s">
        <v>54</v>
      </c>
      <c r="E43" s="131" t="s">
        <v>169</v>
      </c>
      <c r="F43" s="131" t="s">
        <v>137</v>
      </c>
      <c r="G43" s="60" t="s">
        <v>35</v>
      </c>
      <c r="J43" s="131" t="s">
        <v>137</v>
      </c>
    </row>
    <row customFormat="1" customHeight="1" ht="15" r="44" s="60" spans="1:10" x14ac:dyDescent="0.25">
      <c r="A44" s="60" t="s">
        <v>333</v>
      </c>
      <c r="B44" s="60" t="s">
        <v>158</v>
      </c>
      <c r="C44" s="147" t="s">
        <v>146</v>
      </c>
      <c r="D44" s="60" t="s">
        <v>54</v>
      </c>
      <c r="E44" s="131" t="s">
        <v>173</v>
      </c>
      <c r="G44" s="60" t="s">
        <v>11</v>
      </c>
    </row>
    <row customFormat="1" customHeight="1" ht="15" r="45" s="60" spans="1:10" x14ac:dyDescent="0.25">
      <c r="A45" s="60" t="s">
        <v>333</v>
      </c>
      <c r="B45" s="60" t="s">
        <v>159</v>
      </c>
      <c r="C45" s="147" t="s">
        <v>145</v>
      </c>
      <c r="D45" s="60" t="s">
        <v>73</v>
      </c>
      <c r="E45" s="131"/>
      <c r="F45" s="60" t="s">
        <v>192</v>
      </c>
      <c r="G45" s="60" t="s">
        <v>88</v>
      </c>
      <c r="J45" s="60" t="s">
        <v>192</v>
      </c>
    </row>
    <row customFormat="1" customHeight="1" ht="15" r="46" s="60" spans="1:10" x14ac:dyDescent="0.25">
      <c r="A46" s="60" t="s">
        <v>333</v>
      </c>
      <c r="B46" s="60" t="s">
        <v>163</v>
      </c>
      <c r="C46" s="147" t="s">
        <v>280</v>
      </c>
      <c r="D46" s="60" t="s">
        <v>54</v>
      </c>
      <c r="E46" s="131" t="s">
        <v>281</v>
      </c>
      <c r="F46" s="132"/>
      <c r="G46" s="60" t="s">
        <v>74</v>
      </c>
      <c r="J46" s="132"/>
    </row>
    <row customFormat="1" customHeight="1" ht="15" r="47" s="60" spans="1:10" x14ac:dyDescent="0.25">
      <c r="A47" s="60" t="s">
        <v>333</v>
      </c>
      <c r="B47" s="60" t="s">
        <v>164</v>
      </c>
      <c r="C47" s="147" t="s">
        <v>103</v>
      </c>
      <c r="E47" s="131"/>
      <c r="F47" s="132" t="s">
        <v>255</v>
      </c>
      <c r="G47" s="60" t="s">
        <v>36</v>
      </c>
      <c r="J47" s="132" t="s">
        <v>255</v>
      </c>
    </row>
    <row customFormat="1" customHeight="1" ht="15" r="48" s="60" spans="1:10" x14ac:dyDescent="0.25">
      <c r="A48" s="60" t="s">
        <v>333</v>
      </c>
      <c r="B48" s="60" t="s">
        <v>165</v>
      </c>
      <c r="C48" s="147" t="s">
        <v>133</v>
      </c>
      <c r="D48" s="60" t="s">
        <v>54</v>
      </c>
      <c r="E48" s="131" t="s">
        <v>184</v>
      </c>
      <c r="F48" s="131"/>
      <c r="G48" s="60" t="s">
        <v>11</v>
      </c>
      <c r="J48" s="131"/>
    </row>
    <row customFormat="1" customHeight="1" ht="15" r="49" s="60" spans="1:11" x14ac:dyDescent="0.25">
      <c r="A49" s="60" t="s">
        <v>333</v>
      </c>
      <c r="B49" s="60" t="s">
        <v>224</v>
      </c>
      <c r="C49" s="147" t="s">
        <v>282</v>
      </c>
      <c r="D49" s="60" t="s">
        <v>54</v>
      </c>
      <c r="E49" s="131" t="s">
        <v>281</v>
      </c>
      <c r="F49" s="132"/>
      <c r="G49" s="60" t="s">
        <v>72</v>
      </c>
      <c r="J49" s="132"/>
    </row>
    <row customFormat="1" customHeight="1" ht="15" r="50" s="60" spans="1:11" x14ac:dyDescent="0.25">
      <c r="A50" s="60" t="s">
        <v>333</v>
      </c>
      <c r="B50" s="60" t="s">
        <v>225</v>
      </c>
      <c r="C50" s="147" t="s">
        <v>283</v>
      </c>
      <c r="E50" s="131"/>
      <c r="F50" s="132"/>
      <c r="G50" s="60" t="s">
        <v>88</v>
      </c>
      <c r="J50" s="132"/>
    </row>
    <row customFormat="1" customHeight="1" ht="15" r="51" s="60" spans="1:11" x14ac:dyDescent="0.25">
      <c r="A51" s="60" t="s">
        <v>333</v>
      </c>
      <c r="B51" s="60" t="s">
        <v>226</v>
      </c>
      <c r="C51" s="147" t="s">
        <v>147</v>
      </c>
      <c r="D51" s="60" t="s">
        <v>54</v>
      </c>
      <c r="E51" s="131" t="s">
        <v>174</v>
      </c>
      <c r="F51" s="131"/>
      <c r="G51" s="60" t="s">
        <v>11</v>
      </c>
      <c r="J51" s="131"/>
    </row>
    <row customFormat="1" customHeight="1" ht="15" r="52" s="60" spans="1:11" x14ac:dyDescent="0.25">
      <c r="A52" s="60" t="s">
        <v>333</v>
      </c>
      <c r="B52" s="60" t="s">
        <v>227</v>
      </c>
      <c r="C52" s="147" t="s">
        <v>145</v>
      </c>
      <c r="D52" s="60" t="s">
        <v>73</v>
      </c>
      <c r="E52" s="131"/>
      <c r="F52" s="60" t="s">
        <v>193</v>
      </c>
      <c r="G52" s="60" t="s">
        <v>88</v>
      </c>
      <c r="J52" s="60" t="s">
        <v>193</v>
      </c>
    </row>
    <row customFormat="1" customHeight="1" ht="15" r="53" s="60" spans="1:11" x14ac:dyDescent="0.25">
      <c r="A53" s="60" t="s">
        <v>333</v>
      </c>
      <c r="B53" s="60" t="s">
        <v>228</v>
      </c>
      <c r="C53" s="147" t="s">
        <v>280</v>
      </c>
      <c r="D53" s="60" t="s">
        <v>54</v>
      </c>
      <c r="E53" s="131" t="s">
        <v>281</v>
      </c>
      <c r="F53" s="132"/>
      <c r="G53" s="60" t="s">
        <v>74</v>
      </c>
      <c r="J53" s="132"/>
    </row>
    <row customFormat="1" customHeight="1" ht="15" r="54" s="60" spans="1:11" x14ac:dyDescent="0.25">
      <c r="A54" s="60" t="s">
        <v>333</v>
      </c>
      <c r="B54" s="60" t="s">
        <v>229</v>
      </c>
      <c r="C54" s="147" t="s">
        <v>103</v>
      </c>
      <c r="E54" s="131"/>
      <c r="F54" s="132" t="s">
        <v>255</v>
      </c>
      <c r="G54" s="60" t="s">
        <v>36</v>
      </c>
      <c r="J54" s="132" t="s">
        <v>255</v>
      </c>
    </row>
    <row customFormat="1" customHeight="1" ht="15" r="55" s="60" spans="1:11" x14ac:dyDescent="0.25">
      <c r="A55" s="60" t="s">
        <v>333</v>
      </c>
      <c r="B55" s="60" t="s">
        <v>230</v>
      </c>
      <c r="C55" s="147" t="s">
        <v>187</v>
      </c>
      <c r="D55" s="60" t="s">
        <v>38</v>
      </c>
      <c r="E55" s="60" t="str">
        <f>"//td[.='"&amp;F55&amp;"']/ancestor::tr/td[1]/img"</f>
        <v>//td[.='013092323']/ancestor::tr/td[1]/img</v>
      </c>
      <c r="F55" s="131" t="s">
        <v>148</v>
      </c>
      <c r="G55" s="60" t="s">
        <v>11</v>
      </c>
      <c r="J55" s="131" t="s">
        <v>148</v>
      </c>
    </row>
    <row customFormat="1" customHeight="1" ht="15" r="56" s="60" spans="1:11" x14ac:dyDescent="0.25">
      <c r="A56" s="60" t="s">
        <v>333</v>
      </c>
      <c r="B56" s="60" t="s">
        <v>231</v>
      </c>
      <c r="C56" s="147" t="s">
        <v>187</v>
      </c>
      <c r="D56" s="60" t="s">
        <v>38</v>
      </c>
      <c r="E56" s="60" t="str">
        <f>"//td[.='"&amp;F56&amp;"']/ancestor::tr/td[1]/img"</f>
        <v>//td[.='013092323']/ancestor::tr/td[1]/img</v>
      </c>
      <c r="F56" s="131" t="s">
        <v>148</v>
      </c>
      <c r="G56" s="60" t="s">
        <v>11</v>
      </c>
      <c r="J56" s="131" t="s">
        <v>148</v>
      </c>
    </row>
    <row customFormat="1" customHeight="1" ht="15" r="57" s="60" spans="1:11" x14ac:dyDescent="0.25">
      <c r="A57" s="60" t="s">
        <v>333</v>
      </c>
      <c r="B57" s="60" t="s">
        <v>232</v>
      </c>
      <c r="C57" s="147" t="s">
        <v>103</v>
      </c>
      <c r="E57" s="131"/>
      <c r="F57" s="131" t="s">
        <v>255</v>
      </c>
      <c r="G57" s="60" t="s">
        <v>36</v>
      </c>
      <c r="J57" s="131" t="s">
        <v>255</v>
      </c>
    </row>
    <row customFormat="1" customHeight="1" ht="15" r="58" s="60" spans="1:11" x14ac:dyDescent="0.25">
      <c r="A58" s="60" t="s">
        <v>333</v>
      </c>
      <c r="B58" s="60" t="s">
        <v>233</v>
      </c>
      <c r="C58" s="147" t="s">
        <v>282</v>
      </c>
      <c r="D58" s="60" t="s">
        <v>54</v>
      </c>
      <c r="E58" s="131" t="s">
        <v>281</v>
      </c>
      <c r="F58" s="132"/>
      <c r="G58" s="60" t="s">
        <v>72</v>
      </c>
      <c r="J58" s="132"/>
      <c r="K58" s="155"/>
    </row>
    <row customFormat="1" customHeight="1" ht="15" r="59" s="60" spans="1:11" x14ac:dyDescent="0.25">
      <c r="A59" s="60" t="s">
        <v>333</v>
      </c>
      <c r="B59" s="60" t="s">
        <v>234</v>
      </c>
      <c r="C59" s="147" t="s">
        <v>283</v>
      </c>
      <c r="E59" s="131"/>
      <c r="F59" s="132"/>
      <c r="G59" s="60" t="s">
        <v>88</v>
      </c>
      <c r="J59" s="132"/>
    </row>
    <row customFormat="1" customHeight="1" ht="15" r="60" s="60" spans="1:11" x14ac:dyDescent="0.25">
      <c r="A60" s="60" t="s">
        <v>333</v>
      </c>
      <c r="B60" s="60" t="s">
        <v>235</v>
      </c>
      <c r="C60" s="147" t="s">
        <v>149</v>
      </c>
      <c r="D60" s="60" t="s">
        <v>54</v>
      </c>
      <c r="E60" s="131" t="s">
        <v>176</v>
      </c>
      <c r="F60" s="159" t="s">
        <v>277</v>
      </c>
      <c r="G60" s="60" t="s">
        <v>278</v>
      </c>
      <c r="J60" s="159" t="s">
        <v>277</v>
      </c>
    </row>
    <row customFormat="1" customHeight="1" ht="15" r="61" s="60" spans="1:11" x14ac:dyDescent="0.25">
      <c r="A61" s="60" t="s">
        <v>333</v>
      </c>
      <c r="B61" s="60" t="s">
        <v>236</v>
      </c>
      <c r="C61" s="147" t="s">
        <v>103</v>
      </c>
      <c r="E61" s="131"/>
      <c r="F61" s="131" t="s">
        <v>255</v>
      </c>
      <c r="G61" s="60" t="s">
        <v>36</v>
      </c>
      <c r="J61" s="131" t="s">
        <v>255</v>
      </c>
    </row>
    <row customFormat="1" customHeight="1" ht="15" r="62" s="60" spans="1:11" x14ac:dyDescent="0.25">
      <c r="A62" s="60" t="s">
        <v>333</v>
      </c>
      <c r="B62" s="60" t="s">
        <v>237</v>
      </c>
      <c r="C62" s="147" t="s">
        <v>160</v>
      </c>
      <c r="D62" s="60" t="s">
        <v>54</v>
      </c>
      <c r="E62" s="131" t="s">
        <v>177</v>
      </c>
      <c r="F62" s="131"/>
      <c r="G62" s="60" t="s">
        <v>11</v>
      </c>
      <c r="J62" s="131"/>
    </row>
    <row customFormat="1" customHeight="1" ht="15" r="63" s="60" spans="1:11" x14ac:dyDescent="0.25">
      <c r="A63" s="60" t="s">
        <v>333</v>
      </c>
      <c r="B63" s="60" t="s">
        <v>238</v>
      </c>
      <c r="C63" s="147" t="s">
        <v>145</v>
      </c>
      <c r="D63" s="60" t="s">
        <v>73</v>
      </c>
      <c r="E63" s="131"/>
      <c r="F63" s="60" t="s">
        <v>194</v>
      </c>
      <c r="G63" s="60" t="s">
        <v>88</v>
      </c>
      <c r="J63" s="60" t="s">
        <v>194</v>
      </c>
    </row>
    <row customFormat="1" customHeight="1" ht="15" r="64" s="60" spans="1:11" x14ac:dyDescent="0.25">
      <c r="A64" s="60" t="s">
        <v>333</v>
      </c>
      <c r="B64" s="60" t="s">
        <v>239</v>
      </c>
      <c r="C64" s="147" t="s">
        <v>280</v>
      </c>
      <c r="D64" s="60" t="s">
        <v>54</v>
      </c>
      <c r="E64" s="131" t="s">
        <v>281</v>
      </c>
      <c r="F64" s="132"/>
      <c r="G64" s="60" t="s">
        <v>74</v>
      </c>
      <c r="J64" s="132"/>
    </row>
    <row customFormat="1" customHeight="1" ht="15" r="65" s="60" spans="1:10" x14ac:dyDescent="0.25">
      <c r="A65" s="60" t="s">
        <v>333</v>
      </c>
      <c r="B65" s="60" t="s">
        <v>240</v>
      </c>
      <c r="C65" s="147" t="s">
        <v>103</v>
      </c>
      <c r="E65" s="131"/>
      <c r="F65" s="132" t="s">
        <v>284</v>
      </c>
      <c r="G65" s="60" t="s">
        <v>36</v>
      </c>
      <c r="J65" s="132" t="s">
        <v>284</v>
      </c>
    </row>
    <row customFormat="1" customHeight="1" ht="15" r="66" s="60" spans="1:10" x14ac:dyDescent="0.25">
      <c r="A66" s="60" t="s">
        <v>333</v>
      </c>
      <c r="B66" s="60" t="s">
        <v>241</v>
      </c>
      <c r="C66" s="147" t="s">
        <v>188</v>
      </c>
      <c r="D66" s="60" t="s">
        <v>38</v>
      </c>
      <c r="E66" s="60" t="str">
        <f>"//td[.='"&amp;F66&amp; "']"</f>
        <v>//td[.='low speed (0k to 2048k)']</v>
      </c>
      <c r="F66" s="131" t="s">
        <v>161</v>
      </c>
      <c r="G66" s="60" t="s">
        <v>11</v>
      </c>
      <c r="J66" s="131" t="s">
        <v>161</v>
      </c>
    </row>
    <row customFormat="1" customHeight="1" ht="15" r="67" s="60" spans="1:10" x14ac:dyDescent="0.25">
      <c r="A67" s="60" t="s">
        <v>333</v>
      </c>
      <c r="B67" s="60" t="s">
        <v>242</v>
      </c>
      <c r="C67" s="147" t="s">
        <v>188</v>
      </c>
      <c r="D67" s="60" t="s">
        <v>38</v>
      </c>
      <c r="E67" s="60" t="str">
        <f>"//td[.='"&amp;F67&amp; "']"</f>
        <v>//td[.='low speed (0k to 2048k)']</v>
      </c>
      <c r="F67" s="131" t="s">
        <v>161</v>
      </c>
      <c r="G67" s="60" t="s">
        <v>11</v>
      </c>
      <c r="J67" s="131" t="s">
        <v>161</v>
      </c>
    </row>
    <row customFormat="1" customHeight="1" ht="15" r="68" s="60" spans="1:10" x14ac:dyDescent="0.25">
      <c r="A68" s="60" t="s">
        <v>333</v>
      </c>
      <c r="B68" s="60" t="s">
        <v>243</v>
      </c>
      <c r="C68" s="147" t="s">
        <v>282</v>
      </c>
      <c r="D68" s="60" t="s">
        <v>54</v>
      </c>
      <c r="E68" s="131" t="s">
        <v>281</v>
      </c>
      <c r="F68" s="132"/>
      <c r="G68" s="60" t="s">
        <v>72</v>
      </c>
      <c r="J68" s="132"/>
    </row>
    <row customFormat="1" customHeight="1" ht="15" r="69" s="60" spans="1:10" x14ac:dyDescent="0.25">
      <c r="A69" s="60" t="s">
        <v>333</v>
      </c>
      <c r="B69" s="60" t="s">
        <v>244</v>
      </c>
      <c r="C69" s="147" t="s">
        <v>283</v>
      </c>
      <c r="E69" s="131"/>
      <c r="F69" s="132"/>
      <c r="G69" s="60" t="s">
        <v>88</v>
      </c>
      <c r="J69" s="132"/>
    </row>
    <row customFormat="1" customHeight="1" ht="15" r="70" s="60" spans="1:10" x14ac:dyDescent="0.25">
      <c r="A70" s="60" t="s">
        <v>333</v>
      </c>
      <c r="B70" s="60" t="s">
        <v>245</v>
      </c>
      <c r="C70" s="147" t="s">
        <v>156</v>
      </c>
      <c r="D70" s="60" t="s">
        <v>54</v>
      </c>
      <c r="E70" s="131" t="s">
        <v>180</v>
      </c>
      <c r="F70" s="131" t="s">
        <v>157</v>
      </c>
      <c r="G70" s="60" t="s">
        <v>37</v>
      </c>
      <c r="J70" s="131" t="s">
        <v>157</v>
      </c>
    </row>
    <row customFormat="1" customHeight="1" ht="15" r="71" s="60" spans="1:10" x14ac:dyDescent="0.25">
      <c r="A71" s="60" t="s">
        <v>333</v>
      </c>
      <c r="B71" s="60" t="s">
        <v>246</v>
      </c>
      <c r="C71" s="147" t="s">
        <v>103</v>
      </c>
      <c r="E71" s="131"/>
      <c r="F71" s="132" t="s">
        <v>255</v>
      </c>
      <c r="G71" s="60" t="s">
        <v>36</v>
      </c>
      <c r="J71" s="132" t="s">
        <v>255</v>
      </c>
    </row>
    <row customFormat="1" customHeight="1" ht="15" r="72" s="60" spans="1:10" x14ac:dyDescent="0.25">
      <c r="A72" s="60" t="s">
        <v>333</v>
      </c>
      <c r="B72" s="60" t="s">
        <v>247</v>
      </c>
      <c r="C72" s="147" t="s">
        <v>355</v>
      </c>
      <c r="D72" s="60" t="s">
        <v>54</v>
      </c>
      <c r="E72" s="131" t="s">
        <v>362</v>
      </c>
      <c r="F72" s="132"/>
      <c r="G72" s="60" t="s">
        <v>11</v>
      </c>
      <c r="J72" s="132"/>
    </row>
    <row customFormat="1" r="73" s="60" spans="1:10" x14ac:dyDescent="0.25">
      <c r="A73" s="60" t="s">
        <v>333</v>
      </c>
      <c r="B73" s="60" t="s">
        <v>248</v>
      </c>
      <c r="C73" s="147" t="s">
        <v>354</v>
      </c>
      <c r="D73" s="60" t="s">
        <v>54</v>
      </c>
      <c r="E73" s="60" t="s">
        <v>222</v>
      </c>
      <c r="F73" s="131"/>
      <c r="G73" s="60" t="s">
        <v>11</v>
      </c>
      <c r="J73" s="131"/>
    </row>
    <row customFormat="1" r="74" s="60" spans="1:10" x14ac:dyDescent="0.25">
      <c r="A74" s="60" t="s">
        <v>333</v>
      </c>
      <c r="B74" s="60" t="s">
        <v>249</v>
      </c>
      <c r="C74" s="147" t="s">
        <v>103</v>
      </c>
      <c r="E74" s="131"/>
      <c r="F74" s="132" t="s">
        <v>255</v>
      </c>
      <c r="G74" s="60" t="s">
        <v>36</v>
      </c>
      <c r="J74" s="132" t="s">
        <v>255</v>
      </c>
    </row>
    <row customFormat="1" r="75" s="60" spans="1:10" x14ac:dyDescent="0.25">
      <c r="A75" s="60" t="s">
        <v>333</v>
      </c>
      <c r="B75" s="60" t="s">
        <v>250</v>
      </c>
      <c r="C75" s="147" t="s">
        <v>356</v>
      </c>
      <c r="D75" s="60" t="s">
        <v>54</v>
      </c>
      <c r="E75" s="131" t="s">
        <v>363</v>
      </c>
      <c r="F75" s="131"/>
      <c r="G75" s="60" t="s">
        <v>11</v>
      </c>
      <c r="J75" s="131"/>
    </row>
    <row customFormat="1" r="76" s="60" spans="1:10" x14ac:dyDescent="0.25">
      <c r="A76" s="60" t="s">
        <v>333</v>
      </c>
      <c r="B76" s="60" t="s">
        <v>251</v>
      </c>
      <c r="C76" s="147" t="s">
        <v>140</v>
      </c>
      <c r="E76" s="131"/>
      <c r="F76" s="131"/>
      <c r="G76" s="60" t="s">
        <v>57</v>
      </c>
      <c r="J76" s="131"/>
    </row>
    <row customFormat="1" r="77" s="60" spans="1:10" x14ac:dyDescent="0.25">
      <c r="A77" s="60" t="s">
        <v>333</v>
      </c>
      <c r="B77" s="60" t="s">
        <v>252</v>
      </c>
      <c r="C77" s="147" t="s">
        <v>103</v>
      </c>
      <c r="E77" s="131"/>
      <c r="F77" s="132" t="s">
        <v>255</v>
      </c>
      <c r="G77" s="60" t="s">
        <v>36</v>
      </c>
      <c r="J77" s="132" t="s">
        <v>255</v>
      </c>
    </row>
    <row r="78" spans="1:10" x14ac:dyDescent="0.25">
      <c r="G78" s="67" t="s">
        <v>91</v>
      </c>
    </row>
  </sheetData>
  <conditionalFormatting sqref="I7">
    <cfRule dxfId="1757" operator="equal" priority="42" type="cellIs">
      <formula>"FAIL"</formula>
    </cfRule>
    <cfRule dxfId="1756" operator="equal" priority="43" type="cellIs">
      <formula>"PASS"</formula>
    </cfRule>
  </conditionalFormatting>
  <conditionalFormatting sqref="I36:I37 I33 I40 I26:I30 I43 I19:I24">
    <cfRule dxfId="1755" operator="equal" priority="40" type="cellIs">
      <formula>"FAIL"</formula>
    </cfRule>
    <cfRule dxfId="1754" operator="equal" priority="41" type="cellIs">
      <formula>"PASS"</formula>
    </cfRule>
  </conditionalFormatting>
  <conditionalFormatting sqref="I31">
    <cfRule dxfId="1753" operator="equal" priority="38" type="cellIs">
      <formula>"FAIL"</formula>
    </cfRule>
    <cfRule dxfId="1752" operator="equal" priority="39" type="cellIs">
      <formula>"PASS"</formula>
    </cfRule>
  </conditionalFormatting>
  <conditionalFormatting sqref="I38">
    <cfRule dxfId="1751" operator="equal" priority="36" type="cellIs">
      <formula>"FAIL"</formula>
    </cfRule>
    <cfRule dxfId="1750" operator="equal" priority="37" type="cellIs">
      <formula>"PASS"</formula>
    </cfRule>
  </conditionalFormatting>
  <conditionalFormatting sqref="I34:I35">
    <cfRule dxfId="1749" operator="equal" priority="34" type="cellIs">
      <formula>"FAIL"</formula>
    </cfRule>
    <cfRule dxfId="1748" operator="equal" priority="35" type="cellIs">
      <formula>"PASS"</formula>
    </cfRule>
  </conditionalFormatting>
  <conditionalFormatting sqref="I41:I42">
    <cfRule dxfId="1747" operator="equal" priority="32" type="cellIs">
      <formula>"FAIL"</formula>
    </cfRule>
    <cfRule dxfId="1746" operator="equal" priority="33" type="cellIs">
      <formula>"PASS"</formula>
    </cfRule>
  </conditionalFormatting>
  <conditionalFormatting sqref="I25">
    <cfRule dxfId="1745" operator="equal" priority="30" type="cellIs">
      <formula>"FAIL"</formula>
    </cfRule>
    <cfRule dxfId="1744" operator="equal" priority="31" type="cellIs">
      <formula>"PASS"</formula>
    </cfRule>
  </conditionalFormatting>
  <conditionalFormatting sqref="I32">
    <cfRule dxfId="1743" operator="equal" priority="28" type="cellIs">
      <formula>"FAIL"</formula>
    </cfRule>
    <cfRule dxfId="1742" operator="equal" priority="29" type="cellIs">
      <formula>"PASS"</formula>
    </cfRule>
  </conditionalFormatting>
  <conditionalFormatting sqref="I39">
    <cfRule dxfId="1741" operator="equal" priority="26" type="cellIs">
      <formula>"FAIL"</formula>
    </cfRule>
    <cfRule dxfId="1740" operator="equal" priority="27" type="cellIs">
      <formula>"PASS"</formula>
    </cfRule>
  </conditionalFormatting>
  <conditionalFormatting sqref="I48 I55:I57 I51:I52 I44:I45">
    <cfRule dxfId="1739" operator="equal" priority="24" type="cellIs">
      <formula>"FAIL"</formula>
    </cfRule>
    <cfRule dxfId="1738" operator="equal" priority="25" type="cellIs">
      <formula>"PASS"</formula>
    </cfRule>
  </conditionalFormatting>
  <conditionalFormatting sqref="I46">
    <cfRule dxfId="1737" operator="equal" priority="22" type="cellIs">
      <formula>"FAIL"</formula>
    </cfRule>
    <cfRule dxfId="1736" operator="equal" priority="23" type="cellIs">
      <formula>"PASS"</formula>
    </cfRule>
  </conditionalFormatting>
  <conditionalFormatting sqref="I53">
    <cfRule dxfId="1735" operator="equal" priority="20" type="cellIs">
      <formula>"FAIL"</formula>
    </cfRule>
    <cfRule dxfId="1734" operator="equal" priority="21" type="cellIs">
      <formula>"PASS"</formula>
    </cfRule>
  </conditionalFormatting>
  <conditionalFormatting sqref="I49:I50">
    <cfRule dxfId="1733" operator="equal" priority="18" type="cellIs">
      <formula>"FAIL"</formula>
    </cfRule>
    <cfRule dxfId="1732" operator="equal" priority="19" type="cellIs">
      <formula>"PASS"</formula>
    </cfRule>
  </conditionalFormatting>
  <conditionalFormatting sqref="I58:I59">
    <cfRule dxfId="1731" operator="equal" priority="16" type="cellIs">
      <formula>"FAIL"</formula>
    </cfRule>
    <cfRule dxfId="1730" operator="equal" priority="17" type="cellIs">
      <formula>"PASS"</formula>
    </cfRule>
  </conditionalFormatting>
  <conditionalFormatting sqref="I47">
    <cfRule dxfId="1729" operator="equal" priority="14" type="cellIs">
      <formula>"FAIL"</formula>
    </cfRule>
    <cfRule dxfId="1728" operator="equal" priority="15" type="cellIs">
      <formula>"PASS"</formula>
    </cfRule>
  </conditionalFormatting>
  <conditionalFormatting sqref="I54">
    <cfRule dxfId="1727" operator="equal" priority="12" type="cellIs">
      <formula>"FAIL"</formula>
    </cfRule>
    <cfRule dxfId="1726" operator="equal" priority="13" type="cellIs">
      <formula>"PASS"</formula>
    </cfRule>
  </conditionalFormatting>
  <conditionalFormatting sqref="I66:I67 I60:I63 I70">
    <cfRule dxfId="1725" operator="equal" priority="10" type="cellIs">
      <formula>"FAIL"</formula>
    </cfRule>
    <cfRule dxfId="1724" operator="equal" priority="11" type="cellIs">
      <formula>"PASS"</formula>
    </cfRule>
  </conditionalFormatting>
  <conditionalFormatting sqref="I64">
    <cfRule dxfId="1723" operator="equal" priority="8" type="cellIs">
      <formula>"FAIL"</formula>
    </cfRule>
    <cfRule dxfId="1722" operator="equal" priority="9" type="cellIs">
      <formula>"PASS"</formula>
    </cfRule>
  </conditionalFormatting>
  <conditionalFormatting sqref="I68:I69">
    <cfRule dxfId="1721" operator="equal" priority="6" type="cellIs">
      <formula>"FAIL"</formula>
    </cfRule>
    <cfRule dxfId="1720" operator="equal" priority="7" type="cellIs">
      <formula>"PASS"</formula>
    </cfRule>
  </conditionalFormatting>
  <conditionalFormatting sqref="I65">
    <cfRule dxfId="1719" operator="equal" priority="4" type="cellIs">
      <formula>"FAIL"</formula>
    </cfRule>
    <cfRule dxfId="1718" operator="equal" priority="5" type="cellIs">
      <formula>"PASS"</formula>
    </cfRule>
  </conditionalFormatting>
  <conditionalFormatting sqref="I71:I72">
    <cfRule dxfId="1717" operator="equal" priority="2" type="cellIs">
      <formula>"FAIL"</formula>
    </cfRule>
    <cfRule dxfId="1716" operator="equal" priority="3" type="cellIs">
      <formula>"PASS"</formula>
    </cfRule>
  </conditionalFormatting>
  <dataValidations count="2">
    <dataValidation allowBlank="1" showErrorMessage="1" showInputMessage="1" sqref="G1:G5 G7 G19:G72 G74 G76:G77" type="list" xr:uid="{00000000-0002-0000-1F00-000000000000}">
      <formula1>ActionList</formula1>
    </dataValidation>
    <dataValidation allowBlank="1" showErrorMessage="1" showInputMessage="1" sqref="E7 E19:E54 E57:E65 E74:E77 E68:E72" type="list" xr:uid="{00000000-0002-0000-1F00-000001000000}">
      <formula1>INDIRECT(D7)</formula1>
    </dataValidation>
  </dataValidations>
  <hyperlinks>
    <hyperlink r:id="rId1" ref="F4" xr:uid="{00000000-0004-0000-1F00-000000000000}"/>
    <hyperlink r:id="rId2" ref="J4" xr:uid="{00000000-0004-0000-1F00-000001000000}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 xr:uid="{00000000-0002-0000-1F00-000002000000}">
          <x14:formula1>
            <xm:f>'C:\GoldAutomation_Framework_Puresoftware\src_06072015\DataEngine\[GOLD_NewOrder_Creation11.xlsx]Sheet2'!#REF!</xm:f>
          </x14:formula1>
          <xm:sqref>D1:D6 D8:D18 D78:D1048576</xm:sqref>
        </x14:dataValidation>
        <x14:dataValidation allowBlank="1" showErrorMessage="1" showInputMessage="1" type="list" xr:uid="{00000000-0002-0000-1F00-000003000000}">
          <x14:formula1>
            <xm:f>Sheet2!$C$5:$C$13</xm:f>
          </x14:formula1>
          <xm:sqref>D7 D19:D77</xm:sqref>
        </x14:dataValidation>
      </x14:dataValidations>
    </ext>
  </extLst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L23"/>
  <sheetViews>
    <sheetView workbookViewId="0" zoomScaleNormal="100" zoomScaleSheetLayoutView="50"/>
  </sheetViews>
  <sheetFormatPr defaultRowHeight="15" x14ac:dyDescent="0.25"/>
  <cols>
    <col min="1" max="1" bestFit="true" customWidth="true" style="63" width="2.0" collapsed="true"/>
    <col min="2" max="2" bestFit="true" customWidth="true" style="63" width="7.0" collapsed="true"/>
    <col min="3" max="3" bestFit="true" customWidth="true" style="63" width="36.42578125" collapsed="true"/>
    <col min="4" max="4" bestFit="true" customWidth="true" style="63" width="16.5703125" collapsed="true"/>
    <col min="5" max="5" bestFit="true" customWidth="true" style="63" width="37.7109375" collapsed="true"/>
    <col min="6" max="6" bestFit="true" customWidth="true" style="63" width="16.140625" collapsed="true"/>
    <col min="7" max="7" bestFit="true" customWidth="true" style="63" width="14.42578125" collapsed="true"/>
    <col min="8" max="8" bestFit="true" customWidth="true" style="63" width="6.0" collapsed="true"/>
    <col min="9" max="9" bestFit="true" customWidth="true" style="63" width="6.5703125" collapsed="true"/>
    <col min="10" max="10" bestFit="true" customWidth="true" style="63" width="44.7109375" collapsed="true"/>
    <col min="11" max="16384" style="63" width="9.140625" collapsed="true"/>
  </cols>
  <sheetData>
    <row r="1" spans="1:11" x14ac:dyDescent="0.25">
      <c r="A1" s="88" t="s">
        <v>364</v>
      </c>
      <c r="B1" s="88" t="s">
        <v>0</v>
      </c>
      <c r="C1" s="88" t="s">
        <v>1</v>
      </c>
      <c r="D1" s="88" t="s">
        <v>40</v>
      </c>
      <c r="E1" s="88" t="s">
        <v>3</v>
      </c>
      <c r="F1" s="89" t="s">
        <v>545</v>
      </c>
      <c r="G1" s="88" t="s">
        <v>2</v>
      </c>
      <c r="H1" s="88" t="s">
        <v>43</v>
      </c>
      <c r="I1" s="88" t="s">
        <v>45</v>
      </c>
      <c r="J1" s="36" t="s">
        <v>1472</v>
      </c>
      <c r="K1" s="88" t="s">
        <v>45</v>
      </c>
    </row>
    <row r="2" spans="1:11" x14ac:dyDescent="0.25">
      <c r="B2" s="63" t="s">
        <v>48</v>
      </c>
      <c r="C2" s="63" t="s">
        <v>15</v>
      </c>
      <c r="D2" s="63" t="s">
        <v>54</v>
      </c>
      <c r="E2" s="82" t="s">
        <v>93</v>
      </c>
      <c r="F2" s="82"/>
      <c r="G2" s="63" t="s">
        <v>1444</v>
      </c>
    </row>
    <row r="3" spans="1:11" x14ac:dyDescent="0.25">
      <c r="B3" s="63" t="s">
        <v>49</v>
      </c>
      <c r="C3" s="63" t="s">
        <v>44</v>
      </c>
      <c r="D3" s="63" t="s">
        <v>54</v>
      </c>
      <c r="E3" s="82" t="s">
        <v>55</v>
      </c>
      <c r="F3" s="82" t="s">
        <v>94</v>
      </c>
    </row>
    <row r="4" spans="1:11" x14ac:dyDescent="0.25">
      <c r="B4" s="63" t="s">
        <v>50</v>
      </c>
      <c r="C4" s="63" t="s">
        <v>100</v>
      </c>
      <c r="D4" s="63" t="s">
        <v>54</v>
      </c>
      <c r="E4" s="82" t="s">
        <v>56</v>
      </c>
      <c r="F4" s="63" t="s">
        <v>95</v>
      </c>
    </row>
    <row r="5" spans="1:11" x14ac:dyDescent="0.25">
      <c r="B5" s="63" t="s">
        <v>51</v>
      </c>
      <c r="C5" s="63" t="s">
        <v>101</v>
      </c>
      <c r="D5" s="63" t="s">
        <v>54</v>
      </c>
      <c r="E5" s="82" t="s">
        <v>96</v>
      </c>
      <c r="F5" s="82"/>
    </row>
    <row r="6" spans="1:11" x14ac:dyDescent="0.25">
      <c r="B6" s="63" t="s">
        <v>99</v>
      </c>
      <c r="C6" s="63" t="s">
        <v>103</v>
      </c>
      <c r="E6" s="82"/>
      <c r="F6" s="82" t="s">
        <v>255</v>
      </c>
      <c r="G6" s="63" t="s">
        <v>663</v>
      </c>
    </row>
    <row r="7" spans="1:11" x14ac:dyDescent="0.25">
      <c r="B7" s="63" t="s">
        <v>102</v>
      </c>
      <c r="C7" s="63" t="s">
        <v>352</v>
      </c>
      <c r="D7" s="63" t="s">
        <v>54</v>
      </c>
      <c r="E7" s="82" t="s">
        <v>661</v>
      </c>
      <c r="F7" s="82"/>
      <c r="G7" s="63" t="s">
        <v>197</v>
      </c>
    </row>
    <row r="8" spans="1:11" x14ac:dyDescent="0.25">
      <c r="B8" s="63" t="s">
        <v>110</v>
      </c>
      <c r="C8" s="63" t="s">
        <v>103</v>
      </c>
      <c r="E8" s="82"/>
      <c r="F8" s="82" t="s">
        <v>104</v>
      </c>
      <c r="G8" s="63" t="s">
        <v>670</v>
      </c>
    </row>
    <row r="9" spans="1:11" x14ac:dyDescent="0.25">
      <c r="B9" s="63" t="s">
        <v>111</v>
      </c>
      <c r="C9" s="37" t="s">
        <v>627</v>
      </c>
      <c r="D9" s="63" t="s">
        <v>54</v>
      </c>
      <c r="E9" s="82" t="s">
        <v>1474</v>
      </c>
      <c r="F9" s="63" t="s">
        <v>629</v>
      </c>
      <c r="G9" s="37" t="s">
        <v>11</v>
      </c>
      <c r="J9" s="14"/>
    </row>
    <row r="10" spans="1:11" x14ac:dyDescent="0.25">
      <c r="B10" s="63" t="s">
        <v>112</v>
      </c>
      <c r="C10" s="37" t="s">
        <v>627</v>
      </c>
      <c r="D10" s="63" t="s">
        <v>54</v>
      </c>
      <c r="E10" s="82" t="s">
        <v>1474</v>
      </c>
      <c r="F10" s="63" t="s">
        <v>604</v>
      </c>
      <c r="G10" s="37" t="s">
        <v>197</v>
      </c>
      <c r="J10" s="14"/>
    </row>
    <row r="11" spans="1:11" x14ac:dyDescent="0.25">
      <c r="B11" s="63" t="s">
        <v>113</v>
      </c>
      <c r="C11" s="63" t="s">
        <v>103</v>
      </c>
      <c r="E11" s="82"/>
      <c r="F11" s="82" t="s">
        <v>195</v>
      </c>
      <c r="G11" s="63" t="s">
        <v>663</v>
      </c>
      <c r="J11" s="14"/>
    </row>
    <row r="12" spans="1:11" x14ac:dyDescent="0.25">
      <c r="B12" s="63" t="s">
        <v>116</v>
      </c>
      <c r="C12" s="37" t="s">
        <v>627</v>
      </c>
      <c r="D12" s="63" t="s">
        <v>54</v>
      </c>
      <c r="E12" s="82" t="s">
        <v>1475</v>
      </c>
      <c r="F12" s="63" t="s">
        <v>629</v>
      </c>
      <c r="G12" s="37" t="s">
        <v>11</v>
      </c>
      <c r="J12" s="14" t="s">
        <v>1473</v>
      </c>
    </row>
    <row r="13" spans="1:11" x14ac:dyDescent="0.25">
      <c r="B13" s="63" t="s">
        <v>117</v>
      </c>
      <c r="C13" s="37" t="s">
        <v>627</v>
      </c>
      <c r="D13" s="63" t="s">
        <v>54</v>
      </c>
      <c r="E13" s="82" t="s">
        <v>1475</v>
      </c>
      <c r="F13" s="63" t="s">
        <v>604</v>
      </c>
      <c r="G13" s="37" t="s">
        <v>197</v>
      </c>
      <c r="J13" s="14" t="s">
        <v>1473</v>
      </c>
    </row>
    <row r="14" spans="1:11" x14ac:dyDescent="0.25">
      <c r="B14" s="63" t="s">
        <v>118</v>
      </c>
      <c r="C14" s="63" t="s">
        <v>103</v>
      </c>
      <c r="E14" s="82"/>
      <c r="F14" s="82" t="s">
        <v>195</v>
      </c>
      <c r="G14" s="63" t="s">
        <v>670</v>
      </c>
    </row>
    <row r="15" spans="1:11" x14ac:dyDescent="0.25">
      <c r="B15" s="63" t="s">
        <v>119</v>
      </c>
      <c r="C15" s="37" t="s">
        <v>1476</v>
      </c>
      <c r="D15" s="37" t="s">
        <v>54</v>
      </c>
      <c r="E15" s="82" t="s">
        <v>1477</v>
      </c>
      <c r="G15" s="63" t="s">
        <v>11</v>
      </c>
      <c r="J15" s="63" t="s">
        <v>1478</v>
      </c>
    </row>
    <row r="16" spans="1:11" x14ac:dyDescent="0.25">
      <c r="B16" s="63" t="s">
        <v>120</v>
      </c>
      <c r="C16" s="37" t="s">
        <v>1476</v>
      </c>
      <c r="D16" s="37" t="s">
        <v>54</v>
      </c>
      <c r="E16" s="82" t="s">
        <v>1477</v>
      </c>
      <c r="G16" s="63" t="s">
        <v>11</v>
      </c>
      <c r="J16" s="63" t="s">
        <v>1479</v>
      </c>
    </row>
    <row r="17" spans="2:10" x14ac:dyDescent="0.25">
      <c r="B17" s="63" t="s">
        <v>121</v>
      </c>
      <c r="C17" s="63" t="s">
        <v>103</v>
      </c>
      <c r="E17" s="82"/>
      <c r="F17" s="82" t="s">
        <v>195</v>
      </c>
      <c r="G17" s="63" t="s">
        <v>670</v>
      </c>
    </row>
    <row r="18" spans="2:10" x14ac:dyDescent="0.25">
      <c r="B18" s="63" t="s">
        <v>122</v>
      </c>
      <c r="C18" s="37" t="s">
        <v>1482</v>
      </c>
      <c r="D18" s="37" t="s">
        <v>54</v>
      </c>
      <c r="E18" s="82" t="s">
        <v>1481</v>
      </c>
      <c r="G18" s="37" t="s">
        <v>11</v>
      </c>
    </row>
    <row r="19" spans="2:10" x14ac:dyDescent="0.25">
      <c r="B19" s="63" t="s">
        <v>123</v>
      </c>
      <c r="C19" s="37" t="s">
        <v>1483</v>
      </c>
      <c r="E19" s="63" t="s">
        <v>1480</v>
      </c>
      <c r="G19" s="37" t="s">
        <v>279</v>
      </c>
    </row>
    <row r="20" spans="2:10" x14ac:dyDescent="0.25">
      <c r="B20" s="63" t="s">
        <v>124</v>
      </c>
      <c r="C20" s="37" t="s">
        <v>1485</v>
      </c>
      <c r="E20" s="63" t="s">
        <v>1484</v>
      </c>
      <c r="G20" s="37" t="s">
        <v>279</v>
      </c>
    </row>
    <row r="21" spans="2:10" x14ac:dyDescent="0.25">
      <c r="B21" s="63" t="s">
        <v>125</v>
      </c>
      <c r="C21" s="37" t="s">
        <v>1488</v>
      </c>
      <c r="D21" s="37" t="s">
        <v>54</v>
      </c>
      <c r="E21" s="82" t="s">
        <v>1487</v>
      </c>
      <c r="G21" s="37" t="s">
        <v>11</v>
      </c>
      <c r="J21" s="63" t="s">
        <v>1486</v>
      </c>
    </row>
    <row r="22" spans="2:10" x14ac:dyDescent="0.25">
      <c r="B22" s="63" t="s">
        <v>126</v>
      </c>
      <c r="C22" s="63" t="s">
        <v>103</v>
      </c>
      <c r="E22" s="82"/>
      <c r="F22" s="82" t="s">
        <v>195</v>
      </c>
      <c r="G22" s="63" t="s">
        <v>663</v>
      </c>
    </row>
    <row r="23" spans="2:10" x14ac:dyDescent="0.25">
      <c r="G23" s="13" t="s">
        <v>91</v>
      </c>
    </row>
  </sheetData>
  <conditionalFormatting sqref="G1">
    <cfRule dxfId="1715" operator="containsText" priority="9" text="Verify" type="containsText">
      <formula>NOT(ISERROR(SEARCH("Verify",G1)))</formula>
    </cfRule>
  </conditionalFormatting>
  <conditionalFormatting sqref="G6:G7 G9:G10">
    <cfRule dxfId="1714" operator="containsText" priority="8" text="Verify" type="containsText">
      <formula>NOT(ISERROR(SEARCH("Verify",G6)))</formula>
    </cfRule>
  </conditionalFormatting>
  <conditionalFormatting sqref="G14">
    <cfRule dxfId="1713" operator="containsText" priority="6" text="Verify" type="containsText">
      <formula>NOT(ISERROR(SEARCH("Verify",G14)))</formula>
    </cfRule>
  </conditionalFormatting>
  <conditionalFormatting sqref="G12:G13">
    <cfRule dxfId="1712" operator="containsText" priority="5" text="Verify" type="containsText">
      <formula>NOT(ISERROR(SEARCH("Verify",G12)))</formula>
    </cfRule>
  </conditionalFormatting>
  <conditionalFormatting sqref="G17:G18">
    <cfRule dxfId="1711" operator="containsText" priority="4" text="Verify" type="containsText">
      <formula>NOT(ISERROR(SEARCH("Verify",G17)))</formula>
    </cfRule>
  </conditionalFormatting>
  <conditionalFormatting sqref="G8">
    <cfRule dxfId="1710" operator="containsText" priority="3" text="Verify" type="containsText">
      <formula>NOT(ISERROR(SEARCH("Verify",G8)))</formula>
    </cfRule>
  </conditionalFormatting>
  <conditionalFormatting sqref="G11">
    <cfRule dxfId="1709" operator="containsText" priority="2" text="Verify" type="containsText">
      <formula>NOT(ISERROR(SEARCH("Verify",G11)))</formula>
    </cfRule>
  </conditionalFormatting>
  <conditionalFormatting sqref="G22">
    <cfRule dxfId="1708" operator="containsText" priority="1" text="Verify" type="containsText">
      <formula>NOT(ISERROR(SEARCH("Verify",G22)))</formula>
    </cfRule>
  </conditionalFormatting>
  <dataValidations count="2">
    <dataValidation allowBlank="1" showErrorMessage="1" showInputMessage="1" sqref="E2:E18 E21:E22" type="list" xr:uid="{00000000-0002-0000-2000-000000000000}">
      <formula1>INDIRECT(D2)</formula1>
    </dataValidation>
    <dataValidation allowBlank="1" showErrorMessage="1" showInputMessage="1" sqref="G14 G17 G1:G8 G11 G22" type="list" xr:uid="{00000000-0002-0000-2000-000001000000}">
      <formula1>ActionList</formula1>
    </dataValidation>
  </dataValidations>
  <pageMargins bottom="0.75" footer="0.3" header="0.3" left="0.7" right="0.7" top="0.75"/>
  <pageSetup orientation="portrait" paperSize="9" r:id="rId1"/>
  <legacyDrawing r:id="rId2"/>
  <extLst>
    <ext uri="{CCE6A557-97BC-4b89-ADB6-D9C93CAAB3DF}">
      <x14:dataValidations xmlns:xm="http://schemas.microsoft.com/office/excel/2006/main" count="1">
        <x14:dataValidation allowBlank="1" showErrorMessage="1" showInputMessage="1" type="list" xr:uid="{00000000-0002-0000-2000-000002000000}">
          <x14:formula1>
            <xm:f>Sheet2!$C$5:$C$13</xm:f>
          </x14:formula1>
          <xm:sqref>D17 D1:D14 D22</xm:sqref>
        </x14:dataValidation>
      </x14:dataValidations>
    </ext>
  </extLst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U63"/>
  <sheetViews>
    <sheetView workbookViewId="0"/>
  </sheetViews>
  <sheetFormatPr defaultRowHeight="15" x14ac:dyDescent="0.25"/>
  <cols>
    <col min="1" max="1" bestFit="true" customWidth="true" style="14" width="2.0" collapsed="true"/>
    <col min="2" max="2" bestFit="true" customWidth="true" style="14" width="7.0" collapsed="true"/>
    <col min="3" max="3" bestFit="true" customWidth="true" style="14" width="40.5703125" collapsed="true"/>
    <col min="4" max="4" bestFit="true" customWidth="true" style="14" width="16.5703125" collapsed="true"/>
    <col min="5" max="5" bestFit="true" customWidth="true" style="14" width="44.28515625" collapsed="true"/>
    <col min="6" max="6" bestFit="true" customWidth="true" style="14" width="23.7109375" collapsed="true"/>
    <col min="7" max="7" bestFit="true" customWidth="true" style="14" width="23.42578125" collapsed="true"/>
    <col min="8" max="8" bestFit="true" customWidth="true" style="14" width="6.0" collapsed="true"/>
    <col min="9" max="9" bestFit="true" customWidth="true" style="14" width="6.5703125" collapsed="true"/>
    <col min="10" max="10" bestFit="true" customWidth="true" style="14" width="26.28515625" collapsed="true"/>
    <col min="11" max="11" bestFit="true" customWidth="true" style="14" width="6.5703125" collapsed="true"/>
    <col min="12" max="16384" style="14" width="9.140625" collapsed="true"/>
  </cols>
  <sheetData>
    <row r="1" spans="1:11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133" t="s">
        <v>1990</v>
      </c>
      <c r="K1" s="50" t="s">
        <v>45</v>
      </c>
    </row>
    <row r="2" spans="1:11" x14ac:dyDescent="0.25">
      <c r="B2" s="14" t="s">
        <v>48</v>
      </c>
      <c r="C2" s="14" t="s">
        <v>15</v>
      </c>
      <c r="D2" s="14" t="s">
        <v>54</v>
      </c>
      <c r="E2" s="14" t="s">
        <v>93</v>
      </c>
      <c r="G2" s="14" t="s">
        <v>1444</v>
      </c>
    </row>
    <row r="3" spans="1:11" x14ac:dyDescent="0.25">
      <c r="B3" s="14" t="s">
        <v>49</v>
      </c>
      <c r="C3" s="14" t="s">
        <v>44</v>
      </c>
      <c r="D3" s="14" t="s">
        <v>54</v>
      </c>
      <c r="E3" s="14" t="s">
        <v>55</v>
      </c>
      <c r="J3" s="14" t="s">
        <v>94</v>
      </c>
    </row>
    <row r="4" spans="1:11" x14ac:dyDescent="0.25">
      <c r="B4" s="14" t="s">
        <v>50</v>
      </c>
      <c r="C4" s="14" t="s">
        <v>100</v>
      </c>
      <c r="D4" s="14" t="s">
        <v>54</v>
      </c>
      <c r="E4" s="14" t="s">
        <v>56</v>
      </c>
      <c r="J4" s="14" t="s">
        <v>95</v>
      </c>
    </row>
    <row r="5" spans="1:11" x14ac:dyDescent="0.25">
      <c r="B5" s="14" t="s">
        <v>51</v>
      </c>
      <c r="C5" s="14" t="s">
        <v>101</v>
      </c>
      <c r="D5" s="14" t="s">
        <v>54</v>
      </c>
      <c r="E5" s="14" t="s">
        <v>96</v>
      </c>
    </row>
    <row r="6" spans="1:11" x14ac:dyDescent="0.25">
      <c r="B6" s="14" t="s">
        <v>99</v>
      </c>
      <c r="C6" s="14" t="s">
        <v>103</v>
      </c>
      <c r="F6" s="55" t="s">
        <v>255</v>
      </c>
      <c r="G6" s="58" t="s">
        <v>669</v>
      </c>
      <c r="J6" s="65"/>
    </row>
    <row r="7" spans="1:11" x14ac:dyDescent="0.25">
      <c r="B7" s="14" t="s">
        <v>102</v>
      </c>
      <c r="C7" s="14" t="s">
        <v>103</v>
      </c>
      <c r="D7" s="14" t="s">
        <v>54</v>
      </c>
      <c r="E7" s="14" t="s">
        <v>98</v>
      </c>
      <c r="G7" s="58" t="s">
        <v>197</v>
      </c>
    </row>
    <row r="8" spans="1:11" x14ac:dyDescent="0.25">
      <c r="B8" s="14" t="s">
        <v>110</v>
      </c>
      <c r="C8" s="54" t="s">
        <v>876</v>
      </c>
      <c r="E8" s="53"/>
      <c r="F8" s="53"/>
      <c r="G8" s="58" t="s">
        <v>877</v>
      </c>
      <c r="J8" s="53"/>
      <c r="K8" s="54"/>
    </row>
    <row r="9" spans="1:11" x14ac:dyDescent="0.25">
      <c r="B9" s="14" t="s">
        <v>111</v>
      </c>
      <c r="C9" s="14" t="s">
        <v>1957</v>
      </c>
      <c r="D9" s="14" t="s">
        <v>54</v>
      </c>
      <c r="E9" s="14" t="s">
        <v>683</v>
      </c>
      <c r="G9" s="58" t="s">
        <v>11</v>
      </c>
    </row>
    <row r="10" spans="1:11" x14ac:dyDescent="0.25">
      <c r="B10" s="14" t="s">
        <v>112</v>
      </c>
      <c r="C10" s="14" t="s">
        <v>103</v>
      </c>
      <c r="F10" s="55" t="s">
        <v>255</v>
      </c>
      <c r="G10" s="58" t="s">
        <v>669</v>
      </c>
      <c r="J10" s="55" t="s">
        <v>255</v>
      </c>
    </row>
    <row r="11" spans="1:11" x14ac:dyDescent="0.25">
      <c r="B11" s="14" t="s">
        <v>113</v>
      </c>
      <c r="C11" s="14" t="s">
        <v>1958</v>
      </c>
      <c r="D11" s="14" t="s">
        <v>54</v>
      </c>
      <c r="E11" s="14" t="s">
        <v>1474</v>
      </c>
      <c r="G11" s="58" t="s">
        <v>11</v>
      </c>
    </row>
    <row r="12" spans="1:11" x14ac:dyDescent="0.25">
      <c r="B12" s="14" t="s">
        <v>116</v>
      </c>
      <c r="C12" s="14" t="s">
        <v>103</v>
      </c>
      <c r="F12" s="55" t="s">
        <v>255</v>
      </c>
      <c r="G12" s="58" t="s">
        <v>669</v>
      </c>
      <c r="J12" s="55" t="s">
        <v>255</v>
      </c>
    </row>
    <row r="13" spans="1:11" x14ac:dyDescent="0.25">
      <c r="B13" s="14" t="s">
        <v>117</v>
      </c>
      <c r="C13" s="14" t="s">
        <v>2052</v>
      </c>
      <c r="D13" s="14" t="s">
        <v>54</v>
      </c>
      <c r="E13" s="14" t="s">
        <v>1959</v>
      </c>
      <c r="G13" s="58" t="s">
        <v>11</v>
      </c>
    </row>
    <row r="14" spans="1:11" x14ac:dyDescent="0.25">
      <c r="B14" s="14" t="s">
        <v>118</v>
      </c>
      <c r="C14" s="14" t="s">
        <v>103</v>
      </c>
      <c r="F14" s="55" t="s">
        <v>255</v>
      </c>
      <c r="G14" s="58" t="s">
        <v>669</v>
      </c>
      <c r="J14" s="55" t="s">
        <v>255</v>
      </c>
    </row>
    <row r="15" spans="1:11" x14ac:dyDescent="0.25">
      <c r="B15" s="14" t="s">
        <v>119</v>
      </c>
      <c r="C15" s="105" t="s">
        <v>1987</v>
      </c>
      <c r="E15" s="53"/>
      <c r="F15" s="53"/>
      <c r="G15" s="58" t="s">
        <v>1753</v>
      </c>
      <c r="J15" s="55"/>
      <c r="K15" s="54"/>
    </row>
    <row r="16" spans="1:11" x14ac:dyDescent="0.25">
      <c r="B16" s="14" t="s">
        <v>120</v>
      </c>
      <c r="C16" s="14" t="s">
        <v>103</v>
      </c>
      <c r="F16" s="55" t="s">
        <v>620</v>
      </c>
      <c r="G16" s="58" t="s">
        <v>670</v>
      </c>
      <c r="J16" s="55" t="s">
        <v>620</v>
      </c>
    </row>
    <row r="17" spans="2:20" x14ac:dyDescent="0.25">
      <c r="B17" s="14" t="s">
        <v>121</v>
      </c>
      <c r="C17" s="14" t="s">
        <v>1960</v>
      </c>
      <c r="D17" s="14" t="s">
        <v>54</v>
      </c>
      <c r="E17" s="14" t="s">
        <v>184</v>
      </c>
      <c r="G17" s="58" t="s">
        <v>11</v>
      </c>
      <c r="J17" s="52"/>
    </row>
    <row r="18" spans="2:20" x14ac:dyDescent="0.25">
      <c r="B18" s="14" t="s">
        <v>122</v>
      </c>
      <c r="C18" s="125" t="s">
        <v>162</v>
      </c>
      <c r="D18" s="125" t="s">
        <v>54</v>
      </c>
      <c r="E18" s="125" t="s">
        <v>1961</v>
      </c>
      <c r="F18" s="125"/>
      <c r="G18" s="136" t="s">
        <v>1962</v>
      </c>
      <c r="H18" s="125"/>
      <c r="I18" s="125"/>
      <c r="J18" s="125"/>
      <c r="K18" s="74"/>
    </row>
    <row r="19" spans="2:20" x14ac:dyDescent="0.25">
      <c r="B19" s="14" t="s">
        <v>123</v>
      </c>
      <c r="C19" s="126" t="s">
        <v>1963</v>
      </c>
      <c r="D19" s="126" t="s">
        <v>54</v>
      </c>
      <c r="E19" s="126" t="s">
        <v>1964</v>
      </c>
      <c r="F19" s="126"/>
      <c r="G19" s="129" t="s">
        <v>11</v>
      </c>
      <c r="H19" s="126"/>
    </row>
    <row r="20" spans="2:20" x14ac:dyDescent="0.25">
      <c r="B20" s="14" t="s">
        <v>124</v>
      </c>
      <c r="C20" s="126" t="s">
        <v>103</v>
      </c>
      <c r="D20" s="126"/>
      <c r="E20" s="127"/>
      <c r="F20" s="128" t="s">
        <v>104</v>
      </c>
      <c r="G20" s="129" t="s">
        <v>670</v>
      </c>
      <c r="H20" s="126"/>
      <c r="I20" s="126"/>
      <c r="J20" s="128" t="s">
        <v>104</v>
      </c>
    </row>
    <row r="21" spans="2:20" x14ac:dyDescent="0.25">
      <c r="B21" s="14" t="s">
        <v>125</v>
      </c>
      <c r="C21" s="126" t="s">
        <v>1965</v>
      </c>
      <c r="D21" s="126" t="s">
        <v>54</v>
      </c>
      <c r="E21" s="126" t="s">
        <v>1966</v>
      </c>
      <c r="F21" s="126"/>
      <c r="G21" s="129" t="s">
        <v>279</v>
      </c>
      <c r="H21" s="126"/>
      <c r="I21" s="126"/>
      <c r="J21" s="126"/>
    </row>
    <row r="22" spans="2:20" x14ac:dyDescent="0.25">
      <c r="B22" s="14" t="s">
        <v>126</v>
      </c>
      <c r="C22" s="129" t="s">
        <v>1967</v>
      </c>
      <c r="D22" s="126" t="s">
        <v>38</v>
      </c>
      <c r="E22" s="126" t="s">
        <v>1968</v>
      </c>
      <c r="F22" s="126"/>
      <c r="G22" s="129" t="s">
        <v>11</v>
      </c>
    </row>
    <row r="23" spans="2:20" x14ac:dyDescent="0.25">
      <c r="B23" s="14" t="s">
        <v>127</v>
      </c>
      <c r="C23" s="126" t="s">
        <v>103</v>
      </c>
      <c r="D23" s="126"/>
      <c r="E23" s="127"/>
      <c r="F23" s="128" t="s">
        <v>104</v>
      </c>
      <c r="G23" s="129" t="s">
        <v>663</v>
      </c>
      <c r="J23" s="128" t="s">
        <v>104</v>
      </c>
    </row>
    <row r="24" spans="2:20" x14ac:dyDescent="0.25">
      <c r="B24" s="14" t="s">
        <v>128</v>
      </c>
      <c r="C24" s="129" t="s">
        <v>1969</v>
      </c>
      <c r="G24" s="129" t="s">
        <v>57</v>
      </c>
    </row>
    <row r="25" spans="2:20" x14ac:dyDescent="0.25">
      <c r="B25" s="14" t="s">
        <v>129</v>
      </c>
      <c r="C25" s="126" t="s">
        <v>103</v>
      </c>
      <c r="D25" s="126"/>
      <c r="E25" s="127"/>
      <c r="F25" s="128" t="s">
        <v>104</v>
      </c>
      <c r="G25" s="129" t="s">
        <v>663</v>
      </c>
      <c r="J25" s="128" t="s">
        <v>104</v>
      </c>
    </row>
    <row customHeight="1" ht="15" r="26" spans="2:20" x14ac:dyDescent="0.25">
      <c r="B26" s="14" t="s">
        <v>130</v>
      </c>
      <c r="C26" s="54" t="s">
        <v>115</v>
      </c>
      <c r="D26" s="14" t="s">
        <v>73</v>
      </c>
      <c r="E26" s="53"/>
      <c r="F26" s="130" t="s">
        <v>1970</v>
      </c>
      <c r="G26" s="14" t="s">
        <v>1580</v>
      </c>
      <c r="H26" s="131"/>
      <c r="I26" s="131"/>
      <c r="J26" s="130" t="s">
        <v>1970</v>
      </c>
      <c r="K26" s="60"/>
    </row>
    <row customFormat="1" customHeight="1" ht="15" r="27" s="60" spans="2:20" x14ac:dyDescent="0.25">
      <c r="B27" s="60" t="s">
        <v>131</v>
      </c>
      <c r="C27" s="147" t="s">
        <v>280</v>
      </c>
      <c r="D27" s="60" t="s">
        <v>54</v>
      </c>
      <c r="E27" s="131" t="s">
        <v>281</v>
      </c>
      <c r="F27" s="132"/>
      <c r="G27" s="60" t="s">
        <v>74</v>
      </c>
      <c r="J27" s="132"/>
      <c r="L27" s="132"/>
      <c r="N27" s="132"/>
      <c r="P27" s="132"/>
      <c r="R27" s="132"/>
      <c r="T27" s="132"/>
    </row>
    <row customFormat="1" customHeight="1" ht="15" r="28" s="60" spans="2:20" x14ac:dyDescent="0.25">
      <c r="B28" s="60" t="s">
        <v>141</v>
      </c>
      <c r="C28" s="147" t="s">
        <v>103</v>
      </c>
      <c r="E28" s="131"/>
      <c r="F28" s="132" t="s">
        <v>255</v>
      </c>
      <c r="G28" s="60" t="s">
        <v>858</v>
      </c>
      <c r="H28" s="131"/>
      <c r="I28" s="131"/>
      <c r="J28" s="131"/>
    </row>
    <row customFormat="1" customHeight="1" ht="15" r="29" s="60" spans="2:20" x14ac:dyDescent="0.25">
      <c r="B29" s="60" t="s">
        <v>142</v>
      </c>
      <c r="C29" s="147" t="s">
        <v>1971</v>
      </c>
      <c r="D29" s="60" t="s">
        <v>54</v>
      </c>
      <c r="E29" s="131" t="s">
        <v>1972</v>
      </c>
      <c r="F29" s="132" t="s">
        <v>1973</v>
      </c>
      <c r="G29" s="60" t="s">
        <v>1974</v>
      </c>
      <c r="H29" s="131"/>
      <c r="I29" s="131"/>
      <c r="J29" s="132" t="s">
        <v>1973</v>
      </c>
    </row>
    <row customFormat="1" customHeight="1" ht="15" r="30" s="60" spans="2:20" x14ac:dyDescent="0.25">
      <c r="B30" s="60" t="s">
        <v>143</v>
      </c>
      <c r="C30" s="147" t="s">
        <v>103</v>
      </c>
      <c r="E30" s="131"/>
      <c r="F30" s="132" t="s">
        <v>255</v>
      </c>
      <c r="G30" s="60" t="s">
        <v>858</v>
      </c>
      <c r="H30" s="131"/>
      <c r="I30" s="131"/>
      <c r="J30" s="60" t="s">
        <v>604</v>
      </c>
    </row>
    <row customFormat="1" customHeight="1" ht="15" r="31" s="60" spans="2:20" x14ac:dyDescent="0.25">
      <c r="B31" s="60" t="s">
        <v>144</v>
      </c>
      <c r="C31" s="147" t="s">
        <v>1989</v>
      </c>
      <c r="D31" s="60" t="s">
        <v>54</v>
      </c>
      <c r="E31" s="131" t="s">
        <v>1975</v>
      </c>
      <c r="F31" s="131"/>
      <c r="G31" s="60" t="s">
        <v>11</v>
      </c>
      <c r="H31" s="131"/>
      <c r="I31" s="131"/>
      <c r="J31" s="131"/>
    </row>
    <row customFormat="1" customHeight="1" ht="15" r="32" s="60" spans="2:20" x14ac:dyDescent="0.25">
      <c r="B32" s="60" t="s">
        <v>150</v>
      </c>
      <c r="C32" s="147" t="s">
        <v>609</v>
      </c>
      <c r="D32" s="60" t="s">
        <v>73</v>
      </c>
      <c r="E32" s="131"/>
      <c r="F32" s="60" t="s">
        <v>610</v>
      </c>
      <c r="G32" s="60" t="s">
        <v>88</v>
      </c>
      <c r="H32" s="131"/>
      <c r="I32" s="131"/>
      <c r="J32" s="131" t="s">
        <v>610</v>
      </c>
    </row>
    <row customFormat="1" customHeight="1" ht="15" r="33" s="60" spans="2:20" x14ac:dyDescent="0.25">
      <c r="B33" s="60" t="s">
        <v>151</v>
      </c>
      <c r="C33" s="147" t="s">
        <v>103</v>
      </c>
      <c r="E33" s="131"/>
      <c r="F33" s="132" t="s">
        <v>284</v>
      </c>
      <c r="G33" s="60" t="s">
        <v>669</v>
      </c>
      <c r="H33" s="131"/>
      <c r="I33" s="131"/>
      <c r="J33" s="131"/>
    </row>
    <row customFormat="1" customHeight="1" ht="15" r="34" s="60" spans="2:20" x14ac:dyDescent="0.25">
      <c r="B34" s="60" t="s">
        <v>152</v>
      </c>
      <c r="C34" s="147" t="s">
        <v>611</v>
      </c>
      <c r="D34" s="60" t="s">
        <v>54</v>
      </c>
      <c r="E34" s="131" t="s">
        <v>367</v>
      </c>
      <c r="F34" s="132"/>
      <c r="G34" s="60" t="s">
        <v>11</v>
      </c>
      <c r="H34" s="131"/>
      <c r="I34" s="131"/>
      <c r="J34" s="131" t="s">
        <v>872</v>
      </c>
    </row>
    <row customFormat="1" customHeight="1" ht="15" r="35" s="60" spans="2:20" x14ac:dyDescent="0.25">
      <c r="B35" s="60" t="s">
        <v>153</v>
      </c>
      <c r="C35" s="147" t="s">
        <v>103</v>
      </c>
      <c r="E35" s="131"/>
      <c r="F35" s="132" t="s">
        <v>284</v>
      </c>
      <c r="G35" s="60" t="s">
        <v>858</v>
      </c>
      <c r="H35" s="131"/>
      <c r="I35" s="131"/>
      <c r="J35" s="131"/>
    </row>
    <row customFormat="1" customHeight="1" ht="15" r="36" s="60" spans="2:20" x14ac:dyDescent="0.25">
      <c r="B36" s="60" t="s">
        <v>154</v>
      </c>
      <c r="C36" s="147" t="s">
        <v>115</v>
      </c>
      <c r="D36" s="60" t="s">
        <v>73</v>
      </c>
      <c r="E36" s="131"/>
      <c r="F36" s="60" t="s">
        <v>1970</v>
      </c>
      <c r="G36" s="60" t="s">
        <v>88</v>
      </c>
      <c r="H36" s="131"/>
      <c r="I36" s="131"/>
      <c r="J36" s="132" t="s">
        <v>604</v>
      </c>
    </row>
    <row customFormat="1" customHeight="1" ht="15" r="37" s="60" spans="2:20" x14ac:dyDescent="0.25">
      <c r="B37" s="60" t="s">
        <v>155</v>
      </c>
      <c r="C37" s="147" t="s">
        <v>282</v>
      </c>
      <c r="D37" s="60" t="s">
        <v>54</v>
      </c>
      <c r="E37" s="131" t="s">
        <v>281</v>
      </c>
      <c r="F37" s="132"/>
      <c r="G37" s="60" t="s">
        <v>72</v>
      </c>
      <c r="J37" s="132"/>
      <c r="L37" s="132"/>
      <c r="N37" s="132"/>
      <c r="P37" s="132"/>
      <c r="R37" s="132"/>
      <c r="T37" s="132"/>
    </row>
    <row customFormat="1" customHeight="1" ht="15" r="38" s="60" spans="2:20" x14ac:dyDescent="0.25">
      <c r="B38" s="60" t="s">
        <v>479</v>
      </c>
      <c r="C38" s="147" t="s">
        <v>283</v>
      </c>
      <c r="E38" s="131"/>
      <c r="F38" s="132"/>
      <c r="G38" s="60" t="s">
        <v>88</v>
      </c>
      <c r="J38" s="132"/>
      <c r="L38" s="132"/>
      <c r="N38" s="132"/>
      <c r="P38" s="132"/>
      <c r="R38" s="132"/>
      <c r="T38" s="132"/>
    </row>
    <row customFormat="1" customHeight="1" ht="15" r="39" s="60" spans="2:20" x14ac:dyDescent="0.25">
      <c r="B39" s="60" t="s">
        <v>480</v>
      </c>
      <c r="C39" s="147" t="s">
        <v>280</v>
      </c>
      <c r="D39" s="60" t="s">
        <v>54</v>
      </c>
      <c r="E39" s="131" t="s">
        <v>281</v>
      </c>
      <c r="F39" s="132"/>
      <c r="G39" s="60" t="s">
        <v>74</v>
      </c>
      <c r="J39" s="132"/>
      <c r="L39" s="132"/>
      <c r="N39" s="132"/>
      <c r="P39" s="132"/>
      <c r="R39" s="132"/>
      <c r="T39" s="132"/>
    </row>
    <row customFormat="1" customHeight="1" ht="15" r="40" s="60" spans="2:20" x14ac:dyDescent="0.25">
      <c r="B40" s="60" t="s">
        <v>481</v>
      </c>
      <c r="C40" s="147" t="s">
        <v>1988</v>
      </c>
      <c r="D40" s="60" t="s">
        <v>54</v>
      </c>
      <c r="E40" s="131" t="s">
        <v>1976</v>
      </c>
      <c r="F40" s="131"/>
      <c r="G40" s="60" t="s">
        <v>11</v>
      </c>
      <c r="H40" s="131"/>
      <c r="I40" s="131"/>
      <c r="J40" s="131"/>
    </row>
    <row customFormat="1" r="41" s="60" spans="2:20" x14ac:dyDescent="0.25">
      <c r="B41" s="60" t="s">
        <v>482</v>
      </c>
      <c r="C41" s="147" t="s">
        <v>103</v>
      </c>
      <c r="E41" s="131"/>
      <c r="F41" s="132"/>
      <c r="G41" s="60" t="s">
        <v>858</v>
      </c>
      <c r="H41" s="131"/>
      <c r="I41" s="131"/>
      <c r="J41" s="131"/>
    </row>
    <row customFormat="1" customHeight="1" ht="15" r="42" s="60" spans="2:20" x14ac:dyDescent="0.25">
      <c r="B42" s="60" t="s">
        <v>483</v>
      </c>
      <c r="C42" s="147" t="s">
        <v>282</v>
      </c>
      <c r="D42" s="60" t="s">
        <v>54</v>
      </c>
      <c r="E42" s="131" t="s">
        <v>281</v>
      </c>
      <c r="F42" s="132"/>
      <c r="G42" s="60" t="s">
        <v>72</v>
      </c>
      <c r="J42" s="132"/>
      <c r="L42" s="132"/>
      <c r="N42" s="132"/>
      <c r="P42" s="132"/>
      <c r="R42" s="132"/>
      <c r="T42" s="132"/>
    </row>
    <row customFormat="1" customHeight="1" ht="15" r="43" s="60" spans="2:20" x14ac:dyDescent="0.25">
      <c r="B43" s="60" t="s">
        <v>484</v>
      </c>
      <c r="C43" s="147" t="s">
        <v>283</v>
      </c>
      <c r="E43" s="131"/>
      <c r="F43" s="132"/>
      <c r="G43" s="60" t="s">
        <v>88</v>
      </c>
      <c r="H43" s="131"/>
      <c r="I43" s="131"/>
      <c r="J43" s="131"/>
    </row>
    <row customFormat="1" customHeight="1" ht="15" r="44" s="60" spans="2:20" x14ac:dyDescent="0.25">
      <c r="B44" s="60" t="s">
        <v>52</v>
      </c>
      <c r="C44" s="147" t="s">
        <v>115</v>
      </c>
      <c r="D44" s="60" t="s">
        <v>73</v>
      </c>
      <c r="E44" s="131"/>
      <c r="F44" s="60" t="s">
        <v>1977</v>
      </c>
      <c r="G44" s="60" t="s">
        <v>88</v>
      </c>
      <c r="H44" s="131"/>
      <c r="I44" s="131"/>
      <c r="J44" s="60" t="s">
        <v>1977</v>
      </c>
    </row>
    <row customFormat="1" customHeight="1" ht="15" r="45" s="60" spans="2:20" x14ac:dyDescent="0.25">
      <c r="B45" s="60" t="s">
        <v>485</v>
      </c>
      <c r="C45" s="147" t="s">
        <v>103</v>
      </c>
      <c r="E45" s="131"/>
      <c r="F45" s="132" t="s">
        <v>255</v>
      </c>
      <c r="G45" s="60" t="s">
        <v>858</v>
      </c>
      <c r="H45" s="131"/>
      <c r="I45" s="131"/>
      <c r="J45" s="131" t="s">
        <v>604</v>
      </c>
    </row>
    <row customFormat="1" customHeight="1" ht="15" r="46" s="60" spans="2:20" x14ac:dyDescent="0.25">
      <c r="B46" s="60" t="s">
        <v>486</v>
      </c>
      <c r="C46" s="147" t="s">
        <v>280</v>
      </c>
      <c r="D46" s="60" t="s">
        <v>54</v>
      </c>
      <c r="E46" s="131" t="s">
        <v>281</v>
      </c>
      <c r="F46" s="132"/>
      <c r="G46" s="60" t="s">
        <v>74</v>
      </c>
      <c r="J46" s="132" t="s">
        <v>604</v>
      </c>
      <c r="L46" s="132"/>
      <c r="N46" s="132"/>
      <c r="P46" s="132"/>
      <c r="R46" s="132"/>
      <c r="T46" s="132"/>
    </row>
    <row customFormat="1" customHeight="1" ht="15" r="47" s="60" spans="2:20" x14ac:dyDescent="0.25">
      <c r="B47" s="60" t="s">
        <v>158</v>
      </c>
      <c r="C47" s="147" t="s">
        <v>1978</v>
      </c>
      <c r="D47" s="60" t="s">
        <v>54</v>
      </c>
      <c r="E47" s="131" t="s">
        <v>1979</v>
      </c>
      <c r="F47" s="131"/>
      <c r="G47" s="60" t="s">
        <v>11</v>
      </c>
      <c r="H47" s="131"/>
      <c r="I47" s="131"/>
      <c r="J47" s="131"/>
    </row>
    <row customFormat="1" customHeight="1" ht="15" r="48" s="60" spans="2:20" x14ac:dyDescent="0.25">
      <c r="B48" s="60" t="s">
        <v>159</v>
      </c>
      <c r="C48" s="147" t="s">
        <v>283</v>
      </c>
      <c r="E48" s="131"/>
      <c r="F48" s="132"/>
      <c r="G48" s="60" t="s">
        <v>88</v>
      </c>
      <c r="H48" s="131"/>
      <c r="I48" s="131"/>
      <c r="J48" s="131"/>
    </row>
    <row customFormat="1" r="49" s="60" spans="2:10" x14ac:dyDescent="0.25">
      <c r="B49" s="60" t="s">
        <v>163</v>
      </c>
      <c r="C49" s="147" t="s">
        <v>107</v>
      </c>
      <c r="D49" s="60" t="s">
        <v>54</v>
      </c>
      <c r="E49" s="131" t="s">
        <v>105</v>
      </c>
      <c r="F49" s="131"/>
      <c r="G49" s="60" t="s">
        <v>11</v>
      </c>
      <c r="J49" s="131"/>
    </row>
    <row customFormat="1" r="50" s="60" spans="2:10" x14ac:dyDescent="0.25">
      <c r="B50" s="60" t="s">
        <v>164</v>
      </c>
      <c r="C50" s="147" t="s">
        <v>103</v>
      </c>
      <c r="E50" s="131"/>
      <c r="F50" s="132" t="s">
        <v>620</v>
      </c>
      <c r="G50" s="60" t="s">
        <v>670</v>
      </c>
      <c r="J50" s="132" t="s">
        <v>620</v>
      </c>
    </row>
    <row customFormat="1" r="51" s="60" spans="2:10" x14ac:dyDescent="0.25">
      <c r="B51" s="60" t="s">
        <v>165</v>
      </c>
      <c r="C51" s="167" t="s">
        <v>1980</v>
      </c>
      <c r="D51" s="162" t="s">
        <v>54</v>
      </c>
      <c r="E51" s="162" t="s">
        <v>200</v>
      </c>
      <c r="F51" s="168"/>
      <c r="G51" s="162" t="s">
        <v>204</v>
      </c>
      <c r="H51" s="162"/>
      <c r="I51" s="162"/>
      <c r="J51" s="168"/>
    </row>
    <row customFormat="1" r="52" s="60" spans="2:10" x14ac:dyDescent="0.25">
      <c r="B52" s="60" t="s">
        <v>224</v>
      </c>
      <c r="C52" s="147" t="s">
        <v>205</v>
      </c>
      <c r="D52" s="60" t="s">
        <v>54</v>
      </c>
      <c r="E52" s="60" t="s">
        <v>201</v>
      </c>
      <c r="G52" s="60" t="s">
        <v>11</v>
      </c>
    </row>
    <row customFormat="1" r="53" s="60" spans="2:10" x14ac:dyDescent="0.25">
      <c r="B53" s="60" t="s">
        <v>225</v>
      </c>
      <c r="C53" s="147" t="s">
        <v>103</v>
      </c>
      <c r="E53" s="131"/>
      <c r="F53" s="132" t="s">
        <v>620</v>
      </c>
      <c r="G53" s="60" t="s">
        <v>670</v>
      </c>
      <c r="J53" s="132" t="s">
        <v>620</v>
      </c>
    </row>
    <row customFormat="1" r="54" s="60" spans="2:10" x14ac:dyDescent="0.25">
      <c r="B54" s="60" t="s">
        <v>226</v>
      </c>
      <c r="C54" s="147" t="s">
        <v>287</v>
      </c>
      <c r="D54" s="60" t="s">
        <v>54</v>
      </c>
      <c r="E54" s="131" t="s">
        <v>184</v>
      </c>
      <c r="F54" s="132"/>
      <c r="G54" s="60" t="s">
        <v>11</v>
      </c>
      <c r="J54" s="132"/>
    </row>
    <row customFormat="1" r="55" s="60" spans="2:10" x14ac:dyDescent="0.25">
      <c r="B55" s="60" t="s">
        <v>227</v>
      </c>
      <c r="C55" s="147" t="s">
        <v>103</v>
      </c>
      <c r="E55" s="131"/>
      <c r="F55" s="132" t="s">
        <v>255</v>
      </c>
      <c r="G55" s="60" t="s">
        <v>669</v>
      </c>
      <c r="J55" s="132" t="s">
        <v>255</v>
      </c>
    </row>
    <row customFormat="1" r="56" s="60" spans="2:10" x14ac:dyDescent="0.25">
      <c r="B56" s="60" t="s">
        <v>228</v>
      </c>
      <c r="C56" s="147" t="s">
        <v>1837</v>
      </c>
      <c r="E56" s="131"/>
      <c r="F56" s="132" t="s">
        <v>1125</v>
      </c>
      <c r="G56" s="60" t="s">
        <v>81</v>
      </c>
      <c r="J56" s="132" t="s">
        <v>1125</v>
      </c>
    </row>
    <row customFormat="1" r="57" s="60" spans="2:10" x14ac:dyDescent="0.25">
      <c r="B57" s="60" t="s">
        <v>229</v>
      </c>
      <c r="C57" s="147" t="s">
        <v>1981</v>
      </c>
      <c r="D57" s="60" t="s">
        <v>54</v>
      </c>
      <c r="E57" s="60" t="s">
        <v>1982</v>
      </c>
      <c r="G57" s="60" t="s">
        <v>11</v>
      </c>
    </row>
    <row customFormat="1" r="58" s="60" spans="2:10" x14ac:dyDescent="0.25">
      <c r="B58" s="60" t="s">
        <v>230</v>
      </c>
      <c r="C58" s="147" t="s">
        <v>103</v>
      </c>
      <c r="E58" s="131"/>
      <c r="F58" s="132" t="s">
        <v>255</v>
      </c>
      <c r="G58" s="60" t="s">
        <v>669</v>
      </c>
      <c r="J58" s="132" t="s">
        <v>255</v>
      </c>
    </row>
    <row customFormat="1" r="59" s="60" spans="2:10" x14ac:dyDescent="0.25">
      <c r="B59" s="60" t="s">
        <v>231</v>
      </c>
      <c r="C59" s="147" t="s">
        <v>1983</v>
      </c>
      <c r="D59" s="60" t="s">
        <v>54</v>
      </c>
      <c r="E59" s="60" t="s">
        <v>1984</v>
      </c>
      <c r="F59" s="132" t="s">
        <v>1985</v>
      </c>
      <c r="G59" s="60" t="s">
        <v>37</v>
      </c>
      <c r="J59" s="132" t="s">
        <v>1985</v>
      </c>
    </row>
    <row customFormat="1" r="60" s="60" spans="2:10" x14ac:dyDescent="0.25">
      <c r="B60" s="60" t="s">
        <v>232</v>
      </c>
      <c r="C60" s="147" t="s">
        <v>1853</v>
      </c>
      <c r="D60" s="60" t="s">
        <v>54</v>
      </c>
      <c r="E60" s="60" t="s">
        <v>201</v>
      </c>
      <c r="G60" s="66" t="s">
        <v>11</v>
      </c>
    </row>
    <row customFormat="1" r="61" s="60" spans="2:10" x14ac:dyDescent="0.25">
      <c r="B61" s="60" t="s">
        <v>233</v>
      </c>
      <c r="C61" s="147" t="s">
        <v>103</v>
      </c>
      <c r="E61" s="131"/>
      <c r="F61" s="132" t="s">
        <v>255</v>
      </c>
      <c r="G61" s="60" t="s">
        <v>669</v>
      </c>
      <c r="J61" s="132" t="s">
        <v>255</v>
      </c>
    </row>
    <row customFormat="1" r="62" s="60" spans="2:10" x14ac:dyDescent="0.25">
      <c r="B62" s="60" t="s">
        <v>234</v>
      </c>
      <c r="C62" s="60" t="s">
        <v>1986</v>
      </c>
      <c r="D62" s="60" t="s">
        <v>54</v>
      </c>
      <c r="E62" s="60" t="s">
        <v>578</v>
      </c>
      <c r="G62" s="60" t="s">
        <v>42</v>
      </c>
      <c r="J62" s="132" t="s">
        <v>1973</v>
      </c>
    </row>
    <row r="63" spans="2:10" x14ac:dyDescent="0.25">
      <c r="G63" s="67" t="s">
        <v>1829</v>
      </c>
    </row>
  </sheetData>
  <conditionalFormatting sqref="I4">
    <cfRule dxfId="1707" operator="equal" priority="69" type="cellIs">
      <formula>"FAIL"</formula>
    </cfRule>
    <cfRule dxfId="1706" operator="equal" priority="70" type="cellIs">
      <formula>"PASS"</formula>
    </cfRule>
  </conditionalFormatting>
  <conditionalFormatting sqref="I2:I3">
    <cfRule dxfId="1705" operator="equal" priority="67" type="cellIs">
      <formula>"FAIL"</formula>
    </cfRule>
    <cfRule dxfId="1704" operator="equal" priority="68" type="cellIs">
      <formula>"PASS"</formula>
    </cfRule>
  </conditionalFormatting>
  <conditionalFormatting sqref="I5:I7">
    <cfRule dxfId="1703" operator="equal" priority="65" type="cellIs">
      <formula>"FAIL"</formula>
    </cfRule>
    <cfRule dxfId="1702" operator="equal" priority="66" type="cellIs">
      <formula>"PASS"</formula>
    </cfRule>
  </conditionalFormatting>
  <conditionalFormatting sqref="G2:G5">
    <cfRule dxfId="1701" operator="containsText" priority="64" text="Verify" type="containsText">
      <formula>NOT(ISERROR(SEARCH("Verify",G2)))</formula>
    </cfRule>
  </conditionalFormatting>
  <conditionalFormatting sqref="I8">
    <cfRule dxfId="1700" operator="equal" priority="62" type="cellIs">
      <formula>"FAIL"</formula>
    </cfRule>
    <cfRule dxfId="1699" operator="equal" priority="63" type="cellIs">
      <formula>"PASS"</formula>
    </cfRule>
  </conditionalFormatting>
  <conditionalFormatting sqref="I15">
    <cfRule dxfId="1698" operator="equal" priority="60" type="cellIs">
      <formula>"FAIL"</formula>
    </cfRule>
    <cfRule dxfId="1697" operator="equal" priority="61" type="cellIs">
      <formula>"PASS"</formula>
    </cfRule>
  </conditionalFormatting>
  <conditionalFormatting sqref="I49">
    <cfRule dxfId="1696" operator="equal" priority="58" type="cellIs">
      <formula>"FAIL"</formula>
    </cfRule>
    <cfRule dxfId="1695" operator="equal" priority="59" type="cellIs">
      <formula>"PASS"</formula>
    </cfRule>
  </conditionalFormatting>
  <conditionalFormatting sqref="I50">
    <cfRule dxfId="1694" operator="equal" priority="56" type="cellIs">
      <formula>"FAIL"</formula>
    </cfRule>
    <cfRule dxfId="1693" operator="equal" priority="57" type="cellIs">
      <formula>"PASS"</formula>
    </cfRule>
  </conditionalFormatting>
  <conditionalFormatting sqref="I53">
    <cfRule dxfId="1692" operator="equal" priority="54" type="cellIs">
      <formula>"FAIL"</formula>
    </cfRule>
    <cfRule dxfId="1691" operator="equal" priority="55" type="cellIs">
      <formula>"PASS"</formula>
    </cfRule>
  </conditionalFormatting>
  <conditionalFormatting sqref="I54:I56">
    <cfRule dxfId="1690" operator="equal" priority="52" type="cellIs">
      <formula>"FAIL"</formula>
    </cfRule>
    <cfRule dxfId="1689" operator="equal" priority="53" type="cellIs">
      <formula>"PASS"</formula>
    </cfRule>
  </conditionalFormatting>
  <conditionalFormatting sqref="I58">
    <cfRule dxfId="1688" operator="equal" priority="50" type="cellIs">
      <formula>"FAIL"</formula>
    </cfRule>
    <cfRule dxfId="1687" operator="equal" priority="51" type="cellIs">
      <formula>"PASS"</formula>
    </cfRule>
  </conditionalFormatting>
  <conditionalFormatting sqref="I61">
    <cfRule dxfId="1686" operator="equal" priority="48" type="cellIs">
      <formula>"FAIL"</formula>
    </cfRule>
    <cfRule dxfId="1685" operator="equal" priority="49" type="cellIs">
      <formula>"PASS"</formula>
    </cfRule>
  </conditionalFormatting>
  <conditionalFormatting sqref="G62">
    <cfRule dxfId="1684" operator="equal" priority="47" type="cellIs">
      <formula>"skip"</formula>
    </cfRule>
  </conditionalFormatting>
  <conditionalFormatting sqref="K28:K36">
    <cfRule dxfId="1683" operator="equal" priority="44" type="cellIs">
      <formula>"FAIL"</formula>
    </cfRule>
    <cfRule dxfId="1682" operator="equal" priority="45" type="cellIs">
      <formula>"PASS"</formula>
    </cfRule>
  </conditionalFormatting>
  <conditionalFormatting sqref="K26 K47:K48 K40:K41 K43:K45">
    <cfRule dxfId="1681" operator="equal" priority="42" type="cellIs">
      <formula>"FAIL"</formula>
    </cfRule>
    <cfRule dxfId="1680" operator="equal" priority="43" type="cellIs">
      <formula>"PASS"</formula>
    </cfRule>
  </conditionalFormatting>
  <conditionalFormatting sqref="I27">
    <cfRule dxfId="1679" operator="equal" priority="40" type="cellIs">
      <formula>"FAIL"</formula>
    </cfRule>
    <cfRule dxfId="1678" operator="equal" priority="41" type="cellIs">
      <formula>"PASS"</formula>
    </cfRule>
  </conditionalFormatting>
  <conditionalFormatting sqref="K27">
    <cfRule dxfId="1677" operator="equal" priority="38" type="cellIs">
      <formula>"FAIL"</formula>
    </cfRule>
    <cfRule dxfId="1676" operator="equal" priority="39" type="cellIs">
      <formula>"PASS"</formula>
    </cfRule>
  </conditionalFormatting>
  <conditionalFormatting sqref="M27">
    <cfRule dxfId="1675" operator="equal" priority="36" type="cellIs">
      <formula>"FAIL"</formula>
    </cfRule>
    <cfRule dxfId="1674" operator="equal" priority="37" type="cellIs">
      <formula>"PASS"</formula>
    </cfRule>
  </conditionalFormatting>
  <conditionalFormatting sqref="O27">
    <cfRule dxfId="1673" operator="equal" priority="34" type="cellIs">
      <formula>"FAIL"</formula>
    </cfRule>
    <cfRule dxfId="1672" operator="equal" priority="35" type="cellIs">
      <formula>"PASS"</formula>
    </cfRule>
  </conditionalFormatting>
  <conditionalFormatting sqref="I39">
    <cfRule dxfId="1671" operator="equal" priority="32" type="cellIs">
      <formula>"FAIL"</formula>
    </cfRule>
    <cfRule dxfId="1670" operator="equal" priority="33" type="cellIs">
      <formula>"PASS"</formula>
    </cfRule>
  </conditionalFormatting>
  <conditionalFormatting sqref="K39">
    <cfRule dxfId="1669" operator="equal" priority="30" type="cellIs">
      <formula>"FAIL"</formula>
    </cfRule>
    <cfRule dxfId="1668" operator="equal" priority="31" type="cellIs">
      <formula>"PASS"</formula>
    </cfRule>
  </conditionalFormatting>
  <conditionalFormatting sqref="M39">
    <cfRule dxfId="1667" operator="equal" priority="28" type="cellIs">
      <formula>"FAIL"</formula>
    </cfRule>
    <cfRule dxfId="1666" operator="equal" priority="29" type="cellIs">
      <formula>"PASS"</formula>
    </cfRule>
  </conditionalFormatting>
  <conditionalFormatting sqref="O39">
    <cfRule dxfId="1665" operator="equal" priority="26" type="cellIs">
      <formula>"FAIL"</formula>
    </cfRule>
    <cfRule dxfId="1664" operator="equal" priority="27" type="cellIs">
      <formula>"PASS"</formula>
    </cfRule>
  </conditionalFormatting>
  <conditionalFormatting sqref="I46">
    <cfRule dxfId="1663" operator="equal" priority="24" type="cellIs">
      <formula>"FAIL"</formula>
    </cfRule>
    <cfRule dxfId="1662" operator="equal" priority="25" type="cellIs">
      <formula>"PASS"</formula>
    </cfRule>
  </conditionalFormatting>
  <conditionalFormatting sqref="K46">
    <cfRule dxfId="1661" operator="equal" priority="22" type="cellIs">
      <formula>"FAIL"</formula>
    </cfRule>
    <cfRule dxfId="1660" operator="equal" priority="23" type="cellIs">
      <formula>"PASS"</formula>
    </cfRule>
  </conditionalFormatting>
  <conditionalFormatting sqref="M46">
    <cfRule dxfId="1659" operator="equal" priority="20" type="cellIs">
      <formula>"FAIL"</formula>
    </cfRule>
    <cfRule dxfId="1658" operator="equal" priority="21" type="cellIs">
      <formula>"PASS"</formula>
    </cfRule>
  </conditionalFormatting>
  <conditionalFormatting sqref="O46">
    <cfRule dxfId="1657" operator="equal" priority="18" type="cellIs">
      <formula>"FAIL"</formula>
    </cfRule>
    <cfRule dxfId="1656" operator="equal" priority="19" type="cellIs">
      <formula>"PASS"</formula>
    </cfRule>
  </conditionalFormatting>
  <conditionalFormatting sqref="I37:I38">
    <cfRule dxfId="1655" operator="equal" priority="16" type="cellIs">
      <formula>"FAIL"</formula>
    </cfRule>
    <cfRule dxfId="1654" operator="equal" priority="17" type="cellIs">
      <formula>"PASS"</formula>
    </cfRule>
  </conditionalFormatting>
  <conditionalFormatting sqref="K37:K38">
    <cfRule dxfId="1653" operator="equal" priority="14" type="cellIs">
      <formula>"FAIL"</formula>
    </cfRule>
    <cfRule dxfId="1652" operator="equal" priority="15" type="cellIs">
      <formula>"PASS"</formula>
    </cfRule>
  </conditionalFormatting>
  <conditionalFormatting sqref="M37:M38">
    <cfRule dxfId="1651" operator="equal" priority="12" type="cellIs">
      <formula>"FAIL"</formula>
    </cfRule>
    <cfRule dxfId="1650" operator="equal" priority="13" type="cellIs">
      <formula>"PASS"</formula>
    </cfRule>
  </conditionalFormatting>
  <conditionalFormatting sqref="O37:O38">
    <cfRule dxfId="1649" operator="equal" priority="10" type="cellIs">
      <formula>"FAIL"</formula>
    </cfRule>
    <cfRule dxfId="1648" operator="equal" priority="11" type="cellIs">
      <formula>"PASS"</formula>
    </cfRule>
  </conditionalFormatting>
  <conditionalFormatting sqref="I42">
    <cfRule dxfId="1647" operator="equal" priority="8" type="cellIs">
      <formula>"FAIL"</formula>
    </cfRule>
    <cfRule dxfId="1646" operator="equal" priority="9" type="cellIs">
      <formula>"PASS"</formula>
    </cfRule>
  </conditionalFormatting>
  <conditionalFormatting sqref="K42">
    <cfRule dxfId="1645" operator="equal" priority="6" type="cellIs">
      <formula>"FAIL"</formula>
    </cfRule>
    <cfRule dxfId="1644" operator="equal" priority="7" type="cellIs">
      <formula>"PASS"</formula>
    </cfRule>
  </conditionalFormatting>
  <conditionalFormatting sqref="M42">
    <cfRule dxfId="1643" operator="equal" priority="4" type="cellIs">
      <formula>"FAIL"</formula>
    </cfRule>
    <cfRule dxfId="1642" operator="equal" priority="5" type="cellIs">
      <formula>"PASS"</formula>
    </cfRule>
  </conditionalFormatting>
  <conditionalFormatting sqref="O42">
    <cfRule dxfId="1641" operator="equal" priority="2" type="cellIs">
      <formula>"FAIL"</formula>
    </cfRule>
    <cfRule dxfId="1640" operator="equal" priority="3" type="cellIs">
      <formula>"PASS"</formula>
    </cfRule>
  </conditionalFormatting>
  <conditionalFormatting sqref="J1">
    <cfRule dxfId="1639" operator="equal" priority="1" type="cellIs">
      <formula>"Yes"</formula>
    </cfRule>
  </conditionalFormatting>
  <dataValidations count="3">
    <dataValidation allowBlank="1" showErrorMessage="1" showInputMessage="1" sqref="D8 D15 D53 D1 D49:D50" type="list" xr:uid="{00000000-0002-0000-2100-000000000000}">
      <formula1>#REF!</formula1>
    </dataValidation>
    <dataValidation allowBlank="1" showErrorMessage="1" showInputMessage="1" sqref="E10 E12 E2:E8 E14:E16 E53:E56 E58 E61 E26:E50" type="list" xr:uid="{00000000-0002-0000-2100-000001000000}">
      <formula1>INDIRECT(D2)</formula1>
    </dataValidation>
    <dataValidation allowBlank="1" showErrorMessage="1" showInputMessage="1" sqref="G12 G14:G16 G10 G61:G62 G1:G8 G53:G56 G58:G59 G26:G51" type="list" xr:uid="{00000000-0002-0000-2100-000002000000}">
      <formula1>ActionList</formula1>
    </dataValidation>
  </dataValidations>
  <hyperlinks>
    <hyperlink r:id="rId1" ref="J4" xr:uid="{00000000-0004-0000-2100-000000000000}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5">
        <x14:dataValidation allowBlank="1" showErrorMessage="1" showInputMessage="1" type="list" xr:uid="{00000000-0002-0000-2100-000003000000}">
          <x14:formula1>
            <xm:f>'C:\GOLD_Automation\sarpreet\[GOLD_NewOrder_Technical1.xlsx]Sheet2'!#REF!</xm:f>
          </x14:formula1>
          <xm:sqref>D41</xm:sqref>
        </x14:dataValidation>
        <x14:dataValidation allowBlank="1" showErrorMessage="1" showInputMessage="1" type="list" xr:uid="{00000000-0002-0000-2100-000004000000}">
          <x14:formula1>
            <xm:f>'C:\Users\jitendrasi\Downloads\files_05sep_Harsh\[GOLD_Technical.xlsx]Sheet2'!#REF!</xm:f>
          </x14:formula1>
          <xm:sqref>D47:D48 D43:D45 D26 D40 D28:D36</xm:sqref>
        </x14:dataValidation>
        <x14:dataValidation allowBlank="1" showErrorMessage="1" showInputMessage="1" type="list" xr:uid="{00000000-0002-0000-2100-000005000000}">
          <x14:formula1>
            <xm:f>'C:\Users\jitendrasi\Downloads\udated_sonika\[GOLD_NewOrder_Commercials.xlsx]Sheet2'!#REF!</xm:f>
          </x14:formula1>
          <xm:sqref>D27 D46 D37:D39 D42</xm:sqref>
        </x14:dataValidation>
        <x14:dataValidation allowBlank="1" showErrorMessage="1" showInputMessage="1" type="list" xr:uid="{00000000-0002-0000-2100-000006000000}">
          <x14:formula1>
            <xm:f>'C:\sonika\[GOLD_ChangeOrder_CapQuery.xlsx]Sheet2'!#REF!</xm:f>
          </x14:formula1>
          <xm:sqref>D54:D56 D58 D61</xm:sqref>
        </x14:dataValidation>
        <x14:dataValidation allowBlank="1" showErrorMessage="1" showInputMessage="1" type="list" xr:uid="{00000000-0002-0000-2100-000007000000}">
          <x14:formula1>
            <xm:f>'C:\Users\jitendrasi\Downloads\[GOLD_Technical.xlsx]Sheet2'!#REF!</xm:f>
          </x14:formula1>
          <xm:sqref>D10 D12 D2:D7 D14 D16</xm:sqref>
        </x14:dataValidation>
      </x14:dataValidations>
    </ext>
  </extLst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3"/>
  <dimension ref="A1:AB109"/>
  <sheetViews>
    <sheetView topLeftCell="F1" workbookViewId="0" zoomScaleNormal="100">
      <selection activeCell="N11" sqref="N11"/>
    </sheetView>
  </sheetViews>
  <sheetFormatPr defaultRowHeight="15" x14ac:dyDescent="0.25"/>
  <cols>
    <col min="1" max="1" bestFit="true" customWidth="true" style="63" width="12.42578125" collapsed="true"/>
    <col min="2" max="2" bestFit="true" customWidth="true" style="63" width="8.140625" collapsed="true"/>
    <col min="3" max="3" bestFit="true" customWidth="true" style="63" width="49.28515625" collapsed="true"/>
    <col min="4" max="4" bestFit="true" customWidth="true" style="63" width="16.5703125" collapsed="true"/>
    <col min="5" max="5" customWidth="true" style="63" width="92.28515625" collapsed="true"/>
    <col min="6" max="6" bestFit="true" customWidth="true" style="63" width="34.140625" collapsed="true"/>
    <col min="7" max="7" bestFit="true" customWidth="true" style="63" width="23.5703125" collapsed="true"/>
    <col min="8" max="8" bestFit="true" customWidth="true" style="63" width="6.28515625" collapsed="true"/>
    <col min="9" max="9" bestFit="true" customWidth="true" style="63" width="6.5703125" collapsed="true"/>
    <col min="10" max="10" bestFit="true" customWidth="true" style="63" width="15.42578125" collapsed="true"/>
    <col min="11" max="11" bestFit="true" customWidth="true" style="63" width="6.5703125" collapsed="true"/>
    <col min="12" max="12" bestFit="true" customWidth="true" style="63" width="15.42578125" collapsed="true"/>
    <col min="13" max="13" bestFit="true" customWidth="true" style="63" width="6.5703125" collapsed="true"/>
    <col min="14" max="14" bestFit="true" customWidth="true" style="63" width="15.42578125" collapsed="true"/>
    <col min="15" max="15" bestFit="true" customWidth="true" style="63" width="6.5703125" collapsed="true"/>
    <col min="16" max="16" bestFit="true" customWidth="true" style="63" width="15.42578125" collapsed="true"/>
    <col min="17" max="17" bestFit="true" customWidth="true" style="63" width="6.5703125" collapsed="true"/>
    <col min="18" max="18" bestFit="true" customWidth="true" style="63" width="15.42578125" collapsed="true"/>
    <col min="19" max="19" bestFit="true" customWidth="true" style="63" width="6.5703125" collapsed="true"/>
    <col min="20" max="20" bestFit="true" customWidth="true" style="63" width="19.28515625" collapsed="true"/>
    <col min="21" max="21" bestFit="true" customWidth="true" style="63" width="6.5703125" collapsed="true"/>
    <col min="22" max="22" bestFit="true" customWidth="true" style="63" width="17.42578125" collapsed="true"/>
    <col min="23" max="23" bestFit="true" customWidth="true" style="63" width="6.5703125" collapsed="true"/>
    <col min="24" max="24" bestFit="true" customWidth="true" style="63" width="17.42578125" collapsed="true"/>
    <col min="25" max="25" bestFit="true" customWidth="true" style="63" width="6.5703125" collapsed="true"/>
    <col min="26" max="26" bestFit="true" customWidth="true" style="63" width="17.42578125" collapsed="true"/>
    <col min="27" max="27" bestFit="true" customWidth="true" style="63" width="6.5703125" collapsed="true"/>
    <col min="28" max="16384" style="63" width="9.140625" collapsed="true"/>
  </cols>
  <sheetData>
    <row r="1" spans="1:27" x14ac:dyDescent="0.25">
      <c r="A1" s="88" t="s">
        <v>364</v>
      </c>
      <c r="B1" s="88" t="s">
        <v>0</v>
      </c>
      <c r="C1" s="88" t="s">
        <v>1</v>
      </c>
      <c r="D1" s="88" t="s">
        <v>40</v>
      </c>
      <c r="E1" s="88" t="s">
        <v>3</v>
      </c>
      <c r="F1" s="89" t="s">
        <v>5</v>
      </c>
      <c r="G1" s="88" t="s">
        <v>2</v>
      </c>
      <c r="H1" s="88" t="s">
        <v>43</v>
      </c>
      <c r="I1" s="88" t="s">
        <v>45</v>
      </c>
      <c r="J1" s="40" t="s">
        <v>1591</v>
      </c>
      <c r="K1" s="88" t="s">
        <v>45</v>
      </c>
      <c r="L1" s="40" t="s">
        <v>1592</v>
      </c>
      <c r="M1" s="88" t="s">
        <v>45</v>
      </c>
      <c r="N1" s="40" t="s">
        <v>1593</v>
      </c>
      <c r="O1" s="88" t="s">
        <v>45</v>
      </c>
      <c r="P1" s="40" t="s">
        <v>1594</v>
      </c>
      <c r="Q1" s="88" t="s">
        <v>45</v>
      </c>
      <c r="R1" s="40" t="s">
        <v>1646</v>
      </c>
      <c r="S1" s="88" t="s">
        <v>45</v>
      </c>
      <c r="T1" s="40" t="s">
        <v>1650</v>
      </c>
      <c r="U1" s="88" t="s">
        <v>45</v>
      </c>
      <c r="V1" s="41" t="s">
        <v>1647</v>
      </c>
      <c r="W1" s="88" t="s">
        <v>45</v>
      </c>
      <c r="X1" s="41" t="s">
        <v>1648</v>
      </c>
      <c r="Y1" s="88" t="s">
        <v>45</v>
      </c>
      <c r="Z1" s="41" t="s">
        <v>1649</v>
      </c>
      <c r="AA1" s="88" t="s">
        <v>45</v>
      </c>
    </row>
    <row r="2" spans="1:27" x14ac:dyDescent="0.25">
      <c r="A2" s="63" t="s">
        <v>1595</v>
      </c>
      <c r="B2" s="63" t="s">
        <v>48</v>
      </c>
      <c r="C2" s="63" t="s">
        <v>15</v>
      </c>
      <c r="D2" s="63" t="s">
        <v>54</v>
      </c>
      <c r="E2" s="82" t="s">
        <v>93</v>
      </c>
      <c r="F2" s="82"/>
      <c r="G2" s="63" t="s">
        <v>1444</v>
      </c>
      <c r="J2" s="53"/>
      <c r="L2" s="53"/>
      <c r="N2" s="53"/>
      <c r="P2" s="53"/>
      <c r="R2" s="53"/>
      <c r="T2" s="53"/>
      <c r="V2" s="53"/>
      <c r="X2" s="53"/>
      <c r="Z2" s="53"/>
    </row>
    <row r="3" spans="1:27" x14ac:dyDescent="0.25">
      <c r="A3" s="63" t="s">
        <v>1595</v>
      </c>
      <c r="B3" s="63" t="s">
        <v>49</v>
      </c>
      <c r="C3" s="63" t="s">
        <v>44</v>
      </c>
      <c r="D3" s="63" t="s">
        <v>54</v>
      </c>
      <c r="E3" s="82" t="s">
        <v>55</v>
      </c>
      <c r="F3" s="82" t="s">
        <v>94</v>
      </c>
      <c r="J3" s="53" t="s">
        <v>94</v>
      </c>
      <c r="L3" s="53" t="s">
        <v>94</v>
      </c>
      <c r="N3" s="53" t="s">
        <v>94</v>
      </c>
      <c r="P3" s="53" t="s">
        <v>94</v>
      </c>
      <c r="R3" s="53" t="s">
        <v>94</v>
      </c>
      <c r="T3" s="53" t="s">
        <v>94</v>
      </c>
      <c r="V3" s="53" t="s">
        <v>94</v>
      </c>
      <c r="X3" s="53" t="s">
        <v>94</v>
      </c>
      <c r="Z3" s="53" t="s">
        <v>94</v>
      </c>
    </row>
    <row r="4" spans="1:27" x14ac:dyDescent="0.25">
      <c r="A4" s="63" t="s">
        <v>1595</v>
      </c>
      <c r="B4" s="63" t="s">
        <v>50</v>
      </c>
      <c r="C4" s="63" t="s">
        <v>100</v>
      </c>
      <c r="D4" s="63" t="s">
        <v>54</v>
      </c>
      <c r="E4" s="82" t="s">
        <v>56</v>
      </c>
      <c r="F4" s="94" t="s">
        <v>95</v>
      </c>
      <c r="J4" s="15" t="s">
        <v>95</v>
      </c>
      <c r="L4" s="15" t="s">
        <v>95</v>
      </c>
      <c r="N4" s="15" t="s">
        <v>95</v>
      </c>
      <c r="P4" s="15" t="s">
        <v>95</v>
      </c>
      <c r="R4" s="15" t="s">
        <v>95</v>
      </c>
      <c r="T4" s="15" t="s">
        <v>95</v>
      </c>
      <c r="V4" s="15" t="s">
        <v>95</v>
      </c>
      <c r="X4" s="15" t="s">
        <v>95</v>
      </c>
      <c r="Z4" s="15" t="s">
        <v>95</v>
      </c>
    </row>
    <row r="5" spans="1:27" x14ac:dyDescent="0.25">
      <c r="A5" s="63" t="s">
        <v>1595</v>
      </c>
      <c r="B5" s="63" t="s">
        <v>51</v>
      </c>
      <c r="C5" s="63" t="s">
        <v>101</v>
      </c>
      <c r="D5" s="63" t="s">
        <v>54</v>
      </c>
      <c r="E5" s="82" t="s">
        <v>96</v>
      </c>
      <c r="F5" s="82"/>
      <c r="J5" s="53"/>
      <c r="L5" s="53"/>
      <c r="N5" s="53"/>
      <c r="P5" s="53"/>
      <c r="R5" s="53"/>
      <c r="T5" s="53"/>
      <c r="V5" s="53"/>
      <c r="X5" s="53"/>
      <c r="Z5" s="53"/>
    </row>
    <row r="6" spans="1:27" x14ac:dyDescent="0.25">
      <c r="A6" s="63" t="s">
        <v>1595</v>
      </c>
      <c r="B6" s="63" t="s">
        <v>99</v>
      </c>
      <c r="C6" s="63" t="s">
        <v>103</v>
      </c>
      <c r="E6" s="82"/>
      <c r="F6" s="90" t="s">
        <v>636</v>
      </c>
      <c r="G6" s="63" t="s">
        <v>1300</v>
      </c>
      <c r="J6" s="55" t="s">
        <v>195</v>
      </c>
      <c r="L6" s="55" t="s">
        <v>195</v>
      </c>
      <c r="N6" s="55" t="s">
        <v>195</v>
      </c>
      <c r="P6" s="55" t="s">
        <v>195</v>
      </c>
      <c r="R6" s="55" t="s">
        <v>195</v>
      </c>
      <c r="T6" s="55" t="s">
        <v>195</v>
      </c>
      <c r="V6" s="55" t="s">
        <v>195</v>
      </c>
      <c r="X6" s="55" t="s">
        <v>195</v>
      </c>
      <c r="Z6" s="55" t="s">
        <v>195</v>
      </c>
    </row>
    <row r="7" spans="1:27" x14ac:dyDescent="0.25">
      <c r="A7" s="63" t="s">
        <v>1595</v>
      </c>
      <c r="B7" s="63" t="s">
        <v>102</v>
      </c>
      <c r="C7" s="63" t="s">
        <v>664</v>
      </c>
      <c r="D7" s="63" t="s">
        <v>54</v>
      </c>
      <c r="E7" s="82" t="s">
        <v>98</v>
      </c>
      <c r="F7" s="82"/>
      <c r="G7" s="63" t="s">
        <v>197</v>
      </c>
      <c r="J7" s="53"/>
      <c r="L7" s="53"/>
      <c r="N7" s="53"/>
      <c r="P7" s="53"/>
      <c r="R7" s="53"/>
      <c r="T7" s="53"/>
      <c r="V7" s="53"/>
      <c r="X7" s="53"/>
      <c r="Z7" s="53"/>
    </row>
    <row r="8" spans="1:27" x14ac:dyDescent="0.25">
      <c r="A8" s="63" t="s">
        <v>1595</v>
      </c>
      <c r="B8" s="63" t="s">
        <v>110</v>
      </c>
      <c r="C8" s="63" t="s">
        <v>206</v>
      </c>
      <c r="D8" s="63" t="s">
        <v>54</v>
      </c>
      <c r="E8" s="82" t="s">
        <v>105</v>
      </c>
      <c r="F8" s="82"/>
      <c r="G8" s="63" t="s">
        <v>11</v>
      </c>
      <c r="J8" s="53"/>
      <c r="L8" s="53"/>
      <c r="N8" s="53"/>
      <c r="P8" s="53"/>
      <c r="R8" s="53"/>
      <c r="T8" s="53"/>
      <c r="V8" s="53"/>
      <c r="X8" s="53"/>
      <c r="Z8" s="53"/>
    </row>
    <row r="9" spans="1:27" x14ac:dyDescent="0.25">
      <c r="A9" s="63" t="s">
        <v>1595</v>
      </c>
      <c r="B9" s="63" t="s">
        <v>111</v>
      </c>
      <c r="C9" s="63" t="s">
        <v>103</v>
      </c>
      <c r="E9" s="82"/>
      <c r="F9" s="90" t="s">
        <v>636</v>
      </c>
      <c r="G9" s="63" t="s">
        <v>669</v>
      </c>
      <c r="J9" s="55" t="s">
        <v>104</v>
      </c>
      <c r="L9" s="55" t="s">
        <v>104</v>
      </c>
      <c r="N9" s="55" t="s">
        <v>104</v>
      </c>
      <c r="P9" s="55" t="s">
        <v>104</v>
      </c>
      <c r="R9" s="55" t="s">
        <v>104</v>
      </c>
      <c r="T9" s="55" t="s">
        <v>104</v>
      </c>
      <c r="V9" s="55" t="s">
        <v>104</v>
      </c>
      <c r="X9" s="55" t="s">
        <v>104</v>
      </c>
      <c r="Z9" s="55" t="s">
        <v>104</v>
      </c>
    </row>
    <row r="10" spans="1:27" x14ac:dyDescent="0.25">
      <c r="A10" s="63" t="s">
        <v>1595</v>
      </c>
      <c r="B10" s="63" t="s">
        <v>112</v>
      </c>
      <c r="C10" s="63" t="s">
        <v>637</v>
      </c>
      <c r="D10" s="63" t="s">
        <v>54</v>
      </c>
      <c r="E10" s="82" t="s">
        <v>200</v>
      </c>
      <c r="F10" s="90"/>
      <c r="G10" s="37" t="s">
        <v>64</v>
      </c>
      <c r="J10" s="55"/>
      <c r="L10" s="55"/>
      <c r="N10" s="55"/>
      <c r="P10" s="55"/>
      <c r="R10" s="55"/>
      <c r="T10" s="55"/>
      <c r="V10" s="55"/>
      <c r="X10" s="55"/>
      <c r="Z10" s="55"/>
    </row>
    <row r="11" spans="1:27" x14ac:dyDescent="0.25">
      <c r="A11" s="63" t="s">
        <v>1595</v>
      </c>
      <c r="B11" s="63" t="s">
        <v>113</v>
      </c>
      <c r="C11" s="63" t="s">
        <v>637</v>
      </c>
      <c r="D11" s="63" t="s">
        <v>54</v>
      </c>
      <c r="E11" s="82" t="s">
        <v>200</v>
      </c>
      <c r="F11" s="90" t="s">
        <v>203</v>
      </c>
      <c r="G11" s="37" t="s">
        <v>204</v>
      </c>
      <c r="J11" s="55"/>
      <c r="L11" s="55"/>
      <c r="N11" s="55"/>
      <c r="P11" s="55" t="s">
        <v>203</v>
      </c>
      <c r="R11" s="55" t="s">
        <v>203</v>
      </c>
      <c r="T11" s="55" t="s">
        <v>203</v>
      </c>
      <c r="V11" s="55" t="s">
        <v>203</v>
      </c>
      <c r="X11" s="55" t="s">
        <v>203</v>
      </c>
      <c r="Z11" s="55" t="s">
        <v>203</v>
      </c>
    </row>
    <row r="12" spans="1:27" x14ac:dyDescent="0.25">
      <c r="A12" s="63" t="s">
        <v>1595</v>
      </c>
      <c r="B12" s="63" t="s">
        <v>116</v>
      </c>
      <c r="C12" s="63" t="s">
        <v>665</v>
      </c>
      <c r="D12" s="63" t="s">
        <v>54</v>
      </c>
      <c r="E12" s="82" t="s">
        <v>321</v>
      </c>
      <c r="F12" s="90"/>
      <c r="G12" s="37" t="s">
        <v>37</v>
      </c>
      <c r="J12" s="74" t="s">
        <v>511</v>
      </c>
      <c r="L12" s="74" t="s">
        <v>511</v>
      </c>
      <c r="N12" s="14" t="s">
        <v>511</v>
      </c>
      <c r="P12" s="14" t="s">
        <v>311</v>
      </c>
      <c r="R12" s="14" t="s">
        <v>511</v>
      </c>
      <c r="T12" s="14" t="s">
        <v>511</v>
      </c>
      <c r="V12" s="14" t="s">
        <v>511</v>
      </c>
      <c r="X12" s="14" t="s">
        <v>511</v>
      </c>
      <c r="Z12" s="14" t="s">
        <v>511</v>
      </c>
    </row>
    <row r="13" spans="1:27" x14ac:dyDescent="0.25">
      <c r="A13" s="63" t="s">
        <v>1595</v>
      </c>
      <c r="B13" s="63" t="s">
        <v>117</v>
      </c>
      <c r="C13" s="63" t="s">
        <v>666</v>
      </c>
      <c r="D13" s="63" t="s">
        <v>54</v>
      </c>
      <c r="E13" s="82" t="s">
        <v>587</v>
      </c>
      <c r="F13" s="90"/>
      <c r="G13" s="37" t="s">
        <v>278</v>
      </c>
      <c r="J13" s="14" t="s">
        <v>511</v>
      </c>
      <c r="L13" s="14" t="s">
        <v>511</v>
      </c>
      <c r="N13" s="14" t="s">
        <v>511</v>
      </c>
      <c r="P13" s="14" t="s">
        <v>511</v>
      </c>
      <c r="R13" s="14" t="s">
        <v>511</v>
      </c>
      <c r="T13" s="14" t="s">
        <v>511</v>
      </c>
      <c r="V13" s="14" t="s">
        <v>511</v>
      </c>
      <c r="X13" s="14" t="s">
        <v>511</v>
      </c>
      <c r="Z13" s="14" t="s">
        <v>511</v>
      </c>
    </row>
    <row r="14" spans="1:27" x14ac:dyDescent="0.25">
      <c r="A14" s="63" t="s">
        <v>1595</v>
      </c>
      <c r="B14" s="63" t="s">
        <v>118</v>
      </c>
      <c r="C14" s="63" t="s">
        <v>667</v>
      </c>
      <c r="D14" s="63" t="s">
        <v>54</v>
      </c>
      <c r="E14" s="82" t="s">
        <v>322</v>
      </c>
      <c r="F14" s="90"/>
      <c r="G14" s="37" t="s">
        <v>278</v>
      </c>
      <c r="J14" s="74" t="s">
        <v>511</v>
      </c>
      <c r="L14" s="74" t="s">
        <v>511</v>
      </c>
      <c r="N14" s="14" t="s">
        <v>511</v>
      </c>
      <c r="P14" s="14" t="s">
        <v>1744</v>
      </c>
      <c r="R14" s="14" t="s">
        <v>511</v>
      </c>
      <c r="T14" s="14" t="s">
        <v>511</v>
      </c>
      <c r="V14" s="14" t="s">
        <v>511</v>
      </c>
      <c r="X14" s="14" t="s">
        <v>511</v>
      </c>
      <c r="Z14" s="14" t="s">
        <v>511</v>
      </c>
    </row>
    <row r="15" spans="1:27" x14ac:dyDescent="0.25">
      <c r="A15" s="63" t="s">
        <v>1595</v>
      </c>
      <c r="B15" s="63" t="s">
        <v>119</v>
      </c>
      <c r="C15" s="63" t="s">
        <v>205</v>
      </c>
      <c r="D15" s="63" t="s">
        <v>54</v>
      </c>
      <c r="E15" s="82" t="s">
        <v>201</v>
      </c>
      <c r="F15" s="82"/>
      <c r="G15" s="37" t="s">
        <v>11</v>
      </c>
      <c r="J15" s="53"/>
      <c r="L15" s="53"/>
      <c r="N15" s="53"/>
      <c r="P15" s="53"/>
      <c r="R15" s="53"/>
      <c r="T15" s="53"/>
      <c r="V15" s="53"/>
      <c r="X15" s="53"/>
      <c r="Z15" s="53"/>
    </row>
    <row r="16" spans="1:27" x14ac:dyDescent="0.25">
      <c r="A16" s="63" t="s">
        <v>1595</v>
      </c>
      <c r="B16" s="63" t="s">
        <v>120</v>
      </c>
      <c r="C16" s="63" t="s">
        <v>103</v>
      </c>
      <c r="E16" s="82"/>
      <c r="F16" s="90" t="s">
        <v>636</v>
      </c>
      <c r="G16" s="63" t="s">
        <v>858</v>
      </c>
      <c r="J16" s="55" t="s">
        <v>255</v>
      </c>
      <c r="L16" s="55" t="s">
        <v>255</v>
      </c>
      <c r="N16" s="55" t="s">
        <v>255</v>
      </c>
      <c r="P16" s="55" t="s">
        <v>255</v>
      </c>
      <c r="R16" s="55" t="s">
        <v>255</v>
      </c>
      <c r="T16" s="55" t="s">
        <v>255</v>
      </c>
      <c r="V16" s="55" t="s">
        <v>255</v>
      </c>
      <c r="X16" s="55" t="s">
        <v>255</v>
      </c>
      <c r="Z16" s="55" t="s">
        <v>255</v>
      </c>
    </row>
    <row r="17" spans="1:26" x14ac:dyDescent="0.25">
      <c r="A17" s="63" t="s">
        <v>1595</v>
      </c>
      <c r="B17" s="63" t="s">
        <v>121</v>
      </c>
      <c r="C17" s="63" t="s">
        <v>668</v>
      </c>
      <c r="D17" s="63" t="s">
        <v>54</v>
      </c>
      <c r="E17" s="82" t="s">
        <v>184</v>
      </c>
      <c r="F17" s="82"/>
      <c r="G17" s="37" t="s">
        <v>11</v>
      </c>
      <c r="J17" s="53"/>
      <c r="L17" s="53"/>
      <c r="N17" s="53"/>
      <c r="P17" s="53"/>
      <c r="R17" s="53"/>
      <c r="T17" s="53"/>
      <c r="V17" s="53"/>
      <c r="X17" s="53"/>
      <c r="Z17" s="53"/>
    </row>
    <row r="18" spans="1:26" x14ac:dyDescent="0.25">
      <c r="A18" s="63" t="s">
        <v>1595</v>
      </c>
      <c r="B18" s="63" t="s">
        <v>122</v>
      </c>
      <c r="C18" s="63" t="s">
        <v>103</v>
      </c>
      <c r="E18" s="82"/>
      <c r="F18" s="90" t="s">
        <v>636</v>
      </c>
      <c r="G18" s="63" t="s">
        <v>858</v>
      </c>
      <c r="J18" s="55" t="s">
        <v>255</v>
      </c>
      <c r="L18" s="55" t="s">
        <v>255</v>
      </c>
      <c r="N18" s="55" t="s">
        <v>255</v>
      </c>
      <c r="P18" s="55" t="s">
        <v>255</v>
      </c>
      <c r="R18" s="55" t="s">
        <v>255</v>
      </c>
      <c r="T18" s="55" t="s">
        <v>255</v>
      </c>
      <c r="V18" s="55" t="s">
        <v>255</v>
      </c>
      <c r="X18" s="55" t="s">
        <v>255</v>
      </c>
      <c r="Z18" s="55" t="s">
        <v>255</v>
      </c>
    </row>
    <row r="19" spans="1:26" x14ac:dyDescent="0.25">
      <c r="A19" s="63" t="s">
        <v>1595</v>
      </c>
      <c r="B19" s="63" t="s">
        <v>123</v>
      </c>
      <c r="C19" s="63" t="s">
        <v>1596</v>
      </c>
      <c r="D19" s="37" t="s">
        <v>54</v>
      </c>
      <c r="E19" s="82" t="s">
        <v>401</v>
      </c>
      <c r="F19" s="90"/>
      <c r="G19" s="63" t="s">
        <v>11</v>
      </c>
      <c r="J19" s="55"/>
      <c r="L19" s="55"/>
      <c r="N19" s="55"/>
      <c r="P19" s="55"/>
      <c r="R19" s="55"/>
      <c r="T19" s="55"/>
      <c r="V19" s="55"/>
      <c r="X19" s="55"/>
      <c r="Z19" s="55"/>
    </row>
    <row r="20" spans="1:26" x14ac:dyDescent="0.25">
      <c r="A20" s="63" t="s">
        <v>1595</v>
      </c>
      <c r="B20" s="63" t="s">
        <v>124</v>
      </c>
      <c r="C20" s="63" t="s">
        <v>1596</v>
      </c>
      <c r="D20" s="37" t="s">
        <v>54</v>
      </c>
      <c r="E20" s="82" t="s">
        <v>401</v>
      </c>
      <c r="F20" s="90"/>
      <c r="G20" s="63" t="s">
        <v>197</v>
      </c>
      <c r="J20" s="55"/>
      <c r="L20" s="55"/>
      <c r="N20" s="55"/>
      <c r="P20" s="55"/>
      <c r="R20" s="55"/>
      <c r="T20" s="55"/>
      <c r="V20" s="55"/>
      <c r="X20" s="55"/>
      <c r="Z20" s="55"/>
    </row>
    <row r="21" spans="1:26" x14ac:dyDescent="0.25">
      <c r="A21" s="63" t="s">
        <v>1595</v>
      </c>
      <c r="B21" s="63" t="s">
        <v>125</v>
      </c>
      <c r="C21" s="63" t="s">
        <v>103</v>
      </c>
      <c r="E21" s="82"/>
      <c r="F21" s="90" t="s">
        <v>636</v>
      </c>
      <c r="G21" s="63" t="s">
        <v>858</v>
      </c>
      <c r="J21" s="55" t="s">
        <v>255</v>
      </c>
      <c r="L21" s="55" t="s">
        <v>255</v>
      </c>
      <c r="N21" s="55" t="s">
        <v>255</v>
      </c>
      <c r="P21" s="55" t="s">
        <v>255</v>
      </c>
      <c r="R21" s="55" t="s">
        <v>255</v>
      </c>
      <c r="T21" s="55" t="s">
        <v>255</v>
      </c>
      <c r="V21" s="55" t="s">
        <v>255</v>
      </c>
      <c r="X21" s="55" t="s">
        <v>255</v>
      </c>
      <c r="Z21" s="55" t="s">
        <v>255</v>
      </c>
    </row>
    <row r="22" spans="1:26" x14ac:dyDescent="0.25">
      <c r="A22" s="63" t="s">
        <v>1595</v>
      </c>
      <c r="B22" s="63" t="s">
        <v>127</v>
      </c>
      <c r="C22" s="63" t="s">
        <v>1467</v>
      </c>
      <c r="D22" s="63" t="s">
        <v>54</v>
      </c>
      <c r="E22" s="82" t="s">
        <v>258</v>
      </c>
      <c r="F22" s="90"/>
      <c r="G22" s="37" t="s">
        <v>11</v>
      </c>
      <c r="J22" s="55"/>
      <c r="L22" s="55"/>
      <c r="N22" s="55"/>
      <c r="P22" s="55"/>
      <c r="R22" s="55"/>
      <c r="T22" s="55"/>
      <c r="V22" s="55"/>
      <c r="X22" s="55"/>
      <c r="Z22" s="55"/>
    </row>
    <row r="23" spans="1:26" x14ac:dyDescent="0.25">
      <c r="A23" s="63" t="s">
        <v>1595</v>
      </c>
      <c r="B23" s="63" t="s">
        <v>127</v>
      </c>
      <c r="C23" s="42" t="s">
        <v>140</v>
      </c>
      <c r="D23" s="42"/>
      <c r="E23" s="45"/>
      <c r="F23" s="45"/>
      <c r="G23" s="48" t="s">
        <v>57</v>
      </c>
      <c r="J23" s="28" t="s">
        <v>604</v>
      </c>
      <c r="L23" s="28" t="s">
        <v>604</v>
      </c>
      <c r="N23" s="28" t="s">
        <v>604</v>
      </c>
      <c r="P23" s="28" t="s">
        <v>604</v>
      </c>
      <c r="R23" s="28"/>
      <c r="T23" s="28" t="s">
        <v>604</v>
      </c>
      <c r="V23" s="28" t="s">
        <v>604</v>
      </c>
      <c r="X23" s="28" t="s">
        <v>604</v>
      </c>
      <c r="Z23" s="28" t="s">
        <v>604</v>
      </c>
    </row>
    <row r="24" spans="1:26" x14ac:dyDescent="0.25">
      <c r="A24" s="63" t="s">
        <v>1595</v>
      </c>
      <c r="B24" s="63" t="s">
        <v>128</v>
      </c>
      <c r="C24" s="63" t="s">
        <v>103</v>
      </c>
      <c r="E24" s="82"/>
      <c r="F24" s="90" t="s">
        <v>636</v>
      </c>
      <c r="G24" s="63" t="s">
        <v>858</v>
      </c>
      <c r="J24" s="55" t="s">
        <v>255</v>
      </c>
      <c r="L24" s="55" t="s">
        <v>255</v>
      </c>
      <c r="N24" s="55" t="s">
        <v>255</v>
      </c>
      <c r="P24" s="55" t="s">
        <v>255</v>
      </c>
      <c r="R24" s="55" t="s">
        <v>255</v>
      </c>
      <c r="T24" s="28" t="s">
        <v>604</v>
      </c>
      <c r="V24" s="55" t="s">
        <v>255</v>
      </c>
      <c r="X24" s="55" t="s">
        <v>255</v>
      </c>
      <c r="Z24" s="55" t="s">
        <v>255</v>
      </c>
    </row>
    <row r="25" spans="1:26" x14ac:dyDescent="0.25">
      <c r="A25" s="63" t="s">
        <v>1595</v>
      </c>
      <c r="B25" s="63" t="s">
        <v>129</v>
      </c>
      <c r="C25" s="63" t="s">
        <v>1597</v>
      </c>
      <c r="D25" s="63" t="s">
        <v>54</v>
      </c>
      <c r="E25" s="82" t="s">
        <v>402</v>
      </c>
      <c r="F25" s="90"/>
      <c r="G25" s="37" t="s">
        <v>11</v>
      </c>
      <c r="J25" s="55" t="s">
        <v>511</v>
      </c>
      <c r="L25" s="55"/>
      <c r="N25" s="55"/>
      <c r="P25" s="55" t="s">
        <v>511</v>
      </c>
      <c r="R25" s="166" t="s">
        <v>604</v>
      </c>
      <c r="T25" s="28" t="s">
        <v>604</v>
      </c>
      <c r="V25" s="55" t="s">
        <v>511</v>
      </c>
      <c r="X25" s="55" t="s">
        <v>511</v>
      </c>
      <c r="Z25" s="55" t="s">
        <v>511</v>
      </c>
    </row>
    <row r="26" spans="1:26" x14ac:dyDescent="0.25">
      <c r="A26" s="63" t="s">
        <v>1595</v>
      </c>
      <c r="B26" s="63" t="s">
        <v>130</v>
      </c>
      <c r="C26" s="63" t="s">
        <v>103</v>
      </c>
      <c r="E26" s="82"/>
      <c r="F26" s="90" t="s">
        <v>104</v>
      </c>
      <c r="G26" s="63" t="s">
        <v>858</v>
      </c>
      <c r="J26" s="55" t="s">
        <v>511</v>
      </c>
      <c r="L26" s="55"/>
      <c r="N26" s="55"/>
      <c r="P26" s="55" t="s">
        <v>511</v>
      </c>
      <c r="R26" s="166" t="s">
        <v>604</v>
      </c>
      <c r="T26" s="28" t="s">
        <v>604</v>
      </c>
      <c r="V26" s="55" t="s">
        <v>511</v>
      </c>
      <c r="X26" s="55" t="s">
        <v>511</v>
      </c>
      <c r="Z26" s="55" t="s">
        <v>511</v>
      </c>
    </row>
    <row customFormat="1" r="27" s="155" spans="1:26" x14ac:dyDescent="0.25">
      <c r="A27" s="155" t="s">
        <v>1595</v>
      </c>
      <c r="B27" s="155" t="s">
        <v>131</v>
      </c>
      <c r="C27" s="155" t="s">
        <v>1598</v>
      </c>
      <c r="D27" s="155" t="s">
        <v>73</v>
      </c>
      <c r="E27" s="156"/>
      <c r="F27" s="155" t="s">
        <v>1599</v>
      </c>
      <c r="G27" s="155" t="s">
        <v>88</v>
      </c>
      <c r="J27" s="132" t="s">
        <v>511</v>
      </c>
      <c r="L27" s="132"/>
      <c r="N27" s="132"/>
      <c r="P27" s="132" t="s">
        <v>511</v>
      </c>
      <c r="R27" s="166" t="s">
        <v>604</v>
      </c>
      <c r="T27" s="166" t="s">
        <v>604</v>
      </c>
      <c r="V27" s="132" t="s">
        <v>511</v>
      </c>
      <c r="X27" s="132" t="s">
        <v>511</v>
      </c>
      <c r="Z27" s="132" t="s">
        <v>511</v>
      </c>
    </row>
    <row customFormat="1" r="28" s="155" spans="1:26" x14ac:dyDescent="0.25">
      <c r="A28" s="155" t="s">
        <v>1595</v>
      </c>
      <c r="B28" s="155" t="s">
        <v>141</v>
      </c>
      <c r="C28" s="155" t="s">
        <v>103</v>
      </c>
      <c r="E28" s="156"/>
      <c r="F28" s="164" t="s">
        <v>104</v>
      </c>
      <c r="G28" s="155" t="s">
        <v>858</v>
      </c>
      <c r="J28" s="132" t="s">
        <v>511</v>
      </c>
      <c r="L28" s="132"/>
      <c r="N28" s="132"/>
      <c r="P28" s="132" t="s">
        <v>511</v>
      </c>
      <c r="R28" s="166" t="s">
        <v>604</v>
      </c>
      <c r="T28" s="166" t="s">
        <v>604</v>
      </c>
      <c r="V28" s="132" t="s">
        <v>511</v>
      </c>
      <c r="X28" s="132" t="s">
        <v>511</v>
      </c>
      <c r="Z28" s="132" t="s">
        <v>511</v>
      </c>
    </row>
    <row customFormat="1" r="29" s="155" spans="1:26" x14ac:dyDescent="0.25">
      <c r="A29" s="155" t="s">
        <v>1595</v>
      </c>
      <c r="B29" s="155" t="s">
        <v>142</v>
      </c>
      <c r="C29" s="155" t="s">
        <v>280</v>
      </c>
      <c r="D29" s="155" t="s">
        <v>54</v>
      </c>
      <c r="E29" s="156" t="s">
        <v>281</v>
      </c>
      <c r="F29" s="164"/>
      <c r="G29" s="155" t="s">
        <v>74</v>
      </c>
      <c r="J29" s="132" t="s">
        <v>511</v>
      </c>
      <c r="L29" s="132"/>
      <c r="N29" s="132"/>
      <c r="P29" s="132" t="s">
        <v>511</v>
      </c>
      <c r="R29" s="166" t="s">
        <v>604</v>
      </c>
      <c r="T29" s="166" t="s">
        <v>604</v>
      </c>
      <c r="V29" s="132" t="s">
        <v>511</v>
      </c>
      <c r="X29" s="132" t="s">
        <v>511</v>
      </c>
      <c r="Z29" s="132" t="s">
        <v>511</v>
      </c>
    </row>
    <row customFormat="1" r="30" s="155" spans="1:26" x14ac:dyDescent="0.25">
      <c r="A30" s="155" t="s">
        <v>1595</v>
      </c>
      <c r="B30" s="155" t="s">
        <v>143</v>
      </c>
      <c r="C30" s="155" t="s">
        <v>103</v>
      </c>
      <c r="E30" s="156"/>
      <c r="F30" s="164" t="s">
        <v>104</v>
      </c>
      <c r="G30" s="155" t="s">
        <v>858</v>
      </c>
      <c r="J30" s="132" t="s">
        <v>511</v>
      </c>
      <c r="L30" s="132"/>
      <c r="N30" s="132"/>
      <c r="P30" s="132" t="s">
        <v>511</v>
      </c>
      <c r="R30" s="166" t="s">
        <v>604</v>
      </c>
      <c r="T30" s="166" t="s">
        <v>604</v>
      </c>
      <c r="V30" s="132" t="s">
        <v>511</v>
      </c>
      <c r="X30" s="132" t="s">
        <v>511</v>
      </c>
      <c r="Z30" s="132" t="s">
        <v>511</v>
      </c>
    </row>
    <row customFormat="1" r="31" s="155" spans="1:26" x14ac:dyDescent="0.25">
      <c r="A31" s="155" t="s">
        <v>1595</v>
      </c>
      <c r="B31" s="155" t="s">
        <v>144</v>
      </c>
      <c r="C31" s="155" t="s">
        <v>1636</v>
      </c>
      <c r="D31" s="155" t="s">
        <v>1603</v>
      </c>
      <c r="E31" s="155" t="s">
        <v>1637</v>
      </c>
      <c r="G31" s="155" t="s">
        <v>35</v>
      </c>
      <c r="J31" s="132" t="s">
        <v>511</v>
      </c>
      <c r="L31" s="132" t="s">
        <v>2060</v>
      </c>
      <c r="N31" s="132" t="s">
        <v>1645</v>
      </c>
      <c r="P31" s="132" t="s">
        <v>1645</v>
      </c>
      <c r="R31" s="166" t="s">
        <v>604</v>
      </c>
      <c r="T31" s="166" t="s">
        <v>604</v>
      </c>
      <c r="V31" s="132" t="s">
        <v>511</v>
      </c>
      <c r="X31" s="132"/>
      <c r="Z31" s="132" t="s">
        <v>1645</v>
      </c>
    </row>
    <row customFormat="1" r="32" s="155" spans="1:26" x14ac:dyDescent="0.25">
      <c r="A32" s="155" t="s">
        <v>1595</v>
      </c>
      <c r="B32" s="155" t="s">
        <v>150</v>
      </c>
      <c r="C32" s="155" t="s">
        <v>1638</v>
      </c>
      <c r="D32" s="155" t="s">
        <v>1603</v>
      </c>
      <c r="E32" s="155" t="s">
        <v>1639</v>
      </c>
      <c r="G32" s="155" t="s">
        <v>11</v>
      </c>
      <c r="J32" s="132" t="s">
        <v>511</v>
      </c>
      <c r="L32" s="132"/>
      <c r="N32" s="132"/>
      <c r="P32" s="132"/>
      <c r="R32" s="166" t="s">
        <v>604</v>
      </c>
      <c r="T32" s="166" t="s">
        <v>604</v>
      </c>
      <c r="V32" s="132" t="s">
        <v>511</v>
      </c>
      <c r="X32" s="132"/>
      <c r="Z32" s="132"/>
    </row>
    <row customFormat="1" r="33" s="155" spans="1:26" x14ac:dyDescent="0.25">
      <c r="A33" s="155" t="s">
        <v>1595</v>
      </c>
      <c r="B33" s="155" t="s">
        <v>150</v>
      </c>
      <c r="C33" s="155" t="s">
        <v>766</v>
      </c>
      <c r="G33" s="155" t="s">
        <v>670</v>
      </c>
      <c r="J33" s="132" t="s">
        <v>511</v>
      </c>
      <c r="L33" s="132"/>
      <c r="N33" s="132"/>
      <c r="P33" s="132"/>
      <c r="R33" s="166" t="s">
        <v>604</v>
      </c>
      <c r="T33" s="166" t="s">
        <v>604</v>
      </c>
      <c r="V33" s="132" t="s">
        <v>511</v>
      </c>
      <c r="X33" s="132"/>
      <c r="Z33" s="132"/>
    </row>
    <row customFormat="1" r="34" s="155" spans="1:26" x14ac:dyDescent="0.25">
      <c r="A34" s="155" t="s">
        <v>1595</v>
      </c>
      <c r="B34" s="155" t="s">
        <v>151</v>
      </c>
      <c r="C34" s="155" t="s">
        <v>1640</v>
      </c>
      <c r="D34" s="155" t="s">
        <v>1603</v>
      </c>
      <c r="E34" s="155" t="s">
        <v>1641</v>
      </c>
      <c r="G34" s="155" t="s">
        <v>42</v>
      </c>
      <c r="J34" s="132" t="s">
        <v>511</v>
      </c>
      <c r="L34" s="132" t="s">
        <v>604</v>
      </c>
      <c r="N34" s="132"/>
      <c r="P34" s="132"/>
      <c r="R34" s="166" t="s">
        <v>604</v>
      </c>
      <c r="T34" s="166" t="s">
        <v>604</v>
      </c>
      <c r="V34" s="132" t="s">
        <v>511</v>
      </c>
      <c r="X34" s="132" t="s">
        <v>604</v>
      </c>
      <c r="Z34" s="132"/>
    </row>
    <row customFormat="1" r="35" s="155" spans="1:26" x14ac:dyDescent="0.25">
      <c r="A35" s="155" t="s">
        <v>1595</v>
      </c>
      <c r="B35" s="155" t="s">
        <v>151</v>
      </c>
      <c r="C35" s="155" t="s">
        <v>1642</v>
      </c>
      <c r="D35" s="155" t="s">
        <v>1603</v>
      </c>
      <c r="E35" s="155" t="s">
        <v>1643</v>
      </c>
      <c r="G35" s="155" t="s">
        <v>11</v>
      </c>
      <c r="J35" s="156" t="s">
        <v>604</v>
      </c>
      <c r="R35" s="166" t="s">
        <v>604</v>
      </c>
      <c r="T35" s="166" t="s">
        <v>604</v>
      </c>
    </row>
    <row customFormat="1" r="36" s="155" spans="1:26" x14ac:dyDescent="0.25">
      <c r="A36" s="155" t="s">
        <v>1595</v>
      </c>
      <c r="B36" s="155" t="s">
        <v>152</v>
      </c>
      <c r="C36" s="155" t="s">
        <v>1600</v>
      </c>
      <c r="D36" s="155" t="s">
        <v>54</v>
      </c>
      <c r="E36" s="156" t="s">
        <v>403</v>
      </c>
      <c r="F36" s="164"/>
      <c r="G36" s="155" t="s">
        <v>11</v>
      </c>
      <c r="J36" s="132" t="s">
        <v>511</v>
      </c>
      <c r="L36" s="132" t="s">
        <v>1644</v>
      </c>
      <c r="N36" s="132" t="s">
        <v>17</v>
      </c>
      <c r="P36" s="132" t="s">
        <v>1644</v>
      </c>
      <c r="R36" s="166" t="s">
        <v>604</v>
      </c>
      <c r="T36" s="166" t="s">
        <v>604</v>
      </c>
      <c r="V36" s="132" t="s">
        <v>511</v>
      </c>
      <c r="X36" s="132" t="s">
        <v>1644</v>
      </c>
      <c r="Z36" s="132" t="s">
        <v>1644</v>
      </c>
    </row>
    <row customFormat="1" r="37" s="155" spans="1:26" x14ac:dyDescent="0.25">
      <c r="A37" s="155" t="s">
        <v>1595</v>
      </c>
      <c r="B37" s="155" t="s">
        <v>153</v>
      </c>
      <c r="C37" s="155" t="s">
        <v>429</v>
      </c>
      <c r="D37" s="155" t="s">
        <v>54</v>
      </c>
      <c r="E37" s="156" t="s">
        <v>201</v>
      </c>
      <c r="F37" s="164"/>
      <c r="G37" s="155" t="s">
        <v>11</v>
      </c>
      <c r="J37" s="132" t="s">
        <v>511</v>
      </c>
      <c r="L37" s="132"/>
      <c r="N37" s="132"/>
      <c r="P37" s="132"/>
      <c r="R37" s="166" t="s">
        <v>604</v>
      </c>
      <c r="T37" s="166" t="s">
        <v>604</v>
      </c>
      <c r="V37" s="132" t="s">
        <v>511</v>
      </c>
      <c r="X37" s="132"/>
      <c r="Z37" s="132"/>
    </row>
    <row customFormat="1" r="38" s="155" spans="1:26" x14ac:dyDescent="0.25">
      <c r="A38" s="155" t="s">
        <v>1595</v>
      </c>
      <c r="B38" s="155" t="s">
        <v>154</v>
      </c>
      <c r="C38" s="155" t="s">
        <v>103</v>
      </c>
      <c r="E38" s="156"/>
      <c r="F38" s="164" t="s">
        <v>104</v>
      </c>
      <c r="G38" s="155" t="s">
        <v>858</v>
      </c>
      <c r="J38" s="132" t="s">
        <v>511</v>
      </c>
      <c r="L38" s="132" t="s">
        <v>511</v>
      </c>
      <c r="N38" s="132"/>
      <c r="P38" s="132" t="s">
        <v>511</v>
      </c>
      <c r="R38" s="166" t="s">
        <v>604</v>
      </c>
      <c r="T38" s="166" t="s">
        <v>604</v>
      </c>
      <c r="V38" s="132" t="s">
        <v>511</v>
      </c>
      <c r="X38" s="132" t="s">
        <v>511</v>
      </c>
      <c r="Z38" s="132" t="s">
        <v>511</v>
      </c>
    </row>
    <row customFormat="1" r="39" s="155" spans="1:26" x14ac:dyDescent="0.25">
      <c r="A39" s="155" t="s">
        <v>1595</v>
      </c>
      <c r="B39" s="155" t="s">
        <v>155</v>
      </c>
      <c r="C39" s="155" t="s">
        <v>282</v>
      </c>
      <c r="D39" s="155" t="s">
        <v>54</v>
      </c>
      <c r="E39" s="156" t="s">
        <v>281</v>
      </c>
      <c r="F39" s="164"/>
      <c r="G39" s="155" t="s">
        <v>72</v>
      </c>
      <c r="J39" s="132" t="s">
        <v>511</v>
      </c>
      <c r="L39" s="132" t="s">
        <v>511</v>
      </c>
      <c r="N39" s="132"/>
      <c r="P39" s="132" t="s">
        <v>511</v>
      </c>
      <c r="R39" s="166" t="s">
        <v>604</v>
      </c>
      <c r="T39" s="166" t="s">
        <v>604</v>
      </c>
      <c r="V39" s="132" t="s">
        <v>511</v>
      </c>
      <c r="X39" s="132" t="s">
        <v>511</v>
      </c>
      <c r="Z39" s="132" t="s">
        <v>511</v>
      </c>
    </row>
    <row customFormat="1" r="40" s="155" spans="1:26" x14ac:dyDescent="0.25">
      <c r="A40" s="155" t="s">
        <v>1595</v>
      </c>
      <c r="B40" s="155" t="s">
        <v>479</v>
      </c>
      <c r="C40" s="155" t="s">
        <v>283</v>
      </c>
      <c r="E40" s="156"/>
      <c r="F40" s="164"/>
      <c r="G40" s="155" t="s">
        <v>88</v>
      </c>
      <c r="J40" s="132" t="s">
        <v>511</v>
      </c>
      <c r="L40" s="132" t="s">
        <v>511</v>
      </c>
      <c r="N40" s="132"/>
      <c r="P40" s="132" t="s">
        <v>511</v>
      </c>
      <c r="R40" s="166" t="s">
        <v>604</v>
      </c>
      <c r="T40" s="166" t="s">
        <v>604</v>
      </c>
      <c r="V40" s="132" t="s">
        <v>511</v>
      </c>
      <c r="X40" s="132" t="s">
        <v>511</v>
      </c>
      <c r="Z40" s="132" t="s">
        <v>511</v>
      </c>
    </row>
    <row customFormat="1" r="41" s="155" spans="1:26" x14ac:dyDescent="0.25">
      <c r="A41" s="155" t="s">
        <v>1595</v>
      </c>
      <c r="B41" s="155" t="s">
        <v>480</v>
      </c>
      <c r="C41" s="155" t="s">
        <v>103</v>
      </c>
      <c r="E41" s="156"/>
      <c r="F41" s="164" t="s">
        <v>104</v>
      </c>
      <c r="G41" s="155" t="s">
        <v>858</v>
      </c>
      <c r="J41" s="132" t="s">
        <v>511</v>
      </c>
      <c r="L41" s="132" t="s">
        <v>511</v>
      </c>
      <c r="N41" s="132"/>
      <c r="P41" s="132" t="s">
        <v>511</v>
      </c>
      <c r="R41" s="166" t="s">
        <v>604</v>
      </c>
      <c r="T41" s="166" t="s">
        <v>604</v>
      </c>
      <c r="V41" s="132" t="s">
        <v>511</v>
      </c>
      <c r="X41" s="132" t="s">
        <v>511</v>
      </c>
      <c r="Z41" s="132" t="s">
        <v>511</v>
      </c>
    </row>
    <row customFormat="1" r="42" s="155" spans="1:26" x14ac:dyDescent="0.25">
      <c r="A42" s="155" t="s">
        <v>1595</v>
      </c>
      <c r="B42" s="155" t="s">
        <v>481</v>
      </c>
      <c r="C42" s="155" t="s">
        <v>1138</v>
      </c>
      <c r="D42" s="155" t="s">
        <v>54</v>
      </c>
      <c r="E42" s="156" t="s">
        <v>571</v>
      </c>
      <c r="F42" s="156"/>
      <c r="G42" s="155" t="s">
        <v>11</v>
      </c>
      <c r="J42" s="132" t="s">
        <v>511</v>
      </c>
      <c r="L42" s="132" t="s">
        <v>511</v>
      </c>
      <c r="N42" s="132" t="s">
        <v>511</v>
      </c>
      <c r="P42" s="132" t="s">
        <v>511</v>
      </c>
      <c r="R42" s="131" t="s">
        <v>337</v>
      </c>
      <c r="T42" s="131" t="s">
        <v>337</v>
      </c>
      <c r="V42" s="132" t="s">
        <v>511</v>
      </c>
      <c r="X42" s="132" t="s">
        <v>511</v>
      </c>
      <c r="Z42" s="132" t="s">
        <v>511</v>
      </c>
    </row>
    <row customFormat="1" r="43" s="155" spans="1:26" x14ac:dyDescent="0.25">
      <c r="A43" s="155" t="s">
        <v>1595</v>
      </c>
      <c r="B43" s="155" t="s">
        <v>482</v>
      </c>
      <c r="C43" s="155" t="s">
        <v>1138</v>
      </c>
      <c r="D43" s="155" t="s">
        <v>54</v>
      </c>
      <c r="E43" s="156" t="s">
        <v>571</v>
      </c>
      <c r="F43" s="156"/>
      <c r="G43" s="155" t="s">
        <v>197</v>
      </c>
      <c r="J43" s="132" t="s">
        <v>511</v>
      </c>
      <c r="L43" s="132" t="s">
        <v>511</v>
      </c>
      <c r="N43" s="132" t="s">
        <v>511</v>
      </c>
      <c r="P43" s="132" t="s">
        <v>511</v>
      </c>
      <c r="R43" s="131" t="s">
        <v>337</v>
      </c>
      <c r="T43" s="131" t="s">
        <v>337</v>
      </c>
      <c r="V43" s="132" t="s">
        <v>511</v>
      </c>
      <c r="X43" s="132" t="s">
        <v>511</v>
      </c>
      <c r="Z43" s="132" t="s">
        <v>511</v>
      </c>
    </row>
    <row customFormat="1" r="44" s="155" spans="1:26" x14ac:dyDescent="0.25">
      <c r="A44" s="155" t="s">
        <v>1595</v>
      </c>
      <c r="B44" s="155" t="s">
        <v>483</v>
      </c>
      <c r="C44" s="155" t="s">
        <v>103</v>
      </c>
      <c r="E44" s="156"/>
      <c r="F44" s="164" t="s">
        <v>636</v>
      </c>
      <c r="G44" s="155" t="s">
        <v>858</v>
      </c>
      <c r="J44" s="132" t="s">
        <v>511</v>
      </c>
      <c r="L44" s="132" t="s">
        <v>511</v>
      </c>
      <c r="N44" s="132" t="s">
        <v>511</v>
      </c>
      <c r="P44" s="132" t="s">
        <v>511</v>
      </c>
      <c r="R44" s="60"/>
      <c r="T44" s="60"/>
      <c r="V44" s="132" t="s">
        <v>511</v>
      </c>
      <c r="X44" s="132" t="s">
        <v>511</v>
      </c>
      <c r="Z44" s="132" t="s">
        <v>511</v>
      </c>
    </row>
    <row customFormat="1" r="45" s="155" spans="1:26" x14ac:dyDescent="0.25">
      <c r="A45" s="155" t="s">
        <v>1595</v>
      </c>
      <c r="B45" s="155" t="s">
        <v>484</v>
      </c>
      <c r="C45" s="155" t="s">
        <v>1601</v>
      </c>
      <c r="D45" s="155" t="s">
        <v>54</v>
      </c>
      <c r="E45" s="156" t="s">
        <v>572</v>
      </c>
      <c r="F45" s="164"/>
      <c r="G45" s="155" t="s">
        <v>11</v>
      </c>
      <c r="J45" s="60" t="s">
        <v>511</v>
      </c>
      <c r="L45" s="60" t="s">
        <v>511</v>
      </c>
      <c r="N45" s="60" t="s">
        <v>511</v>
      </c>
      <c r="P45" s="60" t="s">
        <v>511</v>
      </c>
      <c r="R45" s="60" t="s">
        <v>511</v>
      </c>
      <c r="T45" s="60" t="s">
        <v>511</v>
      </c>
      <c r="V45" s="60" t="s">
        <v>511</v>
      </c>
      <c r="X45" s="60" t="s">
        <v>511</v>
      </c>
      <c r="Z45" s="60" t="s">
        <v>511</v>
      </c>
    </row>
    <row customFormat="1" r="46" s="155" spans="1:26" x14ac:dyDescent="0.25">
      <c r="A46" s="155" t="s">
        <v>1595</v>
      </c>
      <c r="B46" s="155" t="s">
        <v>52</v>
      </c>
      <c r="C46" s="155" t="s">
        <v>103</v>
      </c>
      <c r="E46" s="156"/>
      <c r="F46" s="164" t="s">
        <v>104</v>
      </c>
      <c r="G46" s="155" t="s">
        <v>858</v>
      </c>
      <c r="J46" s="60" t="s">
        <v>511</v>
      </c>
      <c r="L46" s="60" t="s">
        <v>511</v>
      </c>
      <c r="N46" s="60" t="s">
        <v>511</v>
      </c>
      <c r="P46" s="60" t="s">
        <v>511</v>
      </c>
      <c r="R46" s="60" t="s">
        <v>511</v>
      </c>
      <c r="T46" s="60" t="s">
        <v>511</v>
      </c>
      <c r="V46" s="60" t="s">
        <v>511</v>
      </c>
      <c r="X46" s="60" t="s">
        <v>511</v>
      </c>
      <c r="Z46" s="60" t="s">
        <v>511</v>
      </c>
    </row>
    <row customFormat="1" r="47" s="155" spans="1:26" x14ac:dyDescent="0.25">
      <c r="A47" s="155" t="s">
        <v>1595</v>
      </c>
      <c r="B47" s="155" t="s">
        <v>485</v>
      </c>
      <c r="C47" s="155" t="s">
        <v>1602</v>
      </c>
      <c r="D47" s="155" t="s">
        <v>1603</v>
      </c>
      <c r="E47" s="156" t="s">
        <v>1604</v>
      </c>
      <c r="F47" s="165" t="s">
        <v>1605</v>
      </c>
      <c r="G47" s="155" t="s">
        <v>1606</v>
      </c>
      <c r="J47" s="60" t="s">
        <v>511</v>
      </c>
      <c r="L47" s="60" t="s">
        <v>511</v>
      </c>
      <c r="N47" s="60" t="s">
        <v>511</v>
      </c>
      <c r="P47" s="60" t="s">
        <v>511</v>
      </c>
      <c r="R47" s="60" t="s">
        <v>511</v>
      </c>
      <c r="T47" s="60" t="s">
        <v>511</v>
      </c>
      <c r="V47" s="60" t="s">
        <v>511</v>
      </c>
      <c r="X47" s="60" t="s">
        <v>511</v>
      </c>
      <c r="Z47" s="60" t="s">
        <v>511</v>
      </c>
    </row>
    <row customFormat="1" r="48" s="155" spans="1:26" x14ac:dyDescent="0.25">
      <c r="A48" s="155" t="s">
        <v>1595</v>
      </c>
      <c r="B48" s="155" t="s">
        <v>486</v>
      </c>
      <c r="C48" s="155" t="s">
        <v>1607</v>
      </c>
      <c r="D48" s="155" t="s">
        <v>54</v>
      </c>
      <c r="E48" s="156" t="s">
        <v>573</v>
      </c>
      <c r="G48" s="155" t="s">
        <v>11</v>
      </c>
      <c r="J48" s="60" t="s">
        <v>511</v>
      </c>
      <c r="L48" s="60" t="s">
        <v>511</v>
      </c>
      <c r="N48" s="60" t="s">
        <v>511</v>
      </c>
      <c r="P48" s="60" t="s">
        <v>511</v>
      </c>
      <c r="R48" s="60" t="s">
        <v>511</v>
      </c>
      <c r="T48" s="60" t="s">
        <v>511</v>
      </c>
      <c r="V48" s="60" t="s">
        <v>511</v>
      </c>
      <c r="X48" s="60" t="s">
        <v>511</v>
      </c>
      <c r="Z48" s="60" t="s">
        <v>511</v>
      </c>
    </row>
    <row customFormat="1" r="49" s="155" spans="1:26" x14ac:dyDescent="0.25">
      <c r="A49" s="155" t="s">
        <v>1595</v>
      </c>
      <c r="B49" s="155" t="s">
        <v>158</v>
      </c>
      <c r="C49" s="155" t="s">
        <v>103</v>
      </c>
      <c r="E49" s="156"/>
      <c r="G49" s="155" t="s">
        <v>858</v>
      </c>
      <c r="J49" s="60" t="s">
        <v>511</v>
      </c>
      <c r="L49" s="60" t="s">
        <v>511</v>
      </c>
      <c r="N49" s="60" t="s">
        <v>511</v>
      </c>
      <c r="P49" s="60" t="s">
        <v>511</v>
      </c>
      <c r="R49" s="60" t="s">
        <v>511</v>
      </c>
      <c r="T49" s="60" t="s">
        <v>511</v>
      </c>
      <c r="V49" s="60" t="s">
        <v>511</v>
      </c>
      <c r="X49" s="60" t="s">
        <v>511</v>
      </c>
      <c r="Z49" s="60" t="s">
        <v>511</v>
      </c>
    </row>
    <row customFormat="1" r="50" s="155" spans="1:26" x14ac:dyDescent="0.25">
      <c r="A50" s="155" t="s">
        <v>1595</v>
      </c>
      <c r="B50" s="155" t="s">
        <v>159</v>
      </c>
      <c r="C50" s="155" t="s">
        <v>1608</v>
      </c>
      <c r="D50" s="155" t="s">
        <v>1603</v>
      </c>
      <c r="E50" s="156" t="s">
        <v>1604</v>
      </c>
      <c r="F50" s="165" t="s">
        <v>1609</v>
      </c>
      <c r="G50" s="155" t="s">
        <v>1606</v>
      </c>
      <c r="J50" s="60" t="s">
        <v>511</v>
      </c>
      <c r="L50" s="60" t="s">
        <v>511</v>
      </c>
      <c r="N50" s="60" t="s">
        <v>511</v>
      </c>
      <c r="P50" s="60" t="s">
        <v>511</v>
      </c>
      <c r="R50" s="60" t="s">
        <v>511</v>
      </c>
      <c r="T50" s="60" t="s">
        <v>511</v>
      </c>
      <c r="V50" s="60" t="s">
        <v>511</v>
      </c>
      <c r="X50" s="60" t="s">
        <v>511</v>
      </c>
      <c r="Z50" s="60" t="s">
        <v>511</v>
      </c>
    </row>
    <row customFormat="1" r="51" s="155" spans="1:26" x14ac:dyDescent="0.25">
      <c r="A51" s="155" t="s">
        <v>1595</v>
      </c>
      <c r="B51" s="155" t="s">
        <v>163</v>
      </c>
      <c r="C51" s="169" t="s">
        <v>1610</v>
      </c>
      <c r="D51" s="155" t="s">
        <v>54</v>
      </c>
      <c r="E51" s="156" t="s">
        <v>267</v>
      </c>
      <c r="F51" s="170"/>
      <c r="G51" s="169" t="s">
        <v>11</v>
      </c>
      <c r="J51" s="60" t="s">
        <v>511</v>
      </c>
      <c r="L51" s="60" t="s">
        <v>511</v>
      </c>
      <c r="N51" s="60" t="s">
        <v>511</v>
      </c>
      <c r="P51" s="60" t="s">
        <v>511</v>
      </c>
      <c r="R51" s="60" t="s">
        <v>511</v>
      </c>
      <c r="T51" s="60" t="s">
        <v>511</v>
      </c>
      <c r="V51" s="60" t="s">
        <v>511</v>
      </c>
      <c r="X51" s="60" t="s">
        <v>511</v>
      </c>
      <c r="Z51" s="60" t="s">
        <v>511</v>
      </c>
    </row>
    <row customFormat="1" r="52" s="155" spans="1:26" x14ac:dyDescent="0.25">
      <c r="A52" s="155" t="s">
        <v>1595</v>
      </c>
      <c r="B52" s="155" t="s">
        <v>164</v>
      </c>
      <c r="C52" s="169" t="s">
        <v>1611</v>
      </c>
      <c r="D52" s="155" t="s">
        <v>54</v>
      </c>
      <c r="E52" s="156" t="s">
        <v>385</v>
      </c>
      <c r="F52" s="170"/>
      <c r="G52" s="169" t="s">
        <v>11</v>
      </c>
      <c r="J52" s="60" t="s">
        <v>511</v>
      </c>
      <c r="L52" s="60" t="s">
        <v>511</v>
      </c>
      <c r="N52" s="60" t="s">
        <v>511</v>
      </c>
      <c r="P52" s="60" t="s">
        <v>511</v>
      </c>
      <c r="R52" s="60" t="s">
        <v>511</v>
      </c>
      <c r="T52" s="60" t="s">
        <v>511</v>
      </c>
      <c r="V52" s="60" t="s">
        <v>511</v>
      </c>
      <c r="X52" s="60" t="s">
        <v>511</v>
      </c>
      <c r="Z52" s="60" t="s">
        <v>511</v>
      </c>
    </row>
    <row customFormat="1" r="53" s="155" spans="1:26" x14ac:dyDescent="0.25">
      <c r="A53" s="155" t="s">
        <v>1595</v>
      </c>
      <c r="B53" s="155" t="s">
        <v>165</v>
      </c>
      <c r="C53" s="169" t="s">
        <v>1612</v>
      </c>
      <c r="D53" s="155" t="s">
        <v>54</v>
      </c>
      <c r="E53" s="156" t="s">
        <v>576</v>
      </c>
      <c r="F53" s="170"/>
      <c r="G53" s="169" t="s">
        <v>11</v>
      </c>
      <c r="J53" s="60" t="s">
        <v>511</v>
      </c>
      <c r="L53" s="60" t="s">
        <v>511</v>
      </c>
      <c r="N53" s="60" t="s">
        <v>511</v>
      </c>
      <c r="P53" s="60" t="s">
        <v>511</v>
      </c>
      <c r="R53" s="60" t="s">
        <v>511</v>
      </c>
      <c r="T53" s="60" t="s">
        <v>511</v>
      </c>
      <c r="V53" s="60" t="s">
        <v>511</v>
      </c>
      <c r="X53" s="60" t="s">
        <v>511</v>
      </c>
      <c r="Z53" s="60" t="s">
        <v>511</v>
      </c>
    </row>
    <row customFormat="1" r="54" s="155" spans="1:26" x14ac:dyDescent="0.25">
      <c r="A54" s="155" t="s">
        <v>1595</v>
      </c>
      <c r="B54" s="155" t="s">
        <v>224</v>
      </c>
      <c r="C54" s="169" t="s">
        <v>1613</v>
      </c>
      <c r="D54" s="155" t="s">
        <v>54</v>
      </c>
      <c r="E54" s="156" t="s">
        <v>260</v>
      </c>
      <c r="F54" s="170"/>
      <c r="G54" s="169" t="s">
        <v>11</v>
      </c>
      <c r="J54" s="60" t="s">
        <v>511</v>
      </c>
      <c r="L54" s="60" t="s">
        <v>511</v>
      </c>
      <c r="N54" s="60" t="s">
        <v>511</v>
      </c>
      <c r="P54" s="60" t="s">
        <v>511</v>
      </c>
      <c r="R54" s="60" t="s">
        <v>511</v>
      </c>
      <c r="T54" s="60" t="s">
        <v>511</v>
      </c>
      <c r="V54" s="60" t="s">
        <v>511</v>
      </c>
      <c r="X54" s="60" t="s">
        <v>511</v>
      </c>
      <c r="Z54" s="60" t="s">
        <v>511</v>
      </c>
    </row>
    <row customFormat="1" r="55" s="155" spans="1:26" x14ac:dyDescent="0.25">
      <c r="A55" s="155" t="s">
        <v>1595</v>
      </c>
      <c r="B55" s="155" t="s">
        <v>225</v>
      </c>
      <c r="C55" s="169" t="s">
        <v>1614</v>
      </c>
      <c r="D55" s="155" t="s">
        <v>1603</v>
      </c>
      <c r="E55" s="156" t="s">
        <v>1615</v>
      </c>
      <c r="F55" s="170"/>
      <c r="G55" s="169" t="s">
        <v>42</v>
      </c>
      <c r="J55" s="60" t="s">
        <v>511</v>
      </c>
      <c r="L55" s="60" t="s">
        <v>511</v>
      </c>
      <c r="N55" s="60" t="s">
        <v>511</v>
      </c>
      <c r="P55" s="60" t="s">
        <v>511</v>
      </c>
      <c r="R55" s="60" t="s">
        <v>511</v>
      </c>
      <c r="T55" s="60" t="s">
        <v>511</v>
      </c>
      <c r="V55" s="60" t="s">
        <v>511</v>
      </c>
      <c r="X55" s="60" t="s">
        <v>511</v>
      </c>
      <c r="Z55" s="60" t="s">
        <v>511</v>
      </c>
    </row>
    <row customFormat="1" r="56" s="155" spans="1:26" x14ac:dyDescent="0.25">
      <c r="A56" s="155" t="s">
        <v>1595</v>
      </c>
      <c r="B56" s="155" t="s">
        <v>226</v>
      </c>
      <c r="C56" s="169" t="s">
        <v>1616</v>
      </c>
      <c r="D56" s="155" t="s">
        <v>1603</v>
      </c>
      <c r="E56" s="156" t="s">
        <v>1617</v>
      </c>
      <c r="F56" s="170"/>
      <c r="G56" s="169" t="s">
        <v>11</v>
      </c>
      <c r="J56" s="60" t="s">
        <v>511</v>
      </c>
      <c r="L56" s="60" t="s">
        <v>511</v>
      </c>
      <c r="N56" s="60" t="s">
        <v>511</v>
      </c>
      <c r="P56" s="60" t="s">
        <v>511</v>
      </c>
      <c r="R56" s="60" t="s">
        <v>511</v>
      </c>
      <c r="T56" s="60" t="s">
        <v>511</v>
      </c>
      <c r="V56" s="60" t="s">
        <v>511</v>
      </c>
      <c r="X56" s="60" t="s">
        <v>511</v>
      </c>
      <c r="Z56" s="60" t="s">
        <v>511</v>
      </c>
    </row>
    <row customFormat="1" r="57" s="155" spans="1:26" x14ac:dyDescent="0.25">
      <c r="A57" s="155" t="s">
        <v>1595</v>
      </c>
      <c r="B57" s="155" t="s">
        <v>227</v>
      </c>
      <c r="C57" s="169" t="s">
        <v>1618</v>
      </c>
      <c r="D57" s="155" t="s">
        <v>54</v>
      </c>
      <c r="E57" s="156" t="s">
        <v>263</v>
      </c>
      <c r="F57" s="170"/>
      <c r="G57" s="169" t="s">
        <v>64</v>
      </c>
      <c r="J57" s="60" t="s">
        <v>511</v>
      </c>
      <c r="L57" s="60" t="s">
        <v>511</v>
      </c>
      <c r="N57" s="60" t="s">
        <v>511</v>
      </c>
      <c r="P57" s="60" t="s">
        <v>511</v>
      </c>
      <c r="R57" s="60" t="s">
        <v>511</v>
      </c>
      <c r="T57" s="60" t="s">
        <v>511</v>
      </c>
      <c r="V57" s="60" t="s">
        <v>511</v>
      </c>
      <c r="X57" s="60" t="s">
        <v>511</v>
      </c>
      <c r="Z57" s="60" t="s">
        <v>511</v>
      </c>
    </row>
    <row customFormat="1" r="58" s="155" spans="1:26" x14ac:dyDescent="0.25">
      <c r="A58" s="155" t="s">
        <v>1595</v>
      </c>
      <c r="B58" s="155" t="s">
        <v>228</v>
      </c>
      <c r="C58" s="169" t="s">
        <v>1618</v>
      </c>
      <c r="D58" s="155" t="s">
        <v>54</v>
      </c>
      <c r="E58" s="156" t="s">
        <v>263</v>
      </c>
      <c r="F58" s="170" t="s">
        <v>1619</v>
      </c>
      <c r="G58" s="169" t="s">
        <v>35</v>
      </c>
      <c r="J58" s="60" t="s">
        <v>511</v>
      </c>
      <c r="L58" s="60" t="s">
        <v>511</v>
      </c>
      <c r="N58" s="60" t="s">
        <v>511</v>
      </c>
      <c r="P58" s="60" t="s">
        <v>511</v>
      </c>
      <c r="R58" s="60" t="s">
        <v>511</v>
      </c>
      <c r="T58" s="60" t="s">
        <v>511</v>
      </c>
      <c r="V58" s="60" t="s">
        <v>511</v>
      </c>
      <c r="X58" s="60" t="s">
        <v>511</v>
      </c>
      <c r="Z58" s="60" t="s">
        <v>511</v>
      </c>
    </row>
    <row customFormat="1" r="59" s="155" spans="1:26" x14ac:dyDescent="0.25">
      <c r="A59" s="155" t="s">
        <v>1595</v>
      </c>
      <c r="B59" s="155" t="s">
        <v>229</v>
      </c>
      <c r="C59" s="169" t="s">
        <v>1620</v>
      </c>
      <c r="D59" s="155" t="s">
        <v>54</v>
      </c>
      <c r="E59" s="156" t="s">
        <v>264</v>
      </c>
      <c r="F59" s="170"/>
      <c r="G59" s="169" t="s">
        <v>64</v>
      </c>
      <c r="J59" s="60" t="s">
        <v>511</v>
      </c>
      <c r="L59" s="60" t="s">
        <v>511</v>
      </c>
      <c r="N59" s="60" t="s">
        <v>511</v>
      </c>
      <c r="P59" s="60" t="s">
        <v>511</v>
      </c>
      <c r="R59" s="60" t="s">
        <v>511</v>
      </c>
      <c r="T59" s="60" t="s">
        <v>511</v>
      </c>
      <c r="V59" s="60" t="s">
        <v>511</v>
      </c>
      <c r="X59" s="60" t="s">
        <v>511</v>
      </c>
      <c r="Z59" s="60" t="s">
        <v>511</v>
      </c>
    </row>
    <row customFormat="1" r="60" s="155" spans="1:26" x14ac:dyDescent="0.25">
      <c r="A60" s="155" t="s">
        <v>1595</v>
      </c>
      <c r="B60" s="155" t="s">
        <v>230</v>
      </c>
      <c r="C60" s="169" t="s">
        <v>1620</v>
      </c>
      <c r="D60" s="155" t="s">
        <v>54</v>
      </c>
      <c r="E60" s="156" t="s">
        <v>264</v>
      </c>
      <c r="F60" s="170" t="s">
        <v>1621</v>
      </c>
      <c r="G60" s="169" t="s">
        <v>35</v>
      </c>
      <c r="J60" s="60" t="s">
        <v>511</v>
      </c>
      <c r="L60" s="60" t="s">
        <v>511</v>
      </c>
      <c r="N60" s="60" t="s">
        <v>511</v>
      </c>
      <c r="P60" s="60" t="s">
        <v>511</v>
      </c>
      <c r="R60" s="60" t="s">
        <v>511</v>
      </c>
      <c r="T60" s="60" t="s">
        <v>511</v>
      </c>
      <c r="V60" s="60" t="s">
        <v>511</v>
      </c>
      <c r="X60" s="60" t="s">
        <v>511</v>
      </c>
      <c r="Z60" s="60" t="s">
        <v>511</v>
      </c>
    </row>
    <row customFormat="1" r="61" s="155" spans="1:26" x14ac:dyDescent="0.25">
      <c r="A61" s="155" t="s">
        <v>1595</v>
      </c>
      <c r="B61" s="155" t="s">
        <v>231</v>
      </c>
      <c r="C61" s="169" t="s">
        <v>1622</v>
      </c>
      <c r="D61" s="155" t="s">
        <v>54</v>
      </c>
      <c r="E61" s="156" t="s">
        <v>265</v>
      </c>
      <c r="F61" s="170"/>
      <c r="G61" s="169" t="s">
        <v>11</v>
      </c>
      <c r="J61" s="60" t="s">
        <v>511</v>
      </c>
      <c r="L61" s="60" t="s">
        <v>511</v>
      </c>
      <c r="N61" s="60" t="s">
        <v>511</v>
      </c>
      <c r="P61" s="60" t="s">
        <v>511</v>
      </c>
      <c r="R61" s="60" t="s">
        <v>511</v>
      </c>
      <c r="T61" s="60" t="s">
        <v>511</v>
      </c>
      <c r="V61" s="60" t="s">
        <v>511</v>
      </c>
      <c r="X61" s="60" t="s">
        <v>511</v>
      </c>
      <c r="Z61" s="60" t="s">
        <v>511</v>
      </c>
    </row>
    <row customFormat="1" r="62" s="155" spans="1:26" x14ac:dyDescent="0.25">
      <c r="A62" s="155" t="s">
        <v>1595</v>
      </c>
      <c r="B62" s="155" t="s">
        <v>232</v>
      </c>
      <c r="C62" s="155" t="s">
        <v>103</v>
      </c>
      <c r="E62" s="156"/>
      <c r="F62" s="164" t="s">
        <v>636</v>
      </c>
      <c r="G62" s="155" t="s">
        <v>1300</v>
      </c>
      <c r="J62" s="60" t="s">
        <v>511</v>
      </c>
      <c r="L62" s="60" t="s">
        <v>511</v>
      </c>
      <c r="N62" s="60" t="s">
        <v>511</v>
      </c>
      <c r="P62" s="60" t="s">
        <v>511</v>
      </c>
      <c r="R62" s="60" t="s">
        <v>511</v>
      </c>
      <c r="T62" s="60" t="s">
        <v>511</v>
      </c>
      <c r="V62" s="60" t="s">
        <v>511</v>
      </c>
      <c r="X62" s="60" t="s">
        <v>511</v>
      </c>
      <c r="Z62" s="60" t="s">
        <v>511</v>
      </c>
    </row>
    <row customFormat="1" r="63" s="155" spans="1:26" x14ac:dyDescent="0.25">
      <c r="A63" s="155" t="s">
        <v>1595</v>
      </c>
      <c r="B63" s="155" t="s">
        <v>233</v>
      </c>
      <c r="C63" s="155" t="s">
        <v>1623</v>
      </c>
      <c r="D63" s="155" t="s">
        <v>54</v>
      </c>
      <c r="E63" s="156" t="s">
        <v>259</v>
      </c>
      <c r="F63" s="164"/>
      <c r="G63" s="155" t="s">
        <v>11</v>
      </c>
      <c r="J63" s="60" t="s">
        <v>511</v>
      </c>
      <c r="L63" s="60" t="s">
        <v>511</v>
      </c>
      <c r="N63" s="60" t="s">
        <v>511</v>
      </c>
      <c r="P63" s="60" t="s">
        <v>511</v>
      </c>
      <c r="R63" s="132"/>
      <c r="T63" s="132"/>
      <c r="V63" s="60" t="s">
        <v>511</v>
      </c>
      <c r="X63" s="60" t="s">
        <v>511</v>
      </c>
      <c r="Z63" s="60" t="s">
        <v>511</v>
      </c>
    </row>
    <row customFormat="1" r="64" s="155" spans="1:26" x14ac:dyDescent="0.25">
      <c r="A64" s="155" t="s">
        <v>1595</v>
      </c>
      <c r="B64" s="155" t="s">
        <v>234</v>
      </c>
      <c r="C64" s="155" t="s">
        <v>1624</v>
      </c>
      <c r="D64" s="155" t="s">
        <v>54</v>
      </c>
      <c r="E64" s="156" t="s">
        <v>578</v>
      </c>
      <c r="F64" s="164"/>
      <c r="G64" s="155" t="s">
        <v>11</v>
      </c>
      <c r="J64" s="60" t="s">
        <v>511</v>
      </c>
      <c r="L64" s="60" t="s">
        <v>511</v>
      </c>
      <c r="N64" s="60" t="s">
        <v>511</v>
      </c>
      <c r="P64" s="60" t="s">
        <v>511</v>
      </c>
      <c r="R64" s="166" t="s">
        <v>604</v>
      </c>
      <c r="T64" s="166" t="s">
        <v>604</v>
      </c>
      <c r="V64" s="60" t="s">
        <v>511</v>
      </c>
      <c r="X64" s="60" t="s">
        <v>511</v>
      </c>
      <c r="Z64" s="60" t="s">
        <v>511</v>
      </c>
    </row>
    <row customFormat="1" r="65" s="155" spans="1:26" x14ac:dyDescent="0.25">
      <c r="A65" s="155" t="s">
        <v>1595</v>
      </c>
      <c r="B65" s="155" t="s">
        <v>508</v>
      </c>
      <c r="C65" s="155" t="s">
        <v>1625</v>
      </c>
      <c r="D65" s="155" t="s">
        <v>54</v>
      </c>
      <c r="E65" s="156" t="s">
        <v>574</v>
      </c>
      <c r="F65" s="164"/>
      <c r="G65" s="155" t="s">
        <v>11</v>
      </c>
      <c r="J65" s="60" t="s">
        <v>511</v>
      </c>
      <c r="L65" s="60" t="s">
        <v>511</v>
      </c>
      <c r="N65" s="60" t="s">
        <v>511</v>
      </c>
      <c r="P65" s="60" t="s">
        <v>511</v>
      </c>
      <c r="R65" s="166" t="s">
        <v>604</v>
      </c>
      <c r="T65" s="166" t="s">
        <v>604</v>
      </c>
      <c r="V65" s="60" t="s">
        <v>511</v>
      </c>
      <c r="X65" s="60" t="s">
        <v>511</v>
      </c>
      <c r="Z65" s="60" t="s">
        <v>511</v>
      </c>
    </row>
    <row customFormat="1" r="66" s="155" spans="1:26" x14ac:dyDescent="0.25">
      <c r="A66" s="155" t="s">
        <v>1595</v>
      </c>
      <c r="B66" s="155" t="s">
        <v>509</v>
      </c>
      <c r="C66" s="155" t="s">
        <v>1626</v>
      </c>
      <c r="D66" s="155" t="s">
        <v>54</v>
      </c>
      <c r="E66" s="156" t="s">
        <v>575</v>
      </c>
      <c r="F66" s="164"/>
      <c r="G66" s="155" t="s">
        <v>11</v>
      </c>
      <c r="J66" s="60" t="s">
        <v>511</v>
      </c>
      <c r="L66" s="60" t="s">
        <v>511</v>
      </c>
      <c r="N66" s="60" t="s">
        <v>511</v>
      </c>
      <c r="P66" s="60" t="s">
        <v>511</v>
      </c>
      <c r="R66" s="166" t="s">
        <v>604</v>
      </c>
      <c r="T66" s="166" t="s">
        <v>604</v>
      </c>
      <c r="V66" s="60" t="s">
        <v>511</v>
      </c>
      <c r="X66" s="60" t="s">
        <v>511</v>
      </c>
      <c r="Z66" s="60" t="s">
        <v>511</v>
      </c>
    </row>
    <row customFormat="1" r="67" s="155" spans="1:26" x14ac:dyDescent="0.25">
      <c r="A67" s="155" t="s">
        <v>1595</v>
      </c>
      <c r="B67" s="155" t="s">
        <v>510</v>
      </c>
      <c r="C67" s="155" t="s">
        <v>103</v>
      </c>
      <c r="E67" s="156"/>
      <c r="F67" s="164" t="s">
        <v>636</v>
      </c>
      <c r="G67" s="155" t="s">
        <v>669</v>
      </c>
      <c r="J67" s="60" t="s">
        <v>511</v>
      </c>
      <c r="L67" s="60" t="s">
        <v>511</v>
      </c>
      <c r="N67" s="60" t="s">
        <v>511</v>
      </c>
      <c r="P67" s="60" t="s">
        <v>511</v>
      </c>
      <c r="R67" s="166" t="s">
        <v>604</v>
      </c>
      <c r="T67" s="132" t="s">
        <v>104</v>
      </c>
      <c r="V67" s="60" t="s">
        <v>511</v>
      </c>
      <c r="X67" s="60" t="s">
        <v>511</v>
      </c>
      <c r="Z67" s="60" t="s">
        <v>511</v>
      </c>
    </row>
    <row customFormat="1" r="68" s="155" spans="1:26" x14ac:dyDescent="0.25">
      <c r="A68" s="155" t="s">
        <v>1595</v>
      </c>
      <c r="B68" s="155" t="s">
        <v>526</v>
      </c>
      <c r="C68" s="155" t="s">
        <v>1627</v>
      </c>
      <c r="D68" s="155" t="s">
        <v>54</v>
      </c>
      <c r="E68" s="156" t="s">
        <v>261</v>
      </c>
      <c r="F68" s="164"/>
      <c r="G68" s="155" t="s">
        <v>11</v>
      </c>
      <c r="J68" s="60" t="s">
        <v>511</v>
      </c>
      <c r="L68" s="60" t="s">
        <v>511</v>
      </c>
      <c r="N68" s="60" t="s">
        <v>511</v>
      </c>
      <c r="P68" s="60" t="s">
        <v>511</v>
      </c>
      <c r="R68" s="166" t="s">
        <v>604</v>
      </c>
      <c r="T68" s="132"/>
      <c r="V68" s="60" t="s">
        <v>511</v>
      </c>
      <c r="X68" s="60" t="s">
        <v>511</v>
      </c>
      <c r="Z68" s="60" t="s">
        <v>511</v>
      </c>
    </row>
    <row customFormat="1" r="69" s="155" spans="1:26" x14ac:dyDescent="0.25">
      <c r="A69" s="155" t="s">
        <v>1595</v>
      </c>
      <c r="B69" s="155" t="s">
        <v>527</v>
      </c>
      <c r="C69" s="155" t="s">
        <v>103</v>
      </c>
      <c r="E69" s="156"/>
      <c r="F69" s="164" t="s">
        <v>104</v>
      </c>
      <c r="G69" s="155" t="s">
        <v>669</v>
      </c>
      <c r="J69" s="60" t="s">
        <v>511</v>
      </c>
      <c r="L69" s="60" t="s">
        <v>511</v>
      </c>
      <c r="N69" s="60" t="s">
        <v>511</v>
      </c>
      <c r="P69" s="60" t="s">
        <v>511</v>
      </c>
      <c r="R69" s="166" t="s">
        <v>604</v>
      </c>
      <c r="T69" s="132" t="s">
        <v>104</v>
      </c>
      <c r="V69" s="60" t="s">
        <v>511</v>
      </c>
      <c r="X69" s="60" t="s">
        <v>511</v>
      </c>
      <c r="Z69" s="60" t="s">
        <v>511</v>
      </c>
    </row>
    <row customFormat="1" r="70" s="155" spans="1:26" x14ac:dyDescent="0.25">
      <c r="A70" s="155" t="s">
        <v>1595</v>
      </c>
      <c r="B70" s="155" t="s">
        <v>235</v>
      </c>
      <c r="C70" s="155" t="s">
        <v>1598</v>
      </c>
      <c r="D70" s="155" t="s">
        <v>73</v>
      </c>
      <c r="E70" s="156"/>
      <c r="F70" s="155" t="s">
        <v>1628</v>
      </c>
      <c r="G70" s="155" t="s">
        <v>88</v>
      </c>
      <c r="J70" s="60" t="s">
        <v>511</v>
      </c>
      <c r="L70" s="60" t="s">
        <v>511</v>
      </c>
      <c r="N70" s="60" t="s">
        <v>511</v>
      </c>
      <c r="P70" s="60" t="s">
        <v>511</v>
      </c>
      <c r="R70" s="166" t="s">
        <v>604</v>
      </c>
      <c r="T70" s="60" t="s">
        <v>1628</v>
      </c>
      <c r="V70" s="60" t="s">
        <v>511</v>
      </c>
      <c r="X70" s="60" t="s">
        <v>511</v>
      </c>
      <c r="Z70" s="60" t="s">
        <v>511</v>
      </c>
    </row>
    <row customFormat="1" r="71" s="155" spans="1:26" x14ac:dyDescent="0.25">
      <c r="A71" s="155" t="s">
        <v>1595</v>
      </c>
      <c r="B71" s="155" t="s">
        <v>236</v>
      </c>
      <c r="C71" s="155" t="s">
        <v>103</v>
      </c>
      <c r="E71" s="156"/>
      <c r="F71" s="164" t="s">
        <v>104</v>
      </c>
      <c r="G71" s="155" t="s">
        <v>669</v>
      </c>
      <c r="J71" s="60" t="s">
        <v>511</v>
      </c>
      <c r="L71" s="60" t="s">
        <v>511</v>
      </c>
      <c r="N71" s="60" t="s">
        <v>511</v>
      </c>
      <c r="P71" s="60" t="s">
        <v>511</v>
      </c>
      <c r="R71" s="166" t="s">
        <v>604</v>
      </c>
      <c r="T71" s="132"/>
      <c r="V71" s="60" t="s">
        <v>511</v>
      </c>
      <c r="X71" s="60" t="s">
        <v>511</v>
      </c>
      <c r="Z71" s="60" t="s">
        <v>511</v>
      </c>
    </row>
    <row customFormat="1" r="72" s="155" spans="1:26" x14ac:dyDescent="0.25">
      <c r="A72" s="155" t="s">
        <v>1595</v>
      </c>
      <c r="B72" s="155" t="s">
        <v>237</v>
      </c>
      <c r="C72" s="155" t="s">
        <v>280</v>
      </c>
      <c r="D72" s="155" t="s">
        <v>54</v>
      </c>
      <c r="E72" s="156" t="s">
        <v>281</v>
      </c>
      <c r="F72" s="164"/>
      <c r="G72" s="155" t="s">
        <v>74</v>
      </c>
      <c r="J72" s="60" t="s">
        <v>511</v>
      </c>
      <c r="L72" s="60" t="s">
        <v>511</v>
      </c>
      <c r="N72" s="60" t="s">
        <v>511</v>
      </c>
      <c r="P72" s="60" t="s">
        <v>511</v>
      </c>
      <c r="R72" s="166" t="s">
        <v>604</v>
      </c>
      <c r="T72" s="132"/>
      <c r="V72" s="60" t="s">
        <v>511</v>
      </c>
      <c r="X72" s="60" t="s">
        <v>511</v>
      </c>
      <c r="Z72" s="60" t="s">
        <v>511</v>
      </c>
    </row>
    <row customFormat="1" r="73" s="155" spans="1:26" x14ac:dyDescent="0.25">
      <c r="A73" s="155" t="s">
        <v>1595</v>
      </c>
      <c r="B73" s="155" t="s">
        <v>238</v>
      </c>
      <c r="C73" s="155" t="s">
        <v>103</v>
      </c>
      <c r="E73" s="156"/>
      <c r="F73" s="164" t="s">
        <v>104</v>
      </c>
      <c r="G73" s="155" t="s">
        <v>669</v>
      </c>
      <c r="J73" s="60" t="s">
        <v>511</v>
      </c>
      <c r="L73" s="60" t="s">
        <v>511</v>
      </c>
      <c r="N73" s="60" t="s">
        <v>511</v>
      </c>
      <c r="P73" s="60" t="s">
        <v>511</v>
      </c>
      <c r="R73" s="166" t="s">
        <v>604</v>
      </c>
      <c r="T73" s="132" t="s">
        <v>104</v>
      </c>
      <c r="V73" s="60" t="s">
        <v>511</v>
      </c>
      <c r="X73" s="60" t="s">
        <v>511</v>
      </c>
      <c r="Z73" s="60" t="s">
        <v>511</v>
      </c>
    </row>
    <row customFormat="1" r="74" s="155" spans="1:26" x14ac:dyDescent="0.25">
      <c r="A74" s="155" t="s">
        <v>1595</v>
      </c>
      <c r="B74" s="155" t="s">
        <v>239</v>
      </c>
      <c r="C74" s="155" t="s">
        <v>266</v>
      </c>
      <c r="D74" s="155" t="s">
        <v>54</v>
      </c>
      <c r="E74" s="156" t="s">
        <v>184</v>
      </c>
      <c r="F74" s="164"/>
      <c r="G74" s="155" t="s">
        <v>11</v>
      </c>
      <c r="J74" s="60" t="s">
        <v>511</v>
      </c>
      <c r="L74" s="60" t="s">
        <v>511</v>
      </c>
      <c r="N74" s="60" t="s">
        <v>511</v>
      </c>
      <c r="P74" s="60" t="s">
        <v>511</v>
      </c>
      <c r="R74" s="166" t="s">
        <v>604</v>
      </c>
      <c r="T74" s="132"/>
      <c r="V74" s="60" t="s">
        <v>511</v>
      </c>
      <c r="X74" s="60" t="s">
        <v>511</v>
      </c>
      <c r="Z74" s="60" t="s">
        <v>511</v>
      </c>
    </row>
    <row customFormat="1" r="75" s="155" spans="1:26" x14ac:dyDescent="0.25">
      <c r="A75" s="155" t="s">
        <v>1595</v>
      </c>
      <c r="B75" s="155" t="s">
        <v>240</v>
      </c>
      <c r="C75" s="155" t="s">
        <v>1624</v>
      </c>
      <c r="D75" s="155" t="s">
        <v>54</v>
      </c>
      <c r="E75" s="156" t="s">
        <v>578</v>
      </c>
      <c r="F75" s="164"/>
      <c r="G75" s="155" t="s">
        <v>11</v>
      </c>
      <c r="J75" s="60" t="s">
        <v>511</v>
      </c>
      <c r="L75" s="60" t="s">
        <v>511</v>
      </c>
      <c r="N75" s="60" t="s">
        <v>511</v>
      </c>
      <c r="P75" s="60" t="s">
        <v>511</v>
      </c>
      <c r="R75" s="166" t="s">
        <v>604</v>
      </c>
      <c r="T75" s="166" t="s">
        <v>604</v>
      </c>
      <c r="V75" s="60" t="s">
        <v>511</v>
      </c>
      <c r="X75" s="60" t="s">
        <v>511</v>
      </c>
      <c r="Z75" s="60" t="s">
        <v>511</v>
      </c>
    </row>
    <row customFormat="1" r="76" s="155" spans="1:26" x14ac:dyDescent="0.25">
      <c r="A76" s="155" t="s">
        <v>1595</v>
      </c>
      <c r="B76" s="155" t="s">
        <v>241</v>
      </c>
      <c r="C76" s="155" t="s">
        <v>1624</v>
      </c>
      <c r="D76" s="155" t="s">
        <v>54</v>
      </c>
      <c r="E76" s="156" t="s">
        <v>578</v>
      </c>
      <c r="F76" s="164"/>
      <c r="G76" s="155" t="s">
        <v>197</v>
      </c>
      <c r="J76" s="60" t="s">
        <v>511</v>
      </c>
      <c r="L76" s="60" t="s">
        <v>511</v>
      </c>
      <c r="N76" s="60" t="s">
        <v>511</v>
      </c>
      <c r="P76" s="60" t="s">
        <v>511</v>
      </c>
      <c r="R76" s="166" t="s">
        <v>604</v>
      </c>
      <c r="T76" s="166" t="s">
        <v>604</v>
      </c>
      <c r="V76" s="60" t="s">
        <v>511</v>
      </c>
      <c r="X76" s="60" t="s">
        <v>511</v>
      </c>
      <c r="Z76" s="60" t="s">
        <v>511</v>
      </c>
    </row>
    <row customFormat="1" r="77" s="155" spans="1:26" x14ac:dyDescent="0.25">
      <c r="A77" s="155" t="s">
        <v>1595</v>
      </c>
      <c r="B77" s="155" t="s">
        <v>242</v>
      </c>
      <c r="C77" s="155" t="s">
        <v>103</v>
      </c>
      <c r="E77" s="156"/>
      <c r="F77" s="164" t="s">
        <v>104</v>
      </c>
      <c r="G77" s="155" t="s">
        <v>669</v>
      </c>
      <c r="J77" s="60" t="s">
        <v>511</v>
      </c>
      <c r="L77" s="60" t="s">
        <v>511</v>
      </c>
      <c r="N77" s="60" t="s">
        <v>511</v>
      </c>
      <c r="P77" s="60" t="s">
        <v>511</v>
      </c>
      <c r="R77" s="166" t="s">
        <v>604</v>
      </c>
      <c r="T77" s="132" t="s">
        <v>104</v>
      </c>
      <c r="V77" s="60" t="s">
        <v>511</v>
      </c>
      <c r="X77" s="60" t="s">
        <v>511</v>
      </c>
      <c r="Z77" s="60" t="s">
        <v>511</v>
      </c>
    </row>
    <row customFormat="1" r="78" s="155" spans="1:26" x14ac:dyDescent="0.25">
      <c r="A78" s="155" t="s">
        <v>1595</v>
      </c>
      <c r="B78" s="155" t="s">
        <v>243</v>
      </c>
      <c r="C78" s="155" t="s">
        <v>282</v>
      </c>
      <c r="D78" s="155" t="s">
        <v>54</v>
      </c>
      <c r="E78" s="156" t="s">
        <v>281</v>
      </c>
      <c r="F78" s="164"/>
      <c r="G78" s="155" t="s">
        <v>72</v>
      </c>
      <c r="J78" s="60" t="s">
        <v>511</v>
      </c>
      <c r="L78" s="60" t="s">
        <v>511</v>
      </c>
      <c r="N78" s="60" t="s">
        <v>511</v>
      </c>
      <c r="P78" s="60" t="s">
        <v>511</v>
      </c>
      <c r="R78" s="166" t="s">
        <v>604</v>
      </c>
      <c r="T78" s="132"/>
      <c r="V78" s="60" t="s">
        <v>511</v>
      </c>
      <c r="X78" s="60" t="s">
        <v>511</v>
      </c>
      <c r="Z78" s="60" t="s">
        <v>511</v>
      </c>
    </row>
    <row customFormat="1" r="79" s="155" spans="1:26" x14ac:dyDescent="0.25">
      <c r="A79" s="155" t="s">
        <v>1595</v>
      </c>
      <c r="B79" s="155" t="s">
        <v>244</v>
      </c>
      <c r="C79" s="155" t="s">
        <v>283</v>
      </c>
      <c r="E79" s="156"/>
      <c r="F79" s="164"/>
      <c r="G79" s="155" t="s">
        <v>88</v>
      </c>
      <c r="J79" s="60" t="s">
        <v>511</v>
      </c>
      <c r="L79" s="60" t="s">
        <v>511</v>
      </c>
      <c r="N79" s="60" t="s">
        <v>511</v>
      </c>
      <c r="P79" s="60" t="s">
        <v>511</v>
      </c>
      <c r="R79" s="166" t="s">
        <v>604</v>
      </c>
      <c r="T79" s="132" t="s">
        <v>104</v>
      </c>
      <c r="V79" s="60" t="s">
        <v>511</v>
      </c>
      <c r="X79" s="60" t="s">
        <v>511</v>
      </c>
      <c r="Z79" s="60" t="s">
        <v>511</v>
      </c>
    </row>
    <row customFormat="1" r="80" s="155" spans="1:26" x14ac:dyDescent="0.25">
      <c r="A80" s="155" t="s">
        <v>1595</v>
      </c>
      <c r="B80" s="155" t="s">
        <v>245</v>
      </c>
      <c r="C80" s="155" t="s">
        <v>103</v>
      </c>
      <c r="E80" s="156"/>
      <c r="F80" s="164" t="s">
        <v>104</v>
      </c>
      <c r="G80" s="155" t="s">
        <v>669</v>
      </c>
      <c r="J80" s="60" t="s">
        <v>511</v>
      </c>
      <c r="L80" s="60" t="s">
        <v>511</v>
      </c>
      <c r="N80" s="60" t="s">
        <v>511</v>
      </c>
      <c r="P80" s="60" t="s">
        <v>511</v>
      </c>
      <c r="R80" s="132"/>
      <c r="T80" s="132"/>
      <c r="V80" s="60" t="s">
        <v>511</v>
      </c>
      <c r="X80" s="60" t="s">
        <v>511</v>
      </c>
      <c r="Z80" s="60" t="s">
        <v>511</v>
      </c>
    </row>
    <row customFormat="1" r="81" s="155" spans="1:26" x14ac:dyDescent="0.25">
      <c r="A81" s="155" t="s">
        <v>1595</v>
      </c>
      <c r="B81" s="155" t="s">
        <v>246</v>
      </c>
      <c r="C81" s="155" t="s">
        <v>1728</v>
      </c>
      <c r="D81" s="155" t="s">
        <v>1603</v>
      </c>
      <c r="E81" s="155" t="s">
        <v>2007</v>
      </c>
      <c r="F81" s="156"/>
      <c r="G81" s="155" t="s">
        <v>42</v>
      </c>
      <c r="J81" s="60" t="s">
        <v>511</v>
      </c>
      <c r="L81" s="60" t="s">
        <v>511</v>
      </c>
      <c r="N81" s="60" t="s">
        <v>511</v>
      </c>
      <c r="P81" s="60" t="s">
        <v>511</v>
      </c>
      <c r="R81" s="132"/>
      <c r="T81" s="60" t="s">
        <v>511</v>
      </c>
      <c r="V81" s="60" t="s">
        <v>511</v>
      </c>
      <c r="X81" s="60" t="s">
        <v>511</v>
      </c>
      <c r="Z81" s="60" t="s">
        <v>511</v>
      </c>
    </row>
    <row customFormat="1" r="82" s="155" spans="1:26" x14ac:dyDescent="0.25">
      <c r="A82" s="155" t="s">
        <v>1595</v>
      </c>
      <c r="B82" s="155" t="s">
        <v>247</v>
      </c>
      <c r="C82" s="155" t="s">
        <v>1728</v>
      </c>
      <c r="D82" s="155" t="s">
        <v>54</v>
      </c>
      <c r="E82" s="155" t="s">
        <v>2005</v>
      </c>
      <c r="F82" s="156"/>
      <c r="G82" s="155" t="s">
        <v>2006</v>
      </c>
      <c r="J82" s="60" t="s">
        <v>511</v>
      </c>
      <c r="L82" s="60" t="s">
        <v>511</v>
      </c>
      <c r="N82" s="60" t="s">
        <v>511</v>
      </c>
      <c r="P82" s="60" t="s">
        <v>511</v>
      </c>
      <c r="R82" s="132"/>
      <c r="T82" s="60" t="s">
        <v>511</v>
      </c>
      <c r="V82" s="60" t="s">
        <v>511</v>
      </c>
      <c r="X82" s="60" t="s">
        <v>511</v>
      </c>
      <c r="Z82" s="60" t="s">
        <v>511</v>
      </c>
    </row>
    <row customFormat="1" r="83" s="155" spans="1:26" x14ac:dyDescent="0.25">
      <c r="A83" s="155" t="s">
        <v>1595</v>
      </c>
      <c r="B83" s="155" t="s">
        <v>248</v>
      </c>
      <c r="C83" s="155" t="s">
        <v>1629</v>
      </c>
      <c r="D83" s="155" t="s">
        <v>54</v>
      </c>
      <c r="E83" s="156" t="s">
        <v>262</v>
      </c>
      <c r="F83" s="164"/>
      <c r="G83" s="155" t="s">
        <v>11</v>
      </c>
      <c r="J83" s="60" t="s">
        <v>511</v>
      </c>
      <c r="L83" s="60" t="s">
        <v>511</v>
      </c>
      <c r="N83" s="60" t="s">
        <v>511</v>
      </c>
      <c r="P83" s="60" t="s">
        <v>511</v>
      </c>
      <c r="R83" s="166" t="s">
        <v>604</v>
      </c>
      <c r="T83" s="166" t="s">
        <v>604</v>
      </c>
      <c r="V83" s="60" t="s">
        <v>511</v>
      </c>
      <c r="X83" s="60" t="s">
        <v>511</v>
      </c>
      <c r="Z83" s="60" t="s">
        <v>511</v>
      </c>
    </row>
    <row customFormat="1" r="84" s="155" spans="1:26" x14ac:dyDescent="0.25">
      <c r="A84" s="155" t="s">
        <v>1595</v>
      </c>
      <c r="B84" s="155" t="s">
        <v>249</v>
      </c>
      <c r="C84" s="155" t="s">
        <v>103</v>
      </c>
      <c r="E84" s="156"/>
      <c r="F84" s="164" t="s">
        <v>104</v>
      </c>
      <c r="G84" s="155" t="s">
        <v>669</v>
      </c>
      <c r="J84" s="60" t="s">
        <v>511</v>
      </c>
      <c r="L84" s="60" t="s">
        <v>511</v>
      </c>
      <c r="N84" s="60" t="s">
        <v>511</v>
      </c>
      <c r="P84" s="60" t="s">
        <v>511</v>
      </c>
      <c r="R84" s="166" t="s">
        <v>604</v>
      </c>
      <c r="T84" s="166" t="s">
        <v>604</v>
      </c>
      <c r="V84" s="60" t="s">
        <v>511</v>
      </c>
      <c r="X84" s="60" t="s">
        <v>511</v>
      </c>
      <c r="Z84" s="60" t="s">
        <v>511</v>
      </c>
    </row>
    <row customFormat="1" r="85" s="155" spans="1:26" x14ac:dyDescent="0.25">
      <c r="A85" s="155" t="s">
        <v>1595</v>
      </c>
      <c r="B85" s="155" t="s">
        <v>250</v>
      </c>
      <c r="C85" s="155" t="s">
        <v>1120</v>
      </c>
      <c r="D85" s="155" t="s">
        <v>73</v>
      </c>
      <c r="E85" s="156"/>
      <c r="F85" s="155" t="s">
        <v>1630</v>
      </c>
      <c r="G85" s="155" t="s">
        <v>88</v>
      </c>
      <c r="J85" s="60" t="s">
        <v>511</v>
      </c>
      <c r="L85" s="60" t="s">
        <v>511</v>
      </c>
      <c r="N85" s="60" t="s">
        <v>511</v>
      </c>
      <c r="P85" s="60" t="s">
        <v>511</v>
      </c>
      <c r="R85" s="166" t="s">
        <v>604</v>
      </c>
      <c r="T85" s="166" t="s">
        <v>604</v>
      </c>
      <c r="V85" s="60" t="s">
        <v>511</v>
      </c>
      <c r="X85" s="60" t="s">
        <v>511</v>
      </c>
      <c r="Z85" s="60" t="s">
        <v>511</v>
      </c>
    </row>
    <row customFormat="1" r="86" s="155" spans="1:26" x14ac:dyDescent="0.25">
      <c r="A86" s="155" t="s">
        <v>1595</v>
      </c>
      <c r="B86" s="155" t="s">
        <v>251</v>
      </c>
      <c r="C86" s="155" t="s">
        <v>103</v>
      </c>
      <c r="E86" s="156"/>
      <c r="F86" s="164" t="s">
        <v>104</v>
      </c>
      <c r="G86" s="155" t="s">
        <v>669</v>
      </c>
      <c r="J86" s="60" t="s">
        <v>511</v>
      </c>
      <c r="L86" s="60" t="s">
        <v>511</v>
      </c>
      <c r="N86" s="60" t="s">
        <v>511</v>
      </c>
      <c r="P86" s="60" t="s">
        <v>511</v>
      </c>
      <c r="R86" s="166" t="s">
        <v>604</v>
      </c>
      <c r="T86" s="166" t="s">
        <v>604</v>
      </c>
      <c r="V86" s="60" t="s">
        <v>511</v>
      </c>
      <c r="X86" s="60" t="s">
        <v>511</v>
      </c>
      <c r="Z86" s="60" t="s">
        <v>511</v>
      </c>
    </row>
    <row customFormat="1" r="87" s="155" spans="1:26" x14ac:dyDescent="0.25">
      <c r="A87" s="155" t="s">
        <v>1595</v>
      </c>
      <c r="B87" s="155" t="s">
        <v>252</v>
      </c>
      <c r="C87" s="155" t="s">
        <v>280</v>
      </c>
      <c r="D87" s="155" t="s">
        <v>54</v>
      </c>
      <c r="E87" s="156" t="s">
        <v>281</v>
      </c>
      <c r="F87" s="164"/>
      <c r="G87" s="155" t="s">
        <v>74</v>
      </c>
      <c r="J87" s="60" t="s">
        <v>511</v>
      </c>
      <c r="L87" s="60" t="s">
        <v>511</v>
      </c>
      <c r="N87" s="60" t="s">
        <v>511</v>
      </c>
      <c r="P87" s="60" t="s">
        <v>511</v>
      </c>
      <c r="R87" s="166" t="s">
        <v>604</v>
      </c>
      <c r="T87" s="166" t="s">
        <v>604</v>
      </c>
      <c r="V87" s="60" t="s">
        <v>511</v>
      </c>
      <c r="X87" s="60" t="s">
        <v>511</v>
      </c>
      <c r="Z87" s="60" t="s">
        <v>511</v>
      </c>
    </row>
    <row customFormat="1" r="88" s="155" spans="1:26" x14ac:dyDescent="0.25">
      <c r="A88" s="155" t="s">
        <v>1595</v>
      </c>
      <c r="B88" s="155" t="s">
        <v>879</v>
      </c>
      <c r="C88" s="155" t="s">
        <v>103</v>
      </c>
      <c r="E88" s="156"/>
      <c r="F88" s="164" t="s">
        <v>104</v>
      </c>
      <c r="G88" s="155" t="s">
        <v>669</v>
      </c>
      <c r="J88" s="60" t="s">
        <v>511</v>
      </c>
      <c r="L88" s="60" t="s">
        <v>511</v>
      </c>
      <c r="N88" s="60" t="s">
        <v>511</v>
      </c>
      <c r="P88" s="60" t="s">
        <v>511</v>
      </c>
      <c r="R88" s="166" t="s">
        <v>604</v>
      </c>
      <c r="T88" s="166" t="s">
        <v>604</v>
      </c>
      <c r="V88" s="60" t="s">
        <v>511</v>
      </c>
      <c r="X88" s="60" t="s">
        <v>511</v>
      </c>
      <c r="Z88" s="60" t="s">
        <v>511</v>
      </c>
    </row>
    <row customFormat="1" r="89" s="155" spans="1:26" x14ac:dyDescent="0.25">
      <c r="A89" s="155" t="s">
        <v>1595</v>
      </c>
      <c r="B89" s="155" t="s">
        <v>881</v>
      </c>
      <c r="C89" s="155" t="s">
        <v>266</v>
      </c>
      <c r="D89" s="155" t="s">
        <v>54</v>
      </c>
      <c r="E89" s="156" t="s">
        <v>184</v>
      </c>
      <c r="F89" s="164"/>
      <c r="G89" s="155" t="s">
        <v>11</v>
      </c>
      <c r="J89" s="60" t="s">
        <v>511</v>
      </c>
      <c r="L89" s="60" t="s">
        <v>511</v>
      </c>
      <c r="N89" s="60" t="s">
        <v>511</v>
      </c>
      <c r="P89" s="60" t="s">
        <v>511</v>
      </c>
      <c r="R89" s="166" t="s">
        <v>604</v>
      </c>
      <c r="T89" s="166" t="s">
        <v>604</v>
      </c>
      <c r="V89" s="60" t="s">
        <v>511</v>
      </c>
      <c r="X89" s="60" t="s">
        <v>511</v>
      </c>
      <c r="Z89" s="60" t="s">
        <v>511</v>
      </c>
    </row>
    <row customFormat="1" r="90" s="155" spans="1:26" x14ac:dyDescent="0.25">
      <c r="A90" s="155" t="s">
        <v>1595</v>
      </c>
      <c r="B90" s="155" t="s">
        <v>883</v>
      </c>
      <c r="C90" s="155" t="s">
        <v>103</v>
      </c>
      <c r="E90" s="156"/>
      <c r="F90" s="164" t="s">
        <v>104</v>
      </c>
      <c r="G90" s="155" t="s">
        <v>669</v>
      </c>
      <c r="J90" s="60" t="s">
        <v>511</v>
      </c>
      <c r="L90" s="60" t="s">
        <v>511</v>
      </c>
      <c r="N90" s="60" t="s">
        <v>511</v>
      </c>
      <c r="P90" s="60" t="s">
        <v>511</v>
      </c>
      <c r="R90" s="166" t="s">
        <v>604</v>
      </c>
      <c r="T90" s="166" t="s">
        <v>604</v>
      </c>
      <c r="V90" s="60" t="s">
        <v>511</v>
      </c>
      <c r="X90" s="60" t="s">
        <v>511</v>
      </c>
      <c r="Z90" s="60" t="s">
        <v>511</v>
      </c>
    </row>
    <row customFormat="1" r="91" s="155" spans="1:26" x14ac:dyDescent="0.25">
      <c r="A91" s="155" t="s">
        <v>1595</v>
      </c>
      <c r="B91" s="155" t="s">
        <v>884</v>
      </c>
      <c r="C91" s="155" t="s">
        <v>282</v>
      </c>
      <c r="D91" s="155" t="s">
        <v>54</v>
      </c>
      <c r="E91" s="156" t="s">
        <v>281</v>
      </c>
      <c r="F91" s="164"/>
      <c r="G91" s="155" t="s">
        <v>72</v>
      </c>
      <c r="J91" s="60" t="s">
        <v>511</v>
      </c>
      <c r="L91" s="60" t="s">
        <v>511</v>
      </c>
      <c r="N91" s="60" t="s">
        <v>511</v>
      </c>
      <c r="P91" s="60" t="s">
        <v>511</v>
      </c>
      <c r="R91" s="166" t="s">
        <v>604</v>
      </c>
      <c r="T91" s="166" t="s">
        <v>604</v>
      </c>
      <c r="V91" s="60" t="s">
        <v>511</v>
      </c>
      <c r="X91" s="60" t="s">
        <v>511</v>
      </c>
      <c r="Z91" s="60" t="s">
        <v>511</v>
      </c>
    </row>
    <row customFormat="1" r="92" s="155" spans="1:26" x14ac:dyDescent="0.25">
      <c r="A92" s="155" t="s">
        <v>1595</v>
      </c>
      <c r="B92" s="155" t="s">
        <v>885</v>
      </c>
      <c r="C92" s="155" t="s">
        <v>283</v>
      </c>
      <c r="E92" s="156"/>
      <c r="F92" s="164"/>
      <c r="G92" s="155" t="s">
        <v>88</v>
      </c>
      <c r="J92" s="60" t="s">
        <v>511</v>
      </c>
      <c r="L92" s="60" t="s">
        <v>511</v>
      </c>
      <c r="N92" s="60" t="s">
        <v>511</v>
      </c>
      <c r="P92" s="60" t="s">
        <v>511</v>
      </c>
      <c r="R92" s="166" t="s">
        <v>604</v>
      </c>
      <c r="T92" s="166" t="s">
        <v>604</v>
      </c>
      <c r="V92" s="60" t="s">
        <v>511</v>
      </c>
      <c r="X92" s="60" t="s">
        <v>511</v>
      </c>
      <c r="Z92" s="60" t="s">
        <v>511</v>
      </c>
    </row>
    <row customFormat="1" r="93" s="155" spans="1:26" x14ac:dyDescent="0.25">
      <c r="A93" s="155" t="s">
        <v>1595</v>
      </c>
      <c r="B93" s="155" t="s">
        <v>886</v>
      </c>
      <c r="C93" s="169" t="s">
        <v>1618</v>
      </c>
      <c r="D93" s="155" t="s">
        <v>54</v>
      </c>
      <c r="E93" s="156" t="s">
        <v>268</v>
      </c>
      <c r="F93" s="170"/>
      <c r="G93" s="169" t="s">
        <v>64</v>
      </c>
      <c r="J93" s="60" t="s">
        <v>511</v>
      </c>
      <c r="L93" s="60" t="s">
        <v>511</v>
      </c>
      <c r="N93" s="60" t="s">
        <v>511</v>
      </c>
      <c r="P93" s="60" t="s">
        <v>511</v>
      </c>
      <c r="R93" s="166" t="s">
        <v>604</v>
      </c>
      <c r="T93" s="166" t="s">
        <v>604</v>
      </c>
      <c r="V93" s="60" t="s">
        <v>511</v>
      </c>
      <c r="X93" s="60" t="s">
        <v>511</v>
      </c>
      <c r="Z93" s="60" t="s">
        <v>511</v>
      </c>
    </row>
    <row customFormat="1" r="94" s="155" spans="1:26" x14ac:dyDescent="0.25">
      <c r="A94" s="155" t="s">
        <v>1595</v>
      </c>
      <c r="B94" s="155" t="s">
        <v>887</v>
      </c>
      <c r="C94" s="169" t="s">
        <v>1618</v>
      </c>
      <c r="D94" s="155" t="s">
        <v>54</v>
      </c>
      <c r="E94" s="156" t="s">
        <v>268</v>
      </c>
      <c r="F94" s="170" t="s">
        <v>1631</v>
      </c>
      <c r="G94" s="169" t="s">
        <v>35</v>
      </c>
      <c r="J94" s="60" t="s">
        <v>511</v>
      </c>
      <c r="L94" s="60" t="s">
        <v>511</v>
      </c>
      <c r="N94" s="60" t="s">
        <v>511</v>
      </c>
      <c r="P94" s="60" t="s">
        <v>511</v>
      </c>
      <c r="R94" s="166" t="s">
        <v>604</v>
      </c>
      <c r="T94" s="166" t="s">
        <v>604</v>
      </c>
      <c r="V94" s="60" t="s">
        <v>511</v>
      </c>
      <c r="X94" s="60" t="s">
        <v>511</v>
      </c>
      <c r="Z94" s="60" t="s">
        <v>511</v>
      </c>
    </row>
    <row customFormat="1" r="95" s="155" spans="1:26" x14ac:dyDescent="0.25">
      <c r="A95" s="155" t="s">
        <v>1595</v>
      </c>
      <c r="B95" s="155" t="s">
        <v>889</v>
      </c>
      <c r="C95" s="169" t="s">
        <v>1620</v>
      </c>
      <c r="D95" s="155" t="s">
        <v>54</v>
      </c>
      <c r="E95" s="156" t="s">
        <v>269</v>
      </c>
      <c r="F95" s="170"/>
      <c r="G95" s="169" t="s">
        <v>64</v>
      </c>
      <c r="J95" s="60" t="s">
        <v>511</v>
      </c>
      <c r="L95" s="60" t="s">
        <v>511</v>
      </c>
      <c r="N95" s="60" t="s">
        <v>511</v>
      </c>
      <c r="P95" s="60" t="s">
        <v>511</v>
      </c>
      <c r="R95" s="166" t="s">
        <v>604</v>
      </c>
      <c r="T95" s="166" t="s">
        <v>604</v>
      </c>
      <c r="V95" s="60" t="s">
        <v>511</v>
      </c>
      <c r="X95" s="60" t="s">
        <v>511</v>
      </c>
      <c r="Z95" s="60" t="s">
        <v>511</v>
      </c>
    </row>
    <row customFormat="1" r="96" s="155" spans="1:26" x14ac:dyDescent="0.25">
      <c r="A96" s="155" t="s">
        <v>1595</v>
      </c>
      <c r="B96" s="155" t="s">
        <v>892</v>
      </c>
      <c r="C96" s="169" t="s">
        <v>1620</v>
      </c>
      <c r="D96" s="155" t="s">
        <v>54</v>
      </c>
      <c r="E96" s="156" t="s">
        <v>269</v>
      </c>
      <c r="F96" s="170" t="s">
        <v>1632</v>
      </c>
      <c r="G96" s="169" t="s">
        <v>35</v>
      </c>
      <c r="J96" s="60" t="s">
        <v>511</v>
      </c>
      <c r="L96" s="60" t="s">
        <v>511</v>
      </c>
      <c r="N96" s="60" t="s">
        <v>511</v>
      </c>
      <c r="P96" s="60" t="s">
        <v>511</v>
      </c>
      <c r="R96" s="166" t="s">
        <v>604</v>
      </c>
      <c r="T96" s="166" t="s">
        <v>604</v>
      </c>
      <c r="V96" s="60" t="s">
        <v>511</v>
      </c>
      <c r="X96" s="60" t="s">
        <v>511</v>
      </c>
      <c r="Z96" s="60" t="s">
        <v>511</v>
      </c>
    </row>
    <row customFormat="1" r="97" s="155" spans="1:26" x14ac:dyDescent="0.25">
      <c r="A97" s="155" t="s">
        <v>1595</v>
      </c>
      <c r="B97" s="155" t="s">
        <v>893</v>
      </c>
      <c r="C97" s="169" t="s">
        <v>1620</v>
      </c>
      <c r="D97" s="155" t="s">
        <v>54</v>
      </c>
      <c r="E97" s="156" t="s">
        <v>579</v>
      </c>
      <c r="F97" s="171"/>
      <c r="G97" s="169" t="s">
        <v>64</v>
      </c>
      <c r="J97" s="60" t="s">
        <v>511</v>
      </c>
      <c r="L97" s="60" t="s">
        <v>511</v>
      </c>
      <c r="N97" s="60" t="s">
        <v>511</v>
      </c>
      <c r="P97" s="60" t="s">
        <v>511</v>
      </c>
      <c r="R97" s="166" t="s">
        <v>604</v>
      </c>
      <c r="T97" s="166" t="s">
        <v>604</v>
      </c>
      <c r="V97" s="60" t="s">
        <v>511</v>
      </c>
      <c r="X97" s="60" t="s">
        <v>511</v>
      </c>
      <c r="Z97" s="60" t="s">
        <v>511</v>
      </c>
    </row>
    <row customFormat="1" r="98" s="155" spans="1:26" x14ac:dyDescent="0.25">
      <c r="A98" s="155" t="s">
        <v>1595</v>
      </c>
      <c r="B98" s="155" t="s">
        <v>894</v>
      </c>
      <c r="C98" s="169" t="s">
        <v>1620</v>
      </c>
      <c r="D98" s="155" t="s">
        <v>54</v>
      </c>
      <c r="E98" s="156" t="s">
        <v>579</v>
      </c>
      <c r="F98" s="171"/>
      <c r="G98" s="169" t="s">
        <v>35</v>
      </c>
      <c r="J98" s="60" t="s">
        <v>511</v>
      </c>
      <c r="L98" s="60" t="s">
        <v>511</v>
      </c>
      <c r="N98" s="60" t="s">
        <v>511</v>
      </c>
      <c r="P98" s="60" t="s">
        <v>511</v>
      </c>
      <c r="R98" s="166" t="s">
        <v>604</v>
      </c>
      <c r="T98" s="166" t="s">
        <v>604</v>
      </c>
      <c r="V98" s="60" t="s">
        <v>511</v>
      </c>
      <c r="X98" s="60" t="s">
        <v>511</v>
      </c>
      <c r="Z98" s="60" t="s">
        <v>511</v>
      </c>
    </row>
    <row customFormat="1" r="99" s="155" spans="1:26" x14ac:dyDescent="0.25">
      <c r="A99" s="155" t="s">
        <v>1595</v>
      </c>
      <c r="B99" s="155" t="s">
        <v>895</v>
      </c>
      <c r="C99" s="169" t="s">
        <v>1622</v>
      </c>
      <c r="D99" s="155" t="s">
        <v>54</v>
      </c>
      <c r="E99" s="156" t="s">
        <v>265</v>
      </c>
      <c r="F99" s="170"/>
      <c r="G99" s="169" t="s">
        <v>11</v>
      </c>
      <c r="J99" s="60" t="s">
        <v>511</v>
      </c>
      <c r="L99" s="60" t="s">
        <v>511</v>
      </c>
      <c r="N99" s="60" t="s">
        <v>511</v>
      </c>
      <c r="P99" s="60" t="s">
        <v>511</v>
      </c>
      <c r="R99" s="166" t="s">
        <v>604</v>
      </c>
      <c r="T99" s="166" t="s">
        <v>604</v>
      </c>
      <c r="V99" s="60" t="s">
        <v>511</v>
      </c>
      <c r="X99" s="60" t="s">
        <v>511</v>
      </c>
      <c r="Z99" s="60" t="s">
        <v>511</v>
      </c>
    </row>
    <row customFormat="1" r="100" s="155" spans="1:26" x14ac:dyDescent="0.25">
      <c r="A100" s="155" t="s">
        <v>1595</v>
      </c>
      <c r="B100" s="155" t="s">
        <v>896</v>
      </c>
      <c r="C100" s="155" t="s">
        <v>103</v>
      </c>
      <c r="E100" s="156"/>
      <c r="F100" s="164" t="s">
        <v>636</v>
      </c>
      <c r="G100" s="155" t="s">
        <v>858</v>
      </c>
      <c r="J100" s="60" t="s">
        <v>511</v>
      </c>
      <c r="L100" s="60" t="s">
        <v>511</v>
      </c>
      <c r="N100" s="60" t="s">
        <v>511</v>
      </c>
      <c r="P100" s="60" t="s">
        <v>511</v>
      </c>
      <c r="R100" s="166" t="s">
        <v>604</v>
      </c>
      <c r="T100" s="166" t="s">
        <v>604</v>
      </c>
      <c r="V100" s="60" t="s">
        <v>511</v>
      </c>
      <c r="X100" s="60" t="s">
        <v>511</v>
      </c>
      <c r="Z100" s="60" t="s">
        <v>511</v>
      </c>
    </row>
    <row customFormat="1" r="101" s="155" spans="1:26" x14ac:dyDescent="0.25">
      <c r="A101" s="155" t="s">
        <v>1595</v>
      </c>
      <c r="B101" s="155" t="s">
        <v>897</v>
      </c>
      <c r="C101" s="169" t="s">
        <v>1633</v>
      </c>
      <c r="D101" s="155" t="s">
        <v>54</v>
      </c>
      <c r="E101" s="156" t="s">
        <v>222</v>
      </c>
      <c r="F101" s="170"/>
      <c r="G101" s="169" t="s">
        <v>11</v>
      </c>
      <c r="J101" s="60" t="s">
        <v>511</v>
      </c>
      <c r="L101" s="60"/>
      <c r="N101" s="60"/>
      <c r="P101" s="60"/>
      <c r="R101" s="166" t="s">
        <v>604</v>
      </c>
      <c r="T101" s="166" t="s">
        <v>604</v>
      </c>
      <c r="V101" s="60" t="s">
        <v>511</v>
      </c>
      <c r="X101" s="60"/>
      <c r="Z101" s="60"/>
    </row>
    <row customFormat="1" r="102" s="155" spans="1:26" x14ac:dyDescent="0.25">
      <c r="A102" s="155" t="s">
        <v>1595</v>
      </c>
      <c r="B102" s="155" t="s">
        <v>898</v>
      </c>
      <c r="C102" s="155" t="s">
        <v>103</v>
      </c>
      <c r="E102" s="156"/>
      <c r="F102" s="164" t="s">
        <v>636</v>
      </c>
      <c r="G102" s="155" t="s">
        <v>858</v>
      </c>
      <c r="J102" s="132" t="s">
        <v>255</v>
      </c>
      <c r="L102" s="132"/>
      <c r="N102" s="132"/>
      <c r="P102" s="132"/>
      <c r="R102" s="166" t="s">
        <v>604</v>
      </c>
      <c r="T102" s="166" t="s">
        <v>604</v>
      </c>
      <c r="V102" s="132" t="s">
        <v>255</v>
      </c>
      <c r="X102" s="132"/>
      <c r="Z102" s="132"/>
    </row>
    <row customFormat="1" r="103" s="155" spans="1:26" x14ac:dyDescent="0.25">
      <c r="A103" s="155" t="s">
        <v>1595</v>
      </c>
      <c r="B103" s="155" t="s">
        <v>899</v>
      </c>
      <c r="C103" s="155" t="s">
        <v>878</v>
      </c>
      <c r="D103" s="155" t="s">
        <v>54</v>
      </c>
      <c r="E103" s="156" t="s">
        <v>181</v>
      </c>
      <c r="F103" s="156"/>
      <c r="G103" s="155" t="s">
        <v>11</v>
      </c>
      <c r="J103" s="131"/>
      <c r="L103" s="132" t="s">
        <v>604</v>
      </c>
      <c r="N103" s="132" t="s">
        <v>604</v>
      </c>
      <c r="P103" s="132" t="s">
        <v>604</v>
      </c>
      <c r="R103" s="166" t="s">
        <v>604</v>
      </c>
      <c r="T103" s="166" t="s">
        <v>604</v>
      </c>
      <c r="V103" s="131"/>
      <c r="X103" s="132" t="s">
        <v>604</v>
      </c>
      <c r="Z103" s="132" t="s">
        <v>604</v>
      </c>
    </row>
    <row customFormat="1" r="104" s="155" spans="1:26" x14ac:dyDescent="0.25">
      <c r="A104" s="155" t="s">
        <v>1595</v>
      </c>
      <c r="B104" s="155" t="s">
        <v>900</v>
      </c>
      <c r="C104" s="155" t="s">
        <v>878</v>
      </c>
      <c r="D104" s="155" t="s">
        <v>54</v>
      </c>
      <c r="E104" s="156" t="s">
        <v>880</v>
      </c>
      <c r="F104" s="156"/>
      <c r="G104" s="155" t="s">
        <v>279</v>
      </c>
      <c r="J104" s="131"/>
      <c r="L104" s="132" t="s">
        <v>604</v>
      </c>
      <c r="N104" s="132" t="s">
        <v>604</v>
      </c>
      <c r="P104" s="132" t="s">
        <v>604</v>
      </c>
      <c r="R104" s="166" t="s">
        <v>604</v>
      </c>
      <c r="T104" s="166" t="s">
        <v>604</v>
      </c>
      <c r="V104" s="131"/>
      <c r="X104" s="132" t="s">
        <v>604</v>
      </c>
      <c r="Z104" s="132" t="s">
        <v>604</v>
      </c>
    </row>
    <row customFormat="1" r="105" s="155" spans="1:26" x14ac:dyDescent="0.25">
      <c r="A105" s="155" t="s">
        <v>1595</v>
      </c>
      <c r="B105" s="155" t="s">
        <v>901</v>
      </c>
      <c r="C105" s="155" t="s">
        <v>882</v>
      </c>
      <c r="D105" s="155" t="s">
        <v>54</v>
      </c>
      <c r="E105" s="156" t="s">
        <v>182</v>
      </c>
      <c r="F105" s="156"/>
      <c r="G105" s="155" t="s">
        <v>11</v>
      </c>
      <c r="J105" s="131"/>
      <c r="L105" s="132" t="s">
        <v>604</v>
      </c>
      <c r="N105" s="132" t="s">
        <v>604</v>
      </c>
      <c r="P105" s="132" t="s">
        <v>604</v>
      </c>
      <c r="R105" s="166" t="s">
        <v>604</v>
      </c>
      <c r="T105" s="166" t="s">
        <v>604</v>
      </c>
      <c r="V105" s="131"/>
      <c r="X105" s="132" t="s">
        <v>604</v>
      </c>
      <c r="Z105" s="132" t="s">
        <v>604</v>
      </c>
    </row>
    <row customFormat="1" r="106" s="155" spans="1:26" x14ac:dyDescent="0.25">
      <c r="A106" s="155" t="s">
        <v>1595</v>
      </c>
      <c r="B106" s="155" t="s">
        <v>902</v>
      </c>
      <c r="C106" s="169" t="s">
        <v>140</v>
      </c>
      <c r="D106" s="169"/>
      <c r="E106" s="170"/>
      <c r="F106" s="170"/>
      <c r="G106" s="169" t="s">
        <v>57</v>
      </c>
      <c r="J106" s="166"/>
      <c r="L106" s="132" t="s">
        <v>604</v>
      </c>
      <c r="N106" s="132" t="s">
        <v>604</v>
      </c>
      <c r="P106" s="132" t="s">
        <v>604</v>
      </c>
      <c r="R106" s="166" t="s">
        <v>604</v>
      </c>
      <c r="T106" s="166" t="s">
        <v>604</v>
      </c>
      <c r="V106" s="166"/>
      <c r="X106" s="132" t="s">
        <v>604</v>
      </c>
      <c r="Z106" s="132" t="s">
        <v>604</v>
      </c>
    </row>
    <row customFormat="1" r="107" s="155" spans="1:26" x14ac:dyDescent="0.25">
      <c r="A107" s="155" t="s">
        <v>1595</v>
      </c>
      <c r="B107" s="155" t="s">
        <v>903</v>
      </c>
      <c r="C107" s="155" t="s">
        <v>103</v>
      </c>
      <c r="E107" s="156"/>
      <c r="F107" s="164" t="s">
        <v>636</v>
      </c>
      <c r="G107" s="155" t="s">
        <v>1300</v>
      </c>
      <c r="J107" s="132" t="s">
        <v>195</v>
      </c>
      <c r="L107" s="132" t="s">
        <v>604</v>
      </c>
      <c r="N107" s="132" t="s">
        <v>604</v>
      </c>
      <c r="P107" s="132" t="s">
        <v>604</v>
      </c>
      <c r="R107" s="166" t="s">
        <v>604</v>
      </c>
      <c r="T107" s="166" t="s">
        <v>604</v>
      </c>
      <c r="V107" s="132" t="s">
        <v>195</v>
      </c>
      <c r="X107" s="132" t="s">
        <v>604</v>
      </c>
      <c r="Z107" s="132" t="s">
        <v>604</v>
      </c>
    </row>
    <row customFormat="1" r="108" s="155" spans="1:26" x14ac:dyDescent="0.25">
      <c r="A108" s="155" t="s">
        <v>1595</v>
      </c>
      <c r="B108" s="155" t="s">
        <v>905</v>
      </c>
      <c r="C108" s="155" t="s">
        <v>1635</v>
      </c>
      <c r="D108" s="155" t="s">
        <v>1603</v>
      </c>
      <c r="E108" s="156" t="s">
        <v>1634</v>
      </c>
      <c r="F108" s="164"/>
      <c r="G108" s="155" t="s">
        <v>42</v>
      </c>
      <c r="J108" s="132"/>
      <c r="L108" s="132" t="s">
        <v>604</v>
      </c>
      <c r="N108" s="132" t="s">
        <v>604</v>
      </c>
      <c r="P108" s="132" t="s">
        <v>604</v>
      </c>
      <c r="R108" s="166" t="s">
        <v>604</v>
      </c>
      <c r="T108" s="166" t="s">
        <v>604</v>
      </c>
      <c r="V108" s="132"/>
      <c r="X108" s="132" t="s">
        <v>604</v>
      </c>
      <c r="Z108" s="132" t="s">
        <v>604</v>
      </c>
    </row>
    <row r="109" spans="1:26" x14ac:dyDescent="0.25">
      <c r="A109" s="63" t="s">
        <v>1595</v>
      </c>
      <c r="B109" s="63" t="s">
        <v>906</v>
      </c>
      <c r="C109" s="63" t="s">
        <v>986</v>
      </c>
      <c r="E109" s="82" t="s">
        <v>987</v>
      </c>
      <c r="F109" s="82"/>
      <c r="G109" s="13" t="s">
        <v>91</v>
      </c>
    </row>
  </sheetData>
  <dataValidations count="2">
    <dataValidation allowBlank="1" showErrorMessage="1" showInputMessage="1" sqref="E83:E109 E36:E80 E2:E30" type="list" xr:uid="{00000000-0002-0000-2200-000000000000}">
      <formula1>INDIRECT(D2)</formula1>
    </dataValidation>
    <dataValidation allowBlank="1" showErrorMessage="1" showInputMessage="1" sqref="G33 G36:G108 G1:G30" type="list" xr:uid="{00000000-0002-0000-2200-000001000000}">
      <formula1>ActionList</formula1>
    </dataValidation>
  </dataValidations>
  <hyperlinks>
    <hyperlink r:id="rId1" ref="F4" xr:uid="{00000000-0004-0000-2200-000000000000}"/>
    <hyperlink r:id="rId2" ref="J4" xr:uid="{00000000-0004-0000-2200-000001000000}"/>
    <hyperlink r:id="rId3" ref="L4" xr:uid="{00000000-0004-0000-2200-000002000000}"/>
    <hyperlink r:id="rId4" ref="N4" xr:uid="{00000000-0004-0000-2200-000003000000}"/>
    <hyperlink r:id="rId5" ref="P4" xr:uid="{00000000-0004-0000-2200-000004000000}"/>
    <hyperlink r:id="rId6" ref="R4" xr:uid="{00000000-0004-0000-2200-000005000000}"/>
    <hyperlink r:id="rId7" ref="V4" xr:uid="{00000000-0004-0000-2200-000006000000}"/>
    <hyperlink r:id="rId8" ref="X4" xr:uid="{00000000-0004-0000-2200-000007000000}"/>
    <hyperlink r:id="rId9" ref="Z4" xr:uid="{00000000-0004-0000-2200-000008000000}"/>
    <hyperlink r:id="rId10" ref="T4" xr:uid="{00000000-0004-0000-2200-000009000000}"/>
  </hyperlinks>
  <pageMargins bottom="0.75" footer="0.3" header="0.3" left="0.7" right="0.7" top="0.75"/>
  <pageSetup orientation="portrait" r:id="rId11"/>
  <legacyDrawing r:id="rId12"/>
  <extLst>
    <ext uri="{78C0D931-6437-407d-A8EE-F0AAD7539E65}">
      <x14:conditionalFormattings>
        <x14:conditionalFormatting xmlns:xm="http://schemas.microsoft.com/office/excel/2006/main">
          <x14:cfRule id="{C564D449-882F-4A4E-B35A-E662C6532F55}" operator="containsText" priority="19" type="containsText">
            <xm:f>NOT(ISERROR(SEARCH($J$25,R2)))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R63 T63 T42:T44 T15:T22 R15:R22 R24 R42:R44 T77:T80 R2:R11 T10:T11</xm:sqref>
        </x14:conditionalFormatting>
        <x14:conditionalFormatting xmlns:xm="http://schemas.microsoft.com/office/excel/2006/main">
          <x14:cfRule id="{DB79FBDC-B778-43F7-8222-CB389AAE0A46}" operator="containsText" priority="16" type="containsText">
            <xm:f>NOT(ISERROR(SEARCH($J$25,R80)))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R80</xm:sqref>
        </x14:conditionalFormatting>
        <x14:conditionalFormatting xmlns:xm="http://schemas.microsoft.com/office/excel/2006/main">
          <x14:cfRule id="{BBFA1332-875E-4C7D-9068-90BD8AB9064E}" operator="containsText" priority="14" type="containsText">
            <xm:f>NOT(ISERROR(SEARCH($J$25,T2)))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T2:T9</xm:sqref>
        </x14:conditionalFormatting>
        <x14:conditionalFormatting xmlns:xm="http://schemas.microsoft.com/office/excel/2006/main">
          <x14:cfRule id="{6612C8F9-34C2-4DAA-A583-95E05F2D12DF}" operator="containsText" priority="11" type="containsText">
            <xm:f>NOT(ISERROR(SEARCH($J$25,T67)))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T67:T69</xm:sqref>
        </x14:conditionalFormatting>
        <x14:conditionalFormatting xmlns:xm="http://schemas.microsoft.com/office/excel/2006/main">
          <x14:cfRule id="{E9AEC3B5-96ED-4394-9F3C-C541685B2521}" operator="containsText" priority="8" type="containsText">
            <xm:f>NOT(ISERROR(SEARCH($J$25,T71)))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T71:T72</xm:sqref>
        </x14:conditionalFormatting>
        <x14:conditionalFormatting xmlns:xm="http://schemas.microsoft.com/office/excel/2006/main">
          <x14:cfRule id="{802317E1-E789-49F4-88E3-D27A1DB86BE1}" operator="containsText" priority="9" type="containsText">
            <xm:f>NOT(ISERROR(SEARCH($J$25,T73)))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T73:T74</xm:sqref>
        </x14:conditionalFormatting>
        <x14:conditionalFormatting xmlns:xm="http://schemas.microsoft.com/office/excel/2006/main">
          <x14:cfRule id="{B3DF1EF5-494F-4522-BB2D-B27F167BEC72}" operator="containsText" priority="7" type="containsText">
            <xm:f>NOT(ISERROR(SEARCH($J$31,N36)))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N36</xm:sqref>
        </x14:conditionalFormatting>
        <x14:conditionalFormatting xmlns:xm="http://schemas.microsoft.com/office/excel/2006/main">
          <x14:cfRule id="{3FA6B681-2637-454A-906B-F293806C18D4}" operator="containsText" priority="6" type="containsText">
            <xm:f>NOT(ISERROR(SEARCH($J$25,R82)))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R82</xm:sqref>
        </x14:conditionalFormatting>
        <x14:conditionalFormatting xmlns:xm="http://schemas.microsoft.com/office/excel/2006/main">
          <x14:cfRule id="{67EBD5C0-40FE-4C94-9F49-1A9595F6C8DE}" operator="containsText" priority="4" type="containsText">
            <xm:f>NOT(ISERROR(SEARCH($J$25,R81)))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R81</xm:sqref>
        </x14:conditionalFormatting>
        <x14:conditionalFormatting xmlns:xm="http://schemas.microsoft.com/office/excel/2006/main">
          <x14:cfRule id="{77A5AD5B-0B3D-4429-9E9A-B9751BDACB8E}" operator="containsText" priority="2" type="containsText">
            <xm:f>NOT(ISERROR(SEARCH($J$25,T70)))</xm:f>
            <xm:f>$J$25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T70</xm:sqref>
        </x14:conditionalFormatting>
      </x14:conditionalFormattings>
    </ext>
    <ext uri="{CCE6A557-97BC-4b89-ADB6-D9C93CAAB3DF}">
      <x14:dataValidations xmlns:xm="http://schemas.microsoft.com/office/excel/2006/main" count="2">
        <x14:dataValidation allowBlank="1" showErrorMessage="1" showInputMessage="1" type="list" xr:uid="{00000000-0002-0000-2200-000002000000}">
          <x14:formula1>
            <xm:f>'C:\Users\jitendrasi\Downloads\udated_sonika\[GOLD_Pricing1.xlsx]Sheet2'!#REF!</xm:f>
          </x14:formula1>
          <xm:sqref>D109 D83:D107 D36:D80 D1:D30</xm:sqref>
        </x14:dataValidation>
        <x14:dataValidation allowBlank="1" showErrorMessage="1" showInputMessage="1" type="list" xr:uid="{00000000-0002-0000-2200-000003000000}">
          <x14:formula1>
            <xm:f>'C:\Users\jitendrasi\Downloads\udated_sonika\[GOLD_Pricing1.xlsx]Sheet2'!#REF!</xm:f>
          </x14:formula1>
          <xm:sqref>D82</xm:sqref>
        </x14:dataValidation>
      </x14:dataValidations>
    </ext>
  </extLst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BBBF-A305-4B0B-8CF3-11469941F695}">
  <dimension ref="A1:L82"/>
  <sheetViews>
    <sheetView workbookViewId="0">
      <selection activeCell="J1" sqref="J1"/>
    </sheetView>
  </sheetViews>
  <sheetFormatPr defaultRowHeight="15" x14ac:dyDescent="0.25"/>
  <cols>
    <col min="1" max="1" customWidth="true" style="14" width="2.5703125" collapsed="true"/>
    <col min="2" max="2" bestFit="true" customWidth="true" style="14" width="7.0" collapsed="true"/>
    <col min="3" max="3" bestFit="true" customWidth="true" style="14" width="36.28515625" collapsed="true"/>
    <col min="4" max="4" bestFit="true" customWidth="true" style="14" width="16.5703125" collapsed="true"/>
    <col min="5" max="5" bestFit="true" customWidth="true" style="14" width="33.5703125" collapsed="true"/>
    <col min="6" max="6" customWidth="true" style="14" width="23.42578125" collapsed="true"/>
    <col min="7" max="7" bestFit="true" customWidth="true" style="14" width="23.5703125" collapsed="true"/>
    <col min="8" max="8" customWidth="true" style="14" width="5.5703125" collapsed="true"/>
    <col min="9" max="9" customWidth="true" style="14" width="7.7109375" collapsed="true"/>
    <col min="10" max="10" bestFit="true" customWidth="true" style="14" width="21.0" collapsed="true"/>
    <col min="11" max="11" bestFit="true" customWidth="true" style="53" width="6.5703125" collapsed="true"/>
  </cols>
  <sheetData>
    <row r="1" spans="1:11" x14ac:dyDescent="0.25">
      <c r="A1" s="88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22" t="s">
        <v>2104</v>
      </c>
      <c r="K1" s="88" t="s">
        <v>45</v>
      </c>
    </row>
    <row r="2" spans="1:11" x14ac:dyDescent="0.25">
      <c r="B2" s="60" t="s">
        <v>48</v>
      </c>
      <c r="C2" s="60" t="s">
        <v>15</v>
      </c>
      <c r="D2" s="60" t="s">
        <v>54</v>
      </c>
      <c r="E2" s="131" t="s">
        <v>93</v>
      </c>
      <c r="F2" s="131"/>
      <c r="G2" s="60" t="s">
        <v>1444</v>
      </c>
      <c r="H2" s="60"/>
      <c r="I2" s="60"/>
      <c r="J2" s="131"/>
    </row>
    <row r="3" spans="1:11" x14ac:dyDescent="0.25">
      <c r="B3" s="60" t="s">
        <v>49</v>
      </c>
      <c r="C3" s="147" t="s">
        <v>44</v>
      </c>
      <c r="D3" s="60" t="s">
        <v>54</v>
      </c>
      <c r="E3" s="131" t="s">
        <v>55</v>
      </c>
      <c r="F3" s="131" t="s">
        <v>94</v>
      </c>
      <c r="G3" s="60"/>
      <c r="H3" s="60"/>
      <c r="I3" s="60"/>
      <c r="J3" s="131" t="s">
        <v>94</v>
      </c>
    </row>
    <row r="4" spans="1:11" x14ac:dyDescent="0.25">
      <c r="B4" s="60" t="s">
        <v>50</v>
      </c>
      <c r="C4" s="147" t="s">
        <v>100</v>
      </c>
      <c r="D4" s="60" t="s">
        <v>54</v>
      </c>
      <c r="E4" s="131" t="s">
        <v>56</v>
      </c>
      <c r="F4" s="322" t="s">
        <v>95</v>
      </c>
      <c r="G4" s="60"/>
      <c r="H4" s="60"/>
      <c r="I4" s="60"/>
      <c r="J4" s="322" t="s">
        <v>95</v>
      </c>
      <c r="K4" s="15"/>
    </row>
    <row r="5" spans="1:11" x14ac:dyDescent="0.25">
      <c r="B5" s="60" t="s">
        <v>51</v>
      </c>
      <c r="C5" s="147" t="s">
        <v>101</v>
      </c>
      <c r="D5" s="60" t="s">
        <v>54</v>
      </c>
      <c r="E5" s="131" t="s">
        <v>96</v>
      </c>
      <c r="F5" s="131"/>
      <c r="G5" s="60"/>
      <c r="H5" s="60"/>
      <c r="I5" s="60"/>
      <c r="J5" s="131"/>
    </row>
    <row r="6" spans="1:11" x14ac:dyDescent="0.25">
      <c r="B6" s="60" t="s">
        <v>99</v>
      </c>
      <c r="C6" s="147" t="s">
        <v>103</v>
      </c>
      <c r="D6" s="60"/>
      <c r="E6" s="131"/>
      <c r="F6" s="132" t="s">
        <v>620</v>
      </c>
      <c r="G6" s="60" t="s">
        <v>670</v>
      </c>
      <c r="H6" s="60"/>
      <c r="I6" s="60"/>
      <c r="J6" s="132" t="s">
        <v>255</v>
      </c>
      <c r="K6" s="55"/>
    </row>
    <row r="7" spans="1:11" x14ac:dyDescent="0.25">
      <c r="B7" s="60" t="s">
        <v>102</v>
      </c>
      <c r="C7" s="147" t="s">
        <v>664</v>
      </c>
      <c r="D7" s="60" t="s">
        <v>54</v>
      </c>
      <c r="E7" s="131" t="s">
        <v>98</v>
      </c>
      <c r="F7" s="131"/>
      <c r="G7" s="60" t="s">
        <v>197</v>
      </c>
      <c r="H7" s="60"/>
      <c r="I7" s="60"/>
      <c r="J7" s="131"/>
    </row>
    <row r="8" spans="1:11" x14ac:dyDescent="0.25">
      <c r="B8" s="60" t="s">
        <v>110</v>
      </c>
      <c r="C8" s="147" t="s">
        <v>206</v>
      </c>
      <c r="D8" s="60" t="s">
        <v>54</v>
      </c>
      <c r="E8" s="131" t="s">
        <v>105</v>
      </c>
      <c r="F8" s="131"/>
      <c r="G8" s="60" t="s">
        <v>11</v>
      </c>
      <c r="H8" s="60"/>
      <c r="I8" s="60"/>
      <c r="J8" s="131"/>
    </row>
    <row r="9" spans="1:11" x14ac:dyDescent="0.25">
      <c r="B9" s="60" t="s">
        <v>111</v>
      </c>
      <c r="C9" s="147" t="s">
        <v>103</v>
      </c>
      <c r="D9" s="60"/>
      <c r="E9" s="131"/>
      <c r="F9" s="132" t="s">
        <v>620</v>
      </c>
      <c r="G9" s="60" t="s">
        <v>670</v>
      </c>
      <c r="H9" s="60"/>
      <c r="I9" s="60"/>
      <c r="J9" s="132" t="s">
        <v>255</v>
      </c>
      <c r="K9" s="55"/>
    </row>
    <row r="10" spans="1:11" x14ac:dyDescent="0.25">
      <c r="B10" s="60" t="s">
        <v>112</v>
      </c>
      <c r="C10" s="147" t="s">
        <v>637</v>
      </c>
      <c r="D10" s="60" t="s">
        <v>54</v>
      </c>
      <c r="E10" s="131" t="s">
        <v>200</v>
      </c>
      <c r="F10" s="132"/>
      <c r="G10" s="60" t="s">
        <v>64</v>
      </c>
      <c r="H10" s="159"/>
      <c r="I10" s="60"/>
      <c r="J10" s="132"/>
      <c r="K10" s="55"/>
    </row>
    <row r="11" spans="1:11" x14ac:dyDescent="0.25">
      <c r="B11" s="14" t="s">
        <v>113</v>
      </c>
      <c r="C11" s="54" t="s">
        <v>637</v>
      </c>
      <c r="D11" s="14" t="s">
        <v>54</v>
      </c>
      <c r="E11" s="53" t="s">
        <v>200</v>
      </c>
      <c r="F11" s="55" t="s">
        <v>203</v>
      </c>
      <c r="G11" s="58" t="s">
        <v>204</v>
      </c>
      <c r="H11" s="101"/>
      <c r="J11" s="55"/>
      <c r="K11" s="55"/>
    </row>
    <row r="12" spans="1:11" x14ac:dyDescent="0.25">
      <c r="A12" s="60"/>
      <c r="B12" s="60" t="s">
        <v>116</v>
      </c>
      <c r="C12" s="147" t="s">
        <v>205</v>
      </c>
      <c r="D12" s="60" t="s">
        <v>54</v>
      </c>
      <c r="E12" s="131" t="s">
        <v>201</v>
      </c>
      <c r="F12" s="131"/>
      <c r="G12" s="60" t="s">
        <v>11</v>
      </c>
      <c r="H12" s="60"/>
      <c r="I12" s="60"/>
      <c r="J12" s="131"/>
      <c r="K12" s="132"/>
    </row>
    <row r="13" spans="1:11" x14ac:dyDescent="0.25">
      <c r="A13" s="60"/>
      <c r="B13" s="60" t="s">
        <v>117</v>
      </c>
      <c r="C13" s="147" t="s">
        <v>103</v>
      </c>
      <c r="D13" s="60"/>
      <c r="E13" s="131"/>
      <c r="F13" s="132" t="s">
        <v>620</v>
      </c>
      <c r="G13" s="60" t="s">
        <v>670</v>
      </c>
      <c r="H13" s="60"/>
      <c r="I13" s="60"/>
      <c r="J13" s="132" t="s">
        <v>255</v>
      </c>
      <c r="K13" s="131"/>
    </row>
    <row r="14" spans="1:11" x14ac:dyDescent="0.25">
      <c r="A14" s="60"/>
      <c r="B14" s="60" t="s">
        <v>118</v>
      </c>
      <c r="C14" s="147" t="s">
        <v>668</v>
      </c>
      <c r="D14" s="60" t="s">
        <v>54</v>
      </c>
      <c r="E14" s="131" t="s">
        <v>184</v>
      </c>
      <c r="F14" s="131"/>
      <c r="G14" s="60" t="s">
        <v>11</v>
      </c>
      <c r="H14" s="60"/>
      <c r="I14" s="60"/>
      <c r="J14" s="131"/>
      <c r="K14" s="132"/>
    </row>
    <row r="15" spans="1:11" x14ac:dyDescent="0.25">
      <c r="A15" s="60"/>
      <c r="B15" s="60" t="s">
        <v>119</v>
      </c>
      <c r="C15" s="147" t="s">
        <v>103</v>
      </c>
      <c r="D15" s="60"/>
      <c r="E15" s="131"/>
      <c r="F15" s="132" t="s">
        <v>620</v>
      </c>
      <c r="G15" s="60" t="s">
        <v>670</v>
      </c>
      <c r="H15" s="60"/>
      <c r="I15" s="60"/>
      <c r="J15" s="132" t="s">
        <v>255</v>
      </c>
      <c r="K15" s="60"/>
    </row>
    <row r="16" spans="1:11" x14ac:dyDescent="0.25">
      <c r="A16" s="60"/>
      <c r="B16" s="60" t="s">
        <v>120</v>
      </c>
      <c r="C16" s="147" t="s">
        <v>1596</v>
      </c>
      <c r="D16" s="60" t="s">
        <v>54</v>
      </c>
      <c r="E16" s="131" t="s">
        <v>401</v>
      </c>
      <c r="F16" s="132"/>
      <c r="G16" s="60" t="s">
        <v>11</v>
      </c>
      <c r="H16" s="60"/>
      <c r="I16" s="60"/>
      <c r="J16" s="132"/>
      <c r="K16" s="60"/>
    </row>
    <row r="17" spans="1:11" x14ac:dyDescent="0.25">
      <c r="A17" s="60"/>
      <c r="B17" s="60" t="s">
        <v>121</v>
      </c>
      <c r="C17" s="147" t="s">
        <v>1596</v>
      </c>
      <c r="D17" s="60" t="s">
        <v>54</v>
      </c>
      <c r="E17" s="131" t="s">
        <v>401</v>
      </c>
      <c r="F17" s="132"/>
      <c r="G17" s="60" t="s">
        <v>197</v>
      </c>
      <c r="H17" s="60"/>
      <c r="I17" s="60"/>
      <c r="J17" s="166"/>
      <c r="K17" s="60"/>
    </row>
    <row r="18" spans="1:11" x14ac:dyDescent="0.25">
      <c r="A18" s="60"/>
      <c r="B18" s="60" t="s">
        <v>122</v>
      </c>
      <c r="C18" s="147" t="s">
        <v>103</v>
      </c>
      <c r="D18" s="60"/>
      <c r="E18" s="131"/>
      <c r="F18" s="132" t="s">
        <v>620</v>
      </c>
      <c r="G18" s="60" t="s">
        <v>670</v>
      </c>
      <c r="H18" s="60"/>
      <c r="I18" s="60"/>
      <c r="J18" s="132" t="s">
        <v>255</v>
      </c>
      <c r="K18" s="132"/>
    </row>
    <row r="19" spans="1:11" x14ac:dyDescent="0.25">
      <c r="A19" s="60"/>
      <c r="B19" s="60" t="s">
        <v>123</v>
      </c>
      <c r="C19" s="147" t="s">
        <v>1467</v>
      </c>
      <c r="D19" s="60" t="s">
        <v>54</v>
      </c>
      <c r="E19" s="131" t="s">
        <v>258</v>
      </c>
      <c r="F19" s="132"/>
      <c r="G19" s="60" t="s">
        <v>11</v>
      </c>
      <c r="H19" s="60"/>
      <c r="I19" s="60"/>
      <c r="J19" s="131"/>
      <c r="K19" s="166"/>
    </row>
    <row r="20" spans="1:11" x14ac:dyDescent="0.25">
      <c r="A20" s="60"/>
      <c r="B20" s="60" t="s">
        <v>124</v>
      </c>
      <c r="C20" s="152" t="s">
        <v>140</v>
      </c>
      <c r="D20" s="133"/>
      <c r="E20" s="166"/>
      <c r="F20" s="166"/>
      <c r="G20" s="133" t="s">
        <v>57</v>
      </c>
      <c r="H20" s="60"/>
      <c r="I20" s="60"/>
      <c r="J20" s="60"/>
      <c r="K20" s="132"/>
    </row>
    <row r="21" spans="1:11" x14ac:dyDescent="0.25">
      <c r="A21" s="60"/>
      <c r="B21" s="60" t="s">
        <v>125</v>
      </c>
      <c r="C21" s="147" t="s">
        <v>103</v>
      </c>
      <c r="D21" s="60"/>
      <c r="E21" s="131"/>
      <c r="F21" s="132" t="s">
        <v>620</v>
      </c>
      <c r="G21" s="60" t="s">
        <v>669</v>
      </c>
      <c r="H21" s="60"/>
      <c r="I21" s="60"/>
      <c r="J21" s="132" t="s">
        <v>620</v>
      </c>
      <c r="K21" s="60"/>
    </row>
    <row r="22" spans="1:11" x14ac:dyDescent="0.25">
      <c r="A22" s="60"/>
      <c r="B22" s="60" t="s">
        <v>126</v>
      </c>
      <c r="C22" s="147" t="s">
        <v>134</v>
      </c>
      <c r="D22" s="60" t="s">
        <v>54</v>
      </c>
      <c r="E22" s="315" t="s">
        <v>2063</v>
      </c>
      <c r="F22" s="131"/>
      <c r="G22" s="60" t="s">
        <v>11</v>
      </c>
      <c r="H22" s="60"/>
      <c r="I22" s="60"/>
      <c r="J22" s="132"/>
      <c r="K22" s="60"/>
    </row>
    <row r="23" spans="1:11" x14ac:dyDescent="0.25">
      <c r="A23" s="60"/>
      <c r="B23" s="60" t="s">
        <v>127</v>
      </c>
      <c r="C23" s="147" t="s">
        <v>115</v>
      </c>
      <c r="D23" s="60" t="s">
        <v>73</v>
      </c>
      <c r="E23" s="131"/>
      <c r="F23" s="317" t="s">
        <v>2064</v>
      </c>
      <c r="G23" s="60" t="s">
        <v>88</v>
      </c>
      <c r="H23" s="60"/>
      <c r="I23" s="60"/>
      <c r="J23" s="317" t="s">
        <v>2064</v>
      </c>
      <c r="K23" s="60"/>
    </row>
    <row r="24" spans="1:11" x14ac:dyDescent="0.25">
      <c r="A24" s="60"/>
      <c r="B24" s="60" t="s">
        <v>128</v>
      </c>
      <c r="C24" s="147" t="s">
        <v>280</v>
      </c>
      <c r="D24" s="60" t="s">
        <v>54</v>
      </c>
      <c r="E24" s="131" t="s">
        <v>281</v>
      </c>
      <c r="F24" s="132"/>
      <c r="G24" s="60" t="s">
        <v>74</v>
      </c>
      <c r="H24" s="60"/>
      <c r="I24" s="60"/>
      <c r="J24" s="132"/>
      <c r="K24" s="60"/>
    </row>
    <row r="25" spans="1:11" x14ac:dyDescent="0.25">
      <c r="A25" s="60"/>
      <c r="B25" s="60" t="s">
        <v>129</v>
      </c>
      <c r="C25" s="147" t="s">
        <v>103</v>
      </c>
      <c r="D25" s="60"/>
      <c r="E25" s="131"/>
      <c r="F25" s="132" t="s">
        <v>620</v>
      </c>
      <c r="G25" s="60" t="s">
        <v>670</v>
      </c>
      <c r="H25" s="60"/>
      <c r="I25" s="60"/>
      <c r="J25" s="132" t="s">
        <v>620</v>
      </c>
      <c r="K25" s="60"/>
    </row>
    <row r="26" spans="1:11" x14ac:dyDescent="0.25">
      <c r="A26" s="60"/>
      <c r="B26" s="60" t="s">
        <v>130</v>
      </c>
      <c r="C26" s="147" t="s">
        <v>133</v>
      </c>
      <c r="D26" s="60" t="s">
        <v>54</v>
      </c>
      <c r="E26" s="131" t="s">
        <v>184</v>
      </c>
      <c r="F26" s="131"/>
      <c r="G26" s="60" t="s">
        <v>11</v>
      </c>
      <c r="H26" s="60"/>
      <c r="I26" s="60"/>
      <c r="J26" s="131"/>
      <c r="K26" s="60"/>
    </row>
    <row r="27" spans="1:11" x14ac:dyDescent="0.25">
      <c r="A27" s="60"/>
      <c r="B27" s="60" t="s">
        <v>131</v>
      </c>
      <c r="C27" s="147" t="s">
        <v>282</v>
      </c>
      <c r="D27" s="60" t="s">
        <v>54</v>
      </c>
      <c r="E27" s="131" t="s">
        <v>281</v>
      </c>
      <c r="F27" s="132"/>
      <c r="G27" s="60" t="s">
        <v>72</v>
      </c>
      <c r="H27" s="60"/>
      <c r="I27" s="60"/>
      <c r="J27" s="131"/>
      <c r="K27" s="60"/>
    </row>
    <row r="28" spans="1:11" x14ac:dyDescent="0.25">
      <c r="A28" s="60"/>
      <c r="B28" s="60" t="s">
        <v>141</v>
      </c>
      <c r="C28" s="147" t="s">
        <v>283</v>
      </c>
      <c r="D28" s="60"/>
      <c r="E28" s="131"/>
      <c r="F28" s="132"/>
      <c r="G28" s="60" t="s">
        <v>88</v>
      </c>
      <c r="H28" s="60"/>
      <c r="I28" s="60"/>
      <c r="J28" s="132"/>
      <c r="K28" s="60"/>
    </row>
    <row r="29" spans="1:11" x14ac:dyDescent="0.25">
      <c r="A29" s="60"/>
      <c r="B29" s="60" t="s">
        <v>480</v>
      </c>
      <c r="C29" s="147" t="s">
        <v>103</v>
      </c>
      <c r="D29" s="60"/>
      <c r="E29" s="131"/>
      <c r="F29" s="132" t="s">
        <v>104</v>
      </c>
      <c r="G29" s="60" t="s">
        <v>670</v>
      </c>
      <c r="H29" s="60"/>
      <c r="I29" s="60"/>
      <c r="J29" s="60" t="s">
        <v>604</v>
      </c>
      <c r="K29" s="60"/>
    </row>
    <row r="30" spans="1:11" x14ac:dyDescent="0.25">
      <c r="A30" s="60"/>
      <c r="B30" s="60" t="s">
        <v>227</v>
      </c>
      <c r="C30" s="147" t="s">
        <v>1939</v>
      </c>
      <c r="D30" s="60" t="s">
        <v>54</v>
      </c>
      <c r="E30" s="131" t="s">
        <v>257</v>
      </c>
      <c r="F30" s="131"/>
      <c r="G30" s="60" t="s">
        <v>11</v>
      </c>
      <c r="H30" s="60"/>
      <c r="I30" s="60"/>
      <c r="J30" s="131" t="s">
        <v>337</v>
      </c>
      <c r="K30" s="132"/>
    </row>
    <row r="31" spans="1:11" x14ac:dyDescent="0.25">
      <c r="A31" s="60"/>
      <c r="B31" s="60" t="s">
        <v>228</v>
      </c>
      <c r="C31" s="147" t="s">
        <v>1939</v>
      </c>
      <c r="D31" s="60" t="s">
        <v>54</v>
      </c>
      <c r="E31" s="131" t="s">
        <v>257</v>
      </c>
      <c r="F31" s="131"/>
      <c r="G31" s="60" t="s">
        <v>197</v>
      </c>
      <c r="H31" s="60"/>
      <c r="I31" s="60"/>
      <c r="J31" s="131" t="s">
        <v>337</v>
      </c>
      <c r="K31" s="132"/>
    </row>
    <row r="32" spans="1:11" x14ac:dyDescent="0.25">
      <c r="A32" s="60"/>
      <c r="B32" s="60" t="s">
        <v>229</v>
      </c>
      <c r="C32" s="147" t="s">
        <v>103</v>
      </c>
      <c r="D32" s="60"/>
      <c r="E32" s="131"/>
      <c r="F32" s="132" t="s">
        <v>636</v>
      </c>
      <c r="G32" s="60" t="s">
        <v>670</v>
      </c>
      <c r="H32" s="60"/>
      <c r="I32" s="60"/>
      <c r="J32" s="132" t="s">
        <v>255</v>
      </c>
      <c r="K32" s="132"/>
    </row>
    <row r="33" spans="1:11" x14ac:dyDescent="0.25">
      <c r="A33" s="60"/>
      <c r="B33" s="60" t="s">
        <v>230</v>
      </c>
      <c r="C33" s="152" t="s">
        <v>1610</v>
      </c>
      <c r="D33" s="60" t="s">
        <v>54</v>
      </c>
      <c r="E33" s="131" t="s">
        <v>267</v>
      </c>
      <c r="F33" s="166"/>
      <c r="G33" s="133" t="s">
        <v>11</v>
      </c>
      <c r="H33" s="60"/>
      <c r="I33" s="60"/>
      <c r="J33" s="60"/>
      <c r="K33" s="132"/>
    </row>
    <row r="34" spans="1:11" x14ac:dyDescent="0.25">
      <c r="A34" s="60"/>
      <c r="B34" s="60" t="s">
        <v>231</v>
      </c>
      <c r="C34" s="152" t="s">
        <v>1613</v>
      </c>
      <c r="D34" s="60" t="s">
        <v>54</v>
      </c>
      <c r="E34" s="131" t="s">
        <v>260</v>
      </c>
      <c r="F34" s="166"/>
      <c r="G34" s="133" t="s">
        <v>11</v>
      </c>
      <c r="H34" s="60"/>
      <c r="I34" s="60"/>
      <c r="J34" s="60"/>
      <c r="K34" s="132"/>
    </row>
    <row r="35" spans="1:11" x14ac:dyDescent="0.25">
      <c r="A35" s="60"/>
      <c r="B35" s="60" t="s">
        <v>234</v>
      </c>
      <c r="C35" s="152" t="s">
        <v>1618</v>
      </c>
      <c r="D35" s="60" t="s">
        <v>54</v>
      </c>
      <c r="E35" s="131" t="s">
        <v>263</v>
      </c>
      <c r="F35" s="166"/>
      <c r="G35" s="133" t="s">
        <v>64</v>
      </c>
      <c r="H35" s="60"/>
      <c r="I35" s="60"/>
      <c r="J35" s="166"/>
      <c r="K35" s="132"/>
    </row>
    <row r="36" spans="1:11" x14ac:dyDescent="0.25">
      <c r="A36" s="60"/>
      <c r="B36" s="60" t="s">
        <v>508</v>
      </c>
      <c r="C36" s="152" t="s">
        <v>1618</v>
      </c>
      <c r="D36" s="60" t="s">
        <v>54</v>
      </c>
      <c r="E36" s="131" t="s">
        <v>263</v>
      </c>
      <c r="F36" s="166" t="s">
        <v>1619</v>
      </c>
      <c r="G36" s="133" t="s">
        <v>35</v>
      </c>
      <c r="H36" s="60"/>
      <c r="I36" s="60"/>
      <c r="J36" s="158" t="s">
        <v>2103</v>
      </c>
      <c r="K36" s="132"/>
    </row>
    <row r="37" spans="1:11" x14ac:dyDescent="0.25">
      <c r="A37" s="60"/>
      <c r="B37" s="60" t="s">
        <v>509</v>
      </c>
      <c r="C37" s="152" t="s">
        <v>1620</v>
      </c>
      <c r="D37" s="60" t="s">
        <v>54</v>
      </c>
      <c r="E37" s="131" t="s">
        <v>264</v>
      </c>
      <c r="F37" s="166"/>
      <c r="G37" s="133" t="s">
        <v>64</v>
      </c>
      <c r="H37" s="60"/>
      <c r="I37" s="60"/>
      <c r="J37" s="166"/>
      <c r="K37" s="60"/>
    </row>
    <row r="38" spans="1:11" x14ac:dyDescent="0.25">
      <c r="A38" s="60"/>
      <c r="B38" s="60" t="s">
        <v>510</v>
      </c>
      <c r="C38" s="152" t="s">
        <v>1620</v>
      </c>
      <c r="D38" s="60" t="s">
        <v>54</v>
      </c>
      <c r="E38" s="131" t="s">
        <v>264</v>
      </c>
      <c r="F38" s="166" t="s">
        <v>1621</v>
      </c>
      <c r="G38" s="133" t="s">
        <v>35</v>
      </c>
      <c r="H38" s="60"/>
      <c r="I38" s="60"/>
      <c r="J38" s="158" t="s">
        <v>2103</v>
      </c>
      <c r="K38" s="132"/>
    </row>
    <row r="39" spans="1:11" x14ac:dyDescent="0.25">
      <c r="A39" s="60"/>
      <c r="B39" s="60" t="s">
        <v>526</v>
      </c>
      <c r="C39" s="152" t="s">
        <v>1622</v>
      </c>
      <c r="D39" s="60" t="s">
        <v>54</v>
      </c>
      <c r="E39" s="131" t="s">
        <v>265</v>
      </c>
      <c r="F39" s="166"/>
      <c r="G39" s="133" t="s">
        <v>11</v>
      </c>
      <c r="H39" s="60"/>
      <c r="I39" s="60"/>
      <c r="J39" s="166"/>
      <c r="K39" s="132"/>
    </row>
    <row r="40" spans="1:11" x14ac:dyDescent="0.25">
      <c r="A40" s="60"/>
      <c r="B40" s="60" t="s">
        <v>527</v>
      </c>
      <c r="C40" s="147" t="s">
        <v>103</v>
      </c>
      <c r="D40" s="60"/>
      <c r="E40" s="131"/>
      <c r="F40" s="132" t="s">
        <v>620</v>
      </c>
      <c r="G40" s="60" t="s">
        <v>670</v>
      </c>
      <c r="H40" s="60"/>
      <c r="I40" s="60"/>
      <c r="J40" s="132" t="s">
        <v>195</v>
      </c>
      <c r="K40" s="132"/>
    </row>
    <row r="41" spans="1:11" x14ac:dyDescent="0.25">
      <c r="A41" s="60"/>
      <c r="B41" s="60" t="s">
        <v>235</v>
      </c>
      <c r="C41" s="152" t="s">
        <v>1633</v>
      </c>
      <c r="D41" s="60" t="s">
        <v>54</v>
      </c>
      <c r="E41" s="131" t="s">
        <v>222</v>
      </c>
      <c r="F41" s="166"/>
      <c r="G41" s="133" t="s">
        <v>11</v>
      </c>
      <c r="H41" s="60"/>
      <c r="I41" s="60"/>
      <c r="J41" s="166"/>
      <c r="K41" s="132"/>
    </row>
    <row r="42" spans="1:11" x14ac:dyDescent="0.25">
      <c r="A42" s="60"/>
      <c r="B42" s="60" t="s">
        <v>236</v>
      </c>
      <c r="C42" s="147" t="s">
        <v>103</v>
      </c>
      <c r="D42" s="60"/>
      <c r="E42" s="131"/>
      <c r="F42" s="132" t="s">
        <v>620</v>
      </c>
      <c r="G42" s="60" t="s">
        <v>670</v>
      </c>
      <c r="H42" s="60"/>
      <c r="I42" s="60"/>
      <c r="J42" s="132" t="s">
        <v>195</v>
      </c>
      <c r="K42" s="132"/>
    </row>
    <row r="43" spans="1:11" x14ac:dyDescent="0.25">
      <c r="A43" s="60"/>
      <c r="B43" s="60" t="s">
        <v>237</v>
      </c>
      <c r="C43" s="147" t="s">
        <v>878</v>
      </c>
      <c r="D43" s="60" t="s">
        <v>54</v>
      </c>
      <c r="E43" s="131" t="s">
        <v>181</v>
      </c>
      <c r="F43" s="131"/>
      <c r="G43" s="60" t="s">
        <v>11</v>
      </c>
      <c r="H43" s="60"/>
      <c r="I43" s="60"/>
      <c r="J43" s="131"/>
      <c r="K43" s="132"/>
    </row>
    <row r="44" spans="1:11" x14ac:dyDescent="0.25">
      <c r="A44" s="60"/>
      <c r="B44" s="60" t="s">
        <v>238</v>
      </c>
      <c r="C44" s="147" t="s">
        <v>878</v>
      </c>
      <c r="D44" s="60" t="s">
        <v>54</v>
      </c>
      <c r="E44" s="131" t="s">
        <v>880</v>
      </c>
      <c r="F44" s="131"/>
      <c r="G44" s="60" t="s">
        <v>279</v>
      </c>
      <c r="H44" s="60"/>
      <c r="I44" s="60"/>
      <c r="J44" s="131"/>
      <c r="K44" s="132"/>
    </row>
    <row r="45" spans="1:11" x14ac:dyDescent="0.25">
      <c r="A45" s="60"/>
      <c r="B45" s="60" t="s">
        <v>239</v>
      </c>
      <c r="C45" s="147" t="s">
        <v>882</v>
      </c>
      <c r="D45" s="60" t="s">
        <v>54</v>
      </c>
      <c r="E45" s="131" t="s">
        <v>182</v>
      </c>
      <c r="F45" s="131"/>
      <c r="G45" s="60" t="s">
        <v>11</v>
      </c>
      <c r="H45" s="60"/>
      <c r="I45" s="60"/>
      <c r="J45" s="131"/>
      <c r="K45" s="132"/>
    </row>
    <row r="46" spans="1:11" x14ac:dyDescent="0.25">
      <c r="A46" s="60"/>
      <c r="B46" s="60" t="s">
        <v>240</v>
      </c>
      <c r="C46" s="152" t="s">
        <v>140</v>
      </c>
      <c r="D46" s="133"/>
      <c r="E46" s="166"/>
      <c r="F46" s="166"/>
      <c r="G46" s="133" t="s">
        <v>57</v>
      </c>
      <c r="H46" s="60"/>
      <c r="I46" s="60"/>
      <c r="J46" s="166"/>
      <c r="K46" s="132"/>
    </row>
    <row r="47" spans="1:11" x14ac:dyDescent="0.25">
      <c r="A47" s="60"/>
      <c r="B47" s="60" t="s">
        <v>241</v>
      </c>
      <c r="C47" s="147" t="s">
        <v>103</v>
      </c>
      <c r="D47" s="60"/>
      <c r="E47" s="131"/>
      <c r="F47" s="132" t="s">
        <v>636</v>
      </c>
      <c r="G47" s="323" t="s">
        <v>663</v>
      </c>
      <c r="H47" s="60"/>
      <c r="I47" s="60"/>
      <c r="J47" s="132" t="s">
        <v>255</v>
      </c>
      <c r="K47" s="132"/>
    </row>
    <row r="48" spans="1:11" x14ac:dyDescent="0.25">
      <c r="A48" s="60"/>
      <c r="B48" s="60" t="s">
        <v>242</v>
      </c>
      <c r="C48" s="147" t="s">
        <v>1668</v>
      </c>
      <c r="D48" s="60" t="s">
        <v>54</v>
      </c>
      <c r="E48" s="131" t="s">
        <v>418</v>
      </c>
      <c r="F48" s="60"/>
      <c r="G48" s="60" t="s">
        <v>11</v>
      </c>
      <c r="H48" s="60"/>
      <c r="I48" s="60"/>
      <c r="J48" s="132"/>
      <c r="K48" s="132"/>
    </row>
    <row r="49" spans="1:11" x14ac:dyDescent="0.25">
      <c r="A49" s="60"/>
      <c r="G49" s="67" t="s">
        <v>91</v>
      </c>
      <c r="J49" s="53"/>
      <c r="K49" s="132"/>
    </row>
    <row r="50" spans="1:11" x14ac:dyDescent="0.25">
      <c r="A50" s="60"/>
      <c r="K50" s="60"/>
    </row>
    <row r="51" spans="1:11" x14ac:dyDescent="0.25">
      <c r="A51" s="60"/>
      <c r="K51" s="132"/>
    </row>
    <row r="52" spans="1:11" x14ac:dyDescent="0.25">
      <c r="A52" s="60"/>
      <c r="K52" s="132"/>
    </row>
    <row r="53" spans="1:11" x14ac:dyDescent="0.25">
      <c r="A53" s="60"/>
      <c r="K53" s="132"/>
    </row>
    <row r="54" spans="1:11" x14ac:dyDescent="0.25">
      <c r="A54" s="60"/>
      <c r="K54" s="132"/>
    </row>
    <row r="55" spans="1:11" x14ac:dyDescent="0.25">
      <c r="A55" s="60"/>
      <c r="K55" s="132"/>
    </row>
    <row r="56" spans="1:11" x14ac:dyDescent="0.25">
      <c r="A56" s="60"/>
      <c r="K56" s="132"/>
    </row>
    <row r="57" spans="1:11" x14ac:dyDescent="0.25">
      <c r="A57" s="60"/>
      <c r="K57" s="132"/>
    </row>
    <row r="58" spans="1:11" x14ac:dyDescent="0.25">
      <c r="A58" s="60"/>
      <c r="K58" s="166"/>
    </row>
    <row r="59" spans="1:11" x14ac:dyDescent="0.25">
      <c r="A59" s="60"/>
      <c r="K59" s="166"/>
    </row>
    <row r="60" spans="1:11" x14ac:dyDescent="0.25">
      <c r="A60" s="60"/>
      <c r="K60" s="166"/>
    </row>
    <row r="61" spans="1:11" x14ac:dyDescent="0.25">
      <c r="A61" s="60"/>
      <c r="K61" s="166"/>
    </row>
    <row r="62" spans="1:11" x14ac:dyDescent="0.25">
      <c r="A62" s="60"/>
      <c r="K62" s="166"/>
    </row>
    <row r="63" spans="1:11" x14ac:dyDescent="0.25">
      <c r="A63" s="60"/>
      <c r="K63" s="166"/>
    </row>
    <row r="64" spans="1:11" x14ac:dyDescent="0.25">
      <c r="A64" s="60"/>
      <c r="K64" s="166"/>
    </row>
    <row r="65" spans="1:11" x14ac:dyDescent="0.25">
      <c r="A65" s="60"/>
      <c r="K65" s="132"/>
    </row>
    <row r="66" spans="1:11" x14ac:dyDescent="0.25">
      <c r="A66" s="60"/>
      <c r="K66" s="166"/>
    </row>
    <row r="67" spans="1:11" x14ac:dyDescent="0.25">
      <c r="A67" s="60"/>
      <c r="K67" s="132"/>
    </row>
    <row r="68" spans="1:11" x14ac:dyDescent="0.25">
      <c r="A68" s="60"/>
      <c r="K68" s="131"/>
    </row>
    <row r="69" spans="1:11" x14ac:dyDescent="0.25">
      <c r="A69" s="60"/>
      <c r="K69" s="131"/>
    </row>
    <row r="70" spans="1:11" x14ac:dyDescent="0.25">
      <c r="A70" s="60"/>
      <c r="K70" s="131"/>
    </row>
    <row r="71" spans="1:11" x14ac:dyDescent="0.25">
      <c r="A71" s="60"/>
      <c r="K71" s="166"/>
    </row>
    <row r="72" spans="1:11" x14ac:dyDescent="0.25">
      <c r="A72" s="60"/>
      <c r="K72" s="132"/>
    </row>
    <row r="73" spans="1:11" x14ac:dyDescent="0.25">
      <c r="A73" s="60"/>
      <c r="K73" s="131"/>
    </row>
    <row r="74" spans="1:11" x14ac:dyDescent="0.25">
      <c r="A74" s="60"/>
      <c r="K74" s="131"/>
    </row>
    <row r="75" spans="1:11" x14ac:dyDescent="0.25">
      <c r="A75" s="60"/>
      <c r="K75" s="131"/>
    </row>
    <row r="76" spans="1:11" x14ac:dyDescent="0.25">
      <c r="A76" s="60"/>
      <c r="K76" s="131"/>
    </row>
    <row r="77" spans="1:11" x14ac:dyDescent="0.25">
      <c r="A77" s="60"/>
      <c r="K77" s="131"/>
    </row>
    <row r="78" spans="1:11" x14ac:dyDescent="0.25">
      <c r="A78" s="60"/>
      <c r="K78" s="131"/>
    </row>
    <row r="79" spans="1:11" x14ac:dyDescent="0.25">
      <c r="A79" s="60"/>
      <c r="K79" s="131"/>
    </row>
    <row r="80" spans="1:11" x14ac:dyDescent="0.25">
      <c r="A80" s="60"/>
      <c r="K80" s="131"/>
    </row>
    <row r="81" spans="1:11" x14ac:dyDescent="0.25">
      <c r="A81" s="60"/>
      <c r="K81" s="131"/>
    </row>
    <row r="82" spans="1:11" x14ac:dyDescent="0.25">
      <c r="A82" s="60"/>
      <c r="K82" s="131"/>
    </row>
  </sheetData>
  <conditionalFormatting sqref="I21">
    <cfRule dxfId="1628" operator="equal" priority="58" type="cellIs">
      <formula>"FAIL"</formula>
    </cfRule>
    <cfRule dxfId="1627" operator="equal" priority="59" type="cellIs">
      <formula>"PASS"</formula>
    </cfRule>
  </conditionalFormatting>
  <conditionalFormatting sqref="I29">
    <cfRule dxfId="1626" operator="equal" priority="46" type="cellIs">
      <formula>"FAIL"</formula>
    </cfRule>
    <cfRule dxfId="1625" operator="equal" priority="47" type="cellIs">
      <formula>"PASS"</formula>
    </cfRule>
  </conditionalFormatting>
  <conditionalFormatting sqref="I36 I38:I40">
    <cfRule dxfId="1624" operator="equal" priority="42" type="cellIs">
      <formula>"FAIL"</formula>
    </cfRule>
    <cfRule dxfId="1623" operator="equal" priority="43" type="cellIs">
      <formula>"PASS"</formula>
    </cfRule>
  </conditionalFormatting>
  <conditionalFormatting sqref="I35">
    <cfRule dxfId="1622" operator="equal" priority="40" type="cellIs">
      <formula>"FAIL"</formula>
    </cfRule>
    <cfRule dxfId="1621" operator="equal" priority="41" type="cellIs">
      <formula>"PASS"</formula>
    </cfRule>
  </conditionalFormatting>
  <conditionalFormatting sqref="I37">
    <cfRule dxfId="1620" operator="equal" priority="38" type="cellIs">
      <formula>"FAIL"</formula>
    </cfRule>
    <cfRule dxfId="1619" operator="equal" priority="39" type="cellIs">
      <formula>"PASS"</formula>
    </cfRule>
  </conditionalFormatting>
  <conditionalFormatting sqref="I41">
    <cfRule dxfId="1618" operator="equal" priority="36" type="cellIs">
      <formula>"FAIL"</formula>
    </cfRule>
    <cfRule dxfId="1617" operator="equal" priority="37" type="cellIs">
      <formula>"PASS"</formula>
    </cfRule>
  </conditionalFormatting>
  <conditionalFormatting sqref="I43 I45:I47">
    <cfRule dxfId="1616" operator="equal" priority="34" type="cellIs">
      <formula>"FAIL"</formula>
    </cfRule>
    <cfRule dxfId="1615" operator="equal" priority="35" type="cellIs">
      <formula>"PASS"</formula>
    </cfRule>
  </conditionalFormatting>
  <conditionalFormatting sqref="I42">
    <cfRule dxfId="1614" operator="equal" priority="32" type="cellIs">
      <formula>"FAIL"</formula>
    </cfRule>
    <cfRule dxfId="1613" operator="equal" priority="33" type="cellIs">
      <formula>"PASS"</formula>
    </cfRule>
  </conditionalFormatting>
  <conditionalFormatting sqref="I44">
    <cfRule dxfId="1612" operator="equal" priority="30" type="cellIs">
      <formula>"FAIL"</formula>
    </cfRule>
    <cfRule dxfId="1611" operator="equal" priority="31" type="cellIs">
      <formula>"PASS"</formula>
    </cfRule>
  </conditionalFormatting>
  <conditionalFormatting sqref="I26 I22:I23">
    <cfRule dxfId="1610" operator="equal" priority="28" type="cellIs">
      <formula>"FAIL"</formula>
    </cfRule>
    <cfRule dxfId="1609" operator="equal" priority="29" type="cellIs">
      <formula>"PASS"</formula>
    </cfRule>
  </conditionalFormatting>
  <conditionalFormatting sqref="I24">
    <cfRule dxfId="1608" operator="equal" priority="26" type="cellIs">
      <formula>"FAIL"</formula>
    </cfRule>
    <cfRule dxfId="1607" operator="equal" priority="27" type="cellIs">
      <formula>"PASS"</formula>
    </cfRule>
  </conditionalFormatting>
  <conditionalFormatting sqref="I27:I28">
    <cfRule dxfId="1606" operator="equal" priority="24" type="cellIs">
      <formula>"FAIL"</formula>
    </cfRule>
    <cfRule dxfId="1605" operator="equal" priority="25" type="cellIs">
      <formula>"PASS"</formula>
    </cfRule>
  </conditionalFormatting>
  <conditionalFormatting sqref="I25">
    <cfRule dxfId="1604" operator="equal" priority="22" type="cellIs">
      <formula>"FAIL"</formula>
    </cfRule>
    <cfRule dxfId="1603" operator="equal" priority="23" type="cellIs">
      <formula>"PASS"</formula>
    </cfRule>
  </conditionalFormatting>
  <conditionalFormatting sqref="I33:I34">
    <cfRule dxfId="1602" operator="equal" priority="20" type="cellIs">
      <formula>"FAIL"</formula>
    </cfRule>
    <cfRule dxfId="1601" operator="equal" priority="21" type="cellIs">
      <formula>"PASS"</formula>
    </cfRule>
  </conditionalFormatting>
  <conditionalFormatting sqref="I4 I19:I20 I30:I32">
    <cfRule dxfId="1600" operator="equal" priority="80" type="cellIs">
      <formula>"FAIL"</formula>
    </cfRule>
    <cfRule dxfId="1599" operator="equal" priority="81" type="cellIs">
      <formula>"PASS"</formula>
    </cfRule>
  </conditionalFormatting>
  <conditionalFormatting sqref="I2:I3">
    <cfRule dxfId="1598" operator="equal" priority="78" type="cellIs">
      <formula>"FAIL"</formula>
    </cfRule>
    <cfRule dxfId="1597" operator="equal" priority="79" type="cellIs">
      <formula>"PASS"</formula>
    </cfRule>
  </conditionalFormatting>
  <conditionalFormatting sqref="I5:I6">
    <cfRule dxfId="1596" operator="equal" priority="76" type="cellIs">
      <formula>"FAIL"</formula>
    </cfRule>
    <cfRule dxfId="1595" operator="equal" priority="77" type="cellIs">
      <formula>"PASS"</formula>
    </cfRule>
  </conditionalFormatting>
  <conditionalFormatting sqref="I12:I14">
    <cfRule dxfId="1594" operator="equal" priority="74" type="cellIs">
      <formula>"FAIL"</formula>
    </cfRule>
    <cfRule dxfId="1593" operator="equal" priority="75" type="cellIs">
      <formula>"PASS"</formula>
    </cfRule>
  </conditionalFormatting>
  <conditionalFormatting sqref="I8">
    <cfRule dxfId="1592" operator="equal" priority="72" type="cellIs">
      <formula>"FAIL"</formula>
    </cfRule>
    <cfRule dxfId="1591" operator="equal" priority="73" type="cellIs">
      <formula>"PASS"</formula>
    </cfRule>
  </conditionalFormatting>
  <conditionalFormatting sqref="I9">
    <cfRule dxfId="1590" operator="equal" priority="70" type="cellIs">
      <formula>"FAIL"</formula>
    </cfRule>
    <cfRule dxfId="1589" operator="equal" priority="71" type="cellIs">
      <formula>"PASS"</formula>
    </cfRule>
  </conditionalFormatting>
  <conditionalFormatting sqref="I15:I17">
    <cfRule dxfId="1588" operator="equal" priority="68" type="cellIs">
      <formula>"FAIL"</formula>
    </cfRule>
    <cfRule dxfId="1587" operator="equal" priority="69" type="cellIs">
      <formula>"PASS"</formula>
    </cfRule>
  </conditionalFormatting>
  <conditionalFormatting sqref="I11">
    <cfRule dxfId="1586" operator="equal" priority="66" type="cellIs">
      <formula>"FAIL"</formula>
    </cfRule>
    <cfRule dxfId="1585" operator="equal" priority="67" type="cellIs">
      <formula>"PASS"</formula>
    </cfRule>
  </conditionalFormatting>
  <conditionalFormatting sqref="I10">
    <cfRule dxfId="1584" operator="equal" priority="64" type="cellIs">
      <formula>"FAIL"</formula>
    </cfRule>
    <cfRule dxfId="1583" operator="equal" priority="65" type="cellIs">
      <formula>"PASS"</formula>
    </cfRule>
  </conditionalFormatting>
  <conditionalFormatting sqref="I7">
    <cfRule dxfId="1582" operator="equal" priority="62" type="cellIs">
      <formula>"FAIL"</formula>
    </cfRule>
    <cfRule dxfId="1581" operator="equal" priority="63" type="cellIs">
      <formula>"PASS"</formula>
    </cfRule>
  </conditionalFormatting>
  <conditionalFormatting sqref="I18">
    <cfRule dxfId="1580" operator="equal" priority="60" type="cellIs">
      <formula>"FAIL"</formula>
    </cfRule>
    <cfRule dxfId="1579" operator="equal" priority="61" type="cellIs">
      <formula>"PASS"</formula>
    </cfRule>
  </conditionalFormatting>
  <conditionalFormatting sqref="J1">
    <cfRule dxfId="1578" operator="equal" priority="1" type="cellIs">
      <formula>"Yes"</formula>
    </cfRule>
  </conditionalFormatting>
  <dataValidations count="2">
    <dataValidation allowBlank="1" showErrorMessage="1" showInputMessage="1" sqref="G1:G47" type="list" xr:uid="{CF4137A8-81F4-4A66-BF74-7189A3737A02}">
      <formula1>ActionList</formula1>
    </dataValidation>
    <dataValidation allowBlank="1" showErrorMessage="1" showInputMessage="1" sqref="E2:E48" type="list" xr:uid="{D9BED1B0-258D-46F2-8E90-7952CC3E85C6}">
      <formula1>INDIRECT(D2)</formula1>
    </dataValidation>
  </dataValidations>
  <hyperlinks>
    <hyperlink r:id="rId1" ref="F4" xr:uid="{AB6930E2-1CF5-4749-A72A-F31F1D0261A6}"/>
    <hyperlink r:id="rId2" ref="J4" xr:uid="{33CEBACA-85C3-4201-99B4-B1EAA2C46841}"/>
  </hyperlink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873C7962-A2ED-45BE-BE0B-C477494E4844}" operator="containsText" priority="96" type="containsText">
            <xm:f>NOT(ISERROR(SEARCH($R$21,K12)))</xm:f>
            <xm:f>$R$21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K44:K1048576 K12:K21 K23:K31 K33:K41</xm:sqref>
        </x14:conditionalFormatting>
        <x14:conditionalFormatting xmlns:xm="http://schemas.microsoft.com/office/excel/2006/main">
          <x14:cfRule id="{E76C3094-F328-42F5-AB41-D9E515611B47}" operator="containsText" priority="91" type="containsText">
            <xm:f>NOT(ISERROR(SEARCH($R$21,K2)))</xm:f>
            <xm:f>$R$21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K2:K11</xm:sqref>
        </x14:conditionalFormatting>
        <x14:conditionalFormatting xmlns:xm="http://schemas.microsoft.com/office/excel/2006/main">
          <x14:cfRule id="{29703BF7-4FC0-4B79-A030-2F89DF3DD24E}" operator="containsText" priority="90" type="containsText">
            <xm:f>NOT(ISERROR(SEARCH($R$21,K22)))</xm:f>
            <xm:f>$R$21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id="{8903B402-78D3-49D9-84FC-BCF3C0FA82F7}" operator="containsText" priority="89" type="containsText">
            <xm:f>NOT(ISERROR(SEARCH($R$21,K42)))</xm:f>
            <xm:f>$R$21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K42:K43</xm:sqref>
        </x14:conditionalFormatting>
        <x14:conditionalFormatting xmlns:xm="http://schemas.microsoft.com/office/excel/2006/main">
          <x14:cfRule id="{7D012207-5B35-4CFE-B5BC-80918BE4A77C}" operator="containsText" priority="84" type="containsText">
            <xm:f>NOT(ISERROR(SEARCH($R$21,K32)))</xm:f>
            <xm:f>$R$21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K32</xm:sqref>
        </x14:conditionalFormatting>
        <x14:conditionalFormatting xmlns:xm="http://schemas.microsoft.com/office/excel/2006/main">
          <x14:cfRule id="{FBA48079-04C5-491C-AC77-A3FD50457178}" operator="containsText" priority="3" type="containsText">
            <xm:f>NOT(ISERROR(SEARCH(#REF!,J30)))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J30:J31</xm:sqref>
        </x14:conditionalFormatting>
        <x14:conditionalFormatting xmlns:xm="http://schemas.microsoft.com/office/excel/2006/main">
          <x14:cfRule id="{EDF80EEF-77D7-4FA9-B394-58A788A24233}" operator="containsText" priority="2" type="containsText">
            <xm:f>NOT(ISERROR(SEARCH(#REF!,J32)))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 xr:uid="{866EBA27-5266-4829-B377-AD0DF65EEFA2}">
          <x14:formula1>
            <xm:f>'C:\sonika\[GOLD_NewOrder_Commercials.xlsx]Sheet2'!#REF!</xm:f>
          </x14:formula1>
          <xm:sqref>D1:D32 D35:D47</xm:sqref>
        </x14:dataValidation>
        <x14:dataValidation allowBlank="1" showErrorMessage="1" showInputMessage="1" type="list" xr:uid="{7E04CDFA-C4D0-4B92-A08A-0ADC13C52E7E}">
          <x14:formula1>
            <xm:f>'C:\GOLD_Automation\sarpreet\[GOLD_NewOrder_Pricing1.xlsx]Sheet2'!#REF!</xm:f>
          </x14:formula1>
          <xm:sqref>D33:D34</xm:sqref>
        </x14:dataValidation>
      </x14:dataValidations>
    </ext>
  </extLst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A8BB9-1C10-479A-9B98-2B836A59582F}">
  <dimension ref="A1:L61"/>
  <sheetViews>
    <sheetView tabSelected="1" topLeftCell="D1" workbookViewId="0">
      <selection activeCell="J1" sqref="J1"/>
    </sheetView>
  </sheetViews>
  <sheetFormatPr defaultRowHeight="15" x14ac:dyDescent="0.25"/>
  <cols>
    <col min="1" max="1" bestFit="true" customWidth="true" style="14" width="2.0" collapsed="true"/>
    <col min="2" max="2" bestFit="true" customWidth="true" style="14" width="7.0" collapsed="true"/>
    <col min="3" max="3" bestFit="true" customWidth="true" style="14" width="36.28515625" collapsed="true"/>
    <col min="4" max="4" bestFit="true" customWidth="true" style="14" width="16.5703125" collapsed="true"/>
    <col min="5" max="5" bestFit="true" customWidth="true" style="14" width="33.5703125" collapsed="true"/>
    <col min="6" max="6" customWidth="true" style="14" width="23.42578125" collapsed="true"/>
    <col min="7" max="7" bestFit="true" customWidth="true" style="14" width="19.7109375" collapsed="true"/>
    <col min="8" max="8" customWidth="true" style="14" width="5.5703125" collapsed="true"/>
    <col min="9" max="9" customWidth="true" style="14" width="7.7109375" collapsed="true"/>
    <col min="10" max="10" bestFit="true" customWidth="true" style="14" width="34.140625" collapsed="true"/>
    <col min="11" max="11" customWidth="true" style="14" width="13.42578125" collapsed="true"/>
  </cols>
  <sheetData>
    <row r="1" spans="1:11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22" t="s">
        <v>2105</v>
      </c>
      <c r="K1" s="50" t="s">
        <v>45</v>
      </c>
    </row>
    <row r="2" spans="1:11" x14ac:dyDescent="0.25">
      <c r="A2" s="60"/>
      <c r="B2" s="60" t="s">
        <v>48</v>
      </c>
      <c r="C2" s="60" t="s">
        <v>15</v>
      </c>
      <c r="D2" s="60" t="s">
        <v>54</v>
      </c>
      <c r="E2" s="131" t="s">
        <v>93</v>
      </c>
      <c r="F2" s="131"/>
      <c r="G2" s="60" t="s">
        <v>1444</v>
      </c>
      <c r="H2" s="60"/>
      <c r="I2" s="60"/>
      <c r="J2" s="131"/>
      <c r="K2" s="131"/>
    </row>
    <row r="3" spans="1:11" x14ac:dyDescent="0.25">
      <c r="A3" s="60"/>
      <c r="B3" s="60" t="s">
        <v>49</v>
      </c>
      <c r="C3" s="147" t="s">
        <v>44</v>
      </c>
      <c r="D3" s="60" t="s">
        <v>54</v>
      </c>
      <c r="E3" s="131" t="s">
        <v>55</v>
      </c>
      <c r="F3" s="131" t="s">
        <v>94</v>
      </c>
      <c r="G3" s="60"/>
      <c r="H3" s="60"/>
      <c r="I3" s="60"/>
      <c r="J3" s="131" t="s">
        <v>94</v>
      </c>
      <c r="K3" s="131"/>
    </row>
    <row r="4" spans="1:11" x14ac:dyDescent="0.25">
      <c r="A4" s="60"/>
      <c r="B4" s="60" t="s">
        <v>50</v>
      </c>
      <c r="C4" s="147" t="s">
        <v>100</v>
      </c>
      <c r="D4" s="60" t="s">
        <v>54</v>
      </c>
      <c r="E4" s="131" t="s">
        <v>56</v>
      </c>
      <c r="F4" s="322" t="s">
        <v>95</v>
      </c>
      <c r="G4" s="60"/>
      <c r="H4" s="60"/>
      <c r="I4" s="60"/>
      <c r="J4" s="322" t="s">
        <v>95</v>
      </c>
      <c r="K4" s="322"/>
    </row>
    <row r="5" spans="1:11" x14ac:dyDescent="0.25">
      <c r="A5" s="60"/>
      <c r="B5" s="60" t="s">
        <v>51</v>
      </c>
      <c r="C5" s="147" t="s">
        <v>101</v>
      </c>
      <c r="D5" s="60" t="s">
        <v>54</v>
      </c>
      <c r="E5" s="131" t="s">
        <v>96</v>
      </c>
      <c r="F5" s="131"/>
      <c r="G5" s="60"/>
      <c r="H5" s="60"/>
      <c r="I5" s="60"/>
      <c r="J5" s="131"/>
      <c r="K5" s="131"/>
    </row>
    <row r="6" spans="1:11" x14ac:dyDescent="0.25">
      <c r="A6" s="60"/>
      <c r="B6" s="60" t="s">
        <v>99</v>
      </c>
      <c r="C6" s="147" t="s">
        <v>103</v>
      </c>
      <c r="D6" s="60"/>
      <c r="E6" s="131"/>
      <c r="F6" s="132" t="s">
        <v>620</v>
      </c>
      <c r="G6" s="60" t="s">
        <v>670</v>
      </c>
      <c r="H6" s="60"/>
      <c r="I6" s="60"/>
      <c r="J6" s="132" t="s">
        <v>255</v>
      </c>
      <c r="K6" s="132"/>
    </row>
    <row r="7" spans="1:11" x14ac:dyDescent="0.25">
      <c r="A7" s="60"/>
      <c r="B7" s="60" t="s">
        <v>102</v>
      </c>
      <c r="C7" s="147" t="s">
        <v>664</v>
      </c>
      <c r="D7" s="60" t="s">
        <v>54</v>
      </c>
      <c r="E7" s="131" t="s">
        <v>98</v>
      </c>
      <c r="F7" s="131"/>
      <c r="G7" s="60" t="s">
        <v>197</v>
      </c>
      <c r="H7" s="60"/>
      <c r="I7" s="60"/>
      <c r="J7" s="131"/>
      <c r="K7" s="131"/>
    </row>
    <row r="8" spans="1:11" x14ac:dyDescent="0.25">
      <c r="A8" s="60"/>
      <c r="B8" s="60" t="s">
        <v>110</v>
      </c>
      <c r="C8" s="147" t="s">
        <v>206</v>
      </c>
      <c r="D8" s="60" t="s">
        <v>54</v>
      </c>
      <c r="E8" s="131" t="s">
        <v>105</v>
      </c>
      <c r="F8" s="131"/>
      <c r="G8" s="60" t="s">
        <v>11</v>
      </c>
      <c r="H8" s="60"/>
      <c r="I8" s="60"/>
      <c r="J8" s="131"/>
      <c r="K8" s="131"/>
    </row>
    <row r="9" spans="1:11" x14ac:dyDescent="0.25">
      <c r="A9" s="60"/>
      <c r="B9" s="60" t="s">
        <v>111</v>
      </c>
      <c r="C9" s="147" t="s">
        <v>103</v>
      </c>
      <c r="D9" s="60"/>
      <c r="E9" s="131"/>
      <c r="F9" s="132" t="s">
        <v>620</v>
      </c>
      <c r="G9" s="60" t="s">
        <v>670</v>
      </c>
      <c r="H9" s="60"/>
      <c r="I9" s="60"/>
      <c r="J9" s="132" t="s">
        <v>255</v>
      </c>
      <c r="K9" s="132"/>
    </row>
    <row r="10" spans="1:11" x14ac:dyDescent="0.25">
      <c r="A10" s="60"/>
      <c r="B10" s="60" t="s">
        <v>112</v>
      </c>
      <c r="C10" s="147" t="s">
        <v>637</v>
      </c>
      <c r="D10" s="60" t="s">
        <v>54</v>
      </c>
      <c r="E10" s="131" t="s">
        <v>200</v>
      </c>
      <c r="F10" s="132"/>
      <c r="G10" s="60" t="s">
        <v>64</v>
      </c>
      <c r="H10" s="159"/>
      <c r="I10" s="60"/>
      <c r="J10" s="132"/>
      <c r="K10" s="132"/>
    </row>
    <row r="11" spans="1:11" x14ac:dyDescent="0.25">
      <c r="B11" s="14" t="s">
        <v>113</v>
      </c>
      <c r="C11" s="54" t="s">
        <v>637</v>
      </c>
      <c r="D11" s="14" t="s">
        <v>54</v>
      </c>
      <c r="E11" s="53" t="s">
        <v>200</v>
      </c>
      <c r="F11" s="55" t="s">
        <v>203</v>
      </c>
      <c r="G11" s="58" t="s">
        <v>204</v>
      </c>
      <c r="H11" s="101"/>
      <c r="J11" s="55"/>
      <c r="K11" s="55"/>
    </row>
    <row r="12" spans="1:11" x14ac:dyDescent="0.25">
      <c r="A12" s="60"/>
      <c r="B12" s="60" t="s">
        <v>116</v>
      </c>
      <c r="C12" s="147" t="s">
        <v>205</v>
      </c>
      <c r="D12" s="60" t="s">
        <v>54</v>
      </c>
      <c r="E12" s="131" t="s">
        <v>201</v>
      </c>
      <c r="F12" s="131"/>
      <c r="G12" s="60" t="s">
        <v>11</v>
      </c>
      <c r="H12" s="60"/>
      <c r="I12" s="60"/>
      <c r="J12" s="131"/>
      <c r="K12" s="131"/>
    </row>
    <row r="13" spans="1:11" x14ac:dyDescent="0.25">
      <c r="A13" s="60"/>
      <c r="B13" s="60" t="s">
        <v>117</v>
      </c>
      <c r="C13" s="147" t="s">
        <v>103</v>
      </c>
      <c r="D13" s="60"/>
      <c r="E13" s="131"/>
      <c r="F13" s="132" t="s">
        <v>620</v>
      </c>
      <c r="G13" s="60" t="s">
        <v>670</v>
      </c>
      <c r="H13" s="60"/>
      <c r="I13" s="60"/>
      <c r="J13" s="132" t="s">
        <v>255</v>
      </c>
      <c r="K13" s="132"/>
    </row>
    <row r="14" spans="1:11" x14ac:dyDescent="0.25">
      <c r="A14" s="60"/>
      <c r="B14" s="60" t="s">
        <v>118</v>
      </c>
      <c r="C14" s="147" t="s">
        <v>668</v>
      </c>
      <c r="D14" s="60" t="s">
        <v>54</v>
      </c>
      <c r="E14" s="131" t="s">
        <v>184</v>
      </c>
      <c r="F14" s="131"/>
      <c r="G14" s="60" t="s">
        <v>11</v>
      </c>
      <c r="H14" s="60"/>
      <c r="I14" s="60"/>
      <c r="J14" s="131"/>
      <c r="K14" s="131"/>
    </row>
    <row r="15" spans="1:11" x14ac:dyDescent="0.25">
      <c r="A15" s="60"/>
      <c r="B15" s="60" t="s">
        <v>119</v>
      </c>
      <c r="C15" s="147" t="s">
        <v>103</v>
      </c>
      <c r="D15" s="60"/>
      <c r="E15" s="131"/>
      <c r="F15" s="132" t="s">
        <v>620</v>
      </c>
      <c r="G15" s="60" t="s">
        <v>670</v>
      </c>
      <c r="H15" s="60"/>
      <c r="I15" s="60"/>
      <c r="J15" s="132" t="s">
        <v>255</v>
      </c>
      <c r="K15" s="132"/>
    </row>
    <row r="16" spans="1:11" x14ac:dyDescent="0.25">
      <c r="A16" s="60"/>
      <c r="B16" s="60" t="s">
        <v>120</v>
      </c>
      <c r="C16" s="147" t="s">
        <v>1596</v>
      </c>
      <c r="D16" s="60" t="s">
        <v>54</v>
      </c>
      <c r="E16" s="131" t="s">
        <v>401</v>
      </c>
      <c r="F16" s="132"/>
      <c r="G16" s="60" t="s">
        <v>11</v>
      </c>
      <c r="H16" s="60"/>
      <c r="I16" s="60"/>
      <c r="J16" s="132"/>
      <c r="K16" s="132"/>
    </row>
    <row r="17" spans="1:11" x14ac:dyDescent="0.25">
      <c r="A17" s="60"/>
      <c r="B17" s="60" t="s">
        <v>121</v>
      </c>
      <c r="C17" s="147" t="s">
        <v>1596</v>
      </c>
      <c r="D17" s="60" t="s">
        <v>54</v>
      </c>
      <c r="E17" s="131" t="s">
        <v>401</v>
      </c>
      <c r="F17" s="132"/>
      <c r="G17" s="60" t="s">
        <v>197</v>
      </c>
      <c r="H17" s="60"/>
      <c r="I17" s="60"/>
      <c r="J17" s="166"/>
      <c r="K17" s="166"/>
    </row>
    <row r="18" spans="1:11" x14ac:dyDescent="0.25">
      <c r="A18" s="60"/>
      <c r="B18" s="60" t="s">
        <v>122</v>
      </c>
      <c r="C18" s="147" t="s">
        <v>103</v>
      </c>
      <c r="D18" s="60"/>
      <c r="E18" s="131"/>
      <c r="F18" s="132" t="s">
        <v>620</v>
      </c>
      <c r="G18" s="60" t="s">
        <v>670</v>
      </c>
      <c r="H18" s="60"/>
      <c r="I18" s="60"/>
      <c r="J18" s="132" t="s">
        <v>255</v>
      </c>
      <c r="K18" s="132"/>
    </row>
    <row r="19" spans="1:11" x14ac:dyDescent="0.25">
      <c r="A19" s="60"/>
      <c r="B19" s="60" t="s">
        <v>123</v>
      </c>
      <c r="C19" s="147" t="s">
        <v>1467</v>
      </c>
      <c r="D19" s="60" t="s">
        <v>54</v>
      </c>
      <c r="E19" s="131" t="s">
        <v>258</v>
      </c>
      <c r="F19" s="132"/>
      <c r="G19" s="60" t="s">
        <v>11</v>
      </c>
      <c r="H19" s="60"/>
      <c r="I19" s="60"/>
      <c r="J19" s="131"/>
      <c r="K19" s="131"/>
    </row>
    <row r="20" spans="1:11" x14ac:dyDescent="0.25">
      <c r="A20" s="60"/>
      <c r="B20" s="60" t="s">
        <v>124</v>
      </c>
      <c r="C20" s="152" t="s">
        <v>140</v>
      </c>
      <c r="D20" s="133"/>
      <c r="E20" s="166"/>
      <c r="F20" s="166"/>
      <c r="G20" s="133" t="s">
        <v>57</v>
      </c>
      <c r="H20" s="60"/>
      <c r="I20" s="60"/>
      <c r="J20" s="60"/>
      <c r="K20" s="60"/>
    </row>
    <row r="21" spans="1:11" x14ac:dyDescent="0.25">
      <c r="A21" s="60"/>
      <c r="B21" s="60" t="s">
        <v>125</v>
      </c>
      <c r="C21" s="147" t="s">
        <v>103</v>
      </c>
      <c r="D21" s="60"/>
      <c r="E21" s="131"/>
      <c r="F21" s="132" t="s">
        <v>620</v>
      </c>
      <c r="G21" s="60" t="s">
        <v>669</v>
      </c>
      <c r="H21" s="60"/>
      <c r="I21" s="60"/>
      <c r="J21" s="132" t="s">
        <v>620</v>
      </c>
      <c r="K21" s="132"/>
    </row>
    <row r="22" spans="1:11" x14ac:dyDescent="0.25">
      <c r="A22" s="60"/>
      <c r="B22" s="60" t="s">
        <v>126</v>
      </c>
      <c r="C22" s="147" t="s">
        <v>134</v>
      </c>
      <c r="D22" s="60" t="s">
        <v>54</v>
      </c>
      <c r="E22" s="315" t="s">
        <v>2063</v>
      </c>
      <c r="F22" s="131"/>
      <c r="G22" s="60" t="s">
        <v>11</v>
      </c>
      <c r="H22" s="60"/>
      <c r="I22" s="60"/>
      <c r="J22" s="132"/>
      <c r="K22" s="132"/>
    </row>
    <row r="23" spans="1:11" x14ac:dyDescent="0.25">
      <c r="A23" s="60"/>
      <c r="B23" s="60" t="s">
        <v>127</v>
      </c>
      <c r="C23" s="147" t="s">
        <v>115</v>
      </c>
      <c r="D23" s="60" t="s">
        <v>73</v>
      </c>
      <c r="E23" s="131"/>
      <c r="F23" s="317" t="s">
        <v>2064</v>
      </c>
      <c r="G23" s="60" t="s">
        <v>88</v>
      </c>
      <c r="H23" s="60"/>
      <c r="I23" s="60"/>
      <c r="J23" s="317" t="s">
        <v>2064</v>
      </c>
      <c r="K23" s="60"/>
    </row>
    <row r="24" spans="1:11" x14ac:dyDescent="0.25">
      <c r="A24" s="60"/>
      <c r="B24" s="60" t="s">
        <v>128</v>
      </c>
      <c r="C24" s="147" t="s">
        <v>280</v>
      </c>
      <c r="D24" s="60" t="s">
        <v>54</v>
      </c>
      <c r="E24" s="131" t="s">
        <v>281</v>
      </c>
      <c r="F24" s="132"/>
      <c r="G24" s="60" t="s">
        <v>74</v>
      </c>
      <c r="H24" s="60"/>
      <c r="I24" s="60"/>
      <c r="J24" s="132"/>
      <c r="K24" s="132"/>
    </row>
    <row r="25" spans="1:11" x14ac:dyDescent="0.25">
      <c r="A25" s="60"/>
      <c r="B25" s="60" t="s">
        <v>129</v>
      </c>
      <c r="C25" s="147" t="s">
        <v>103</v>
      </c>
      <c r="D25" s="60"/>
      <c r="E25" s="131"/>
      <c r="F25" s="132" t="s">
        <v>620</v>
      </c>
      <c r="G25" s="60" t="s">
        <v>670</v>
      </c>
      <c r="H25" s="60"/>
      <c r="I25" s="60"/>
      <c r="J25" s="132" t="s">
        <v>620</v>
      </c>
      <c r="K25" s="132"/>
    </row>
    <row r="26" spans="1:11" x14ac:dyDescent="0.25">
      <c r="A26" s="60"/>
      <c r="B26" s="60" t="s">
        <v>130</v>
      </c>
      <c r="C26" s="147" t="s">
        <v>133</v>
      </c>
      <c r="D26" s="60" t="s">
        <v>54</v>
      </c>
      <c r="E26" s="131" t="s">
        <v>184</v>
      </c>
      <c r="F26" s="131"/>
      <c r="G26" s="60" t="s">
        <v>11</v>
      </c>
      <c r="H26" s="60"/>
      <c r="I26" s="60"/>
      <c r="J26" s="131"/>
      <c r="K26" s="131"/>
    </row>
    <row r="27" spans="1:11" x14ac:dyDescent="0.25">
      <c r="A27" s="60"/>
      <c r="B27" s="60" t="s">
        <v>131</v>
      </c>
      <c r="C27" s="147" t="s">
        <v>282</v>
      </c>
      <c r="D27" s="60" t="s">
        <v>54</v>
      </c>
      <c r="E27" s="131" t="s">
        <v>281</v>
      </c>
      <c r="F27" s="132"/>
      <c r="G27" s="60" t="s">
        <v>72</v>
      </c>
      <c r="H27" s="60"/>
      <c r="I27" s="60"/>
      <c r="J27" s="131"/>
      <c r="K27" s="131"/>
    </row>
    <row r="28" spans="1:11" x14ac:dyDescent="0.25">
      <c r="A28" s="60"/>
      <c r="B28" s="60" t="s">
        <v>141</v>
      </c>
      <c r="C28" s="147" t="s">
        <v>283</v>
      </c>
      <c r="D28" s="60"/>
      <c r="E28" s="131"/>
      <c r="F28" s="132"/>
      <c r="G28" s="60" t="s">
        <v>88</v>
      </c>
      <c r="H28" s="60"/>
      <c r="I28" s="60"/>
      <c r="J28" s="132"/>
      <c r="K28" s="132"/>
    </row>
    <row r="29" spans="1:11" x14ac:dyDescent="0.25">
      <c r="A29" s="60"/>
      <c r="B29" s="60" t="s">
        <v>142</v>
      </c>
      <c r="C29" s="147" t="s">
        <v>1597</v>
      </c>
      <c r="D29" s="60" t="s">
        <v>54</v>
      </c>
      <c r="E29" s="131" t="s">
        <v>402</v>
      </c>
      <c r="F29" s="132"/>
      <c r="G29" s="60" t="s">
        <v>11</v>
      </c>
      <c r="H29" s="60"/>
      <c r="I29" s="60"/>
      <c r="J29" s="60"/>
      <c r="K29" s="60"/>
    </row>
    <row r="30" spans="1:11" x14ac:dyDescent="0.25">
      <c r="A30" s="60"/>
      <c r="B30" s="60" t="s">
        <v>143</v>
      </c>
      <c r="C30" s="147" t="s">
        <v>1598</v>
      </c>
      <c r="D30" s="60" t="s">
        <v>73</v>
      </c>
      <c r="E30" s="131"/>
      <c r="F30" s="60" t="s">
        <v>1599</v>
      </c>
      <c r="G30" s="60" t="s">
        <v>88</v>
      </c>
      <c r="H30" s="60"/>
      <c r="I30" s="60"/>
      <c r="J30" s="60" t="s">
        <v>1599</v>
      </c>
      <c r="K30" s="60"/>
    </row>
    <row r="31" spans="1:11" x14ac:dyDescent="0.25">
      <c r="A31" s="60"/>
      <c r="B31" s="60" t="s">
        <v>144</v>
      </c>
      <c r="C31" s="147" t="s">
        <v>103</v>
      </c>
      <c r="D31" s="60"/>
      <c r="E31" s="131"/>
      <c r="F31" s="132" t="s">
        <v>104</v>
      </c>
      <c r="G31" s="60" t="s">
        <v>670</v>
      </c>
      <c r="H31" s="60"/>
      <c r="I31" s="60"/>
      <c r="J31" s="132" t="s">
        <v>104</v>
      </c>
      <c r="K31" s="60"/>
    </row>
    <row r="32" spans="1:11" x14ac:dyDescent="0.25">
      <c r="A32" s="60"/>
      <c r="B32" s="60" t="s">
        <v>150</v>
      </c>
      <c r="C32" s="147" t="s">
        <v>280</v>
      </c>
      <c r="D32" s="60" t="s">
        <v>54</v>
      </c>
      <c r="E32" s="131" t="s">
        <v>281</v>
      </c>
      <c r="F32" s="132"/>
      <c r="G32" s="60" t="s">
        <v>74</v>
      </c>
      <c r="H32" s="60"/>
      <c r="I32" s="60"/>
      <c r="J32" s="132"/>
      <c r="K32" s="60"/>
    </row>
    <row r="33" spans="1:11" x14ac:dyDescent="0.25">
      <c r="A33" s="60"/>
      <c r="B33" s="60" t="s">
        <v>151</v>
      </c>
      <c r="C33" s="147" t="s">
        <v>103</v>
      </c>
      <c r="D33" s="60"/>
      <c r="E33" s="131"/>
      <c r="F33" s="132" t="s">
        <v>104</v>
      </c>
      <c r="G33" s="60" t="s">
        <v>670</v>
      </c>
      <c r="H33" s="60"/>
      <c r="I33" s="60"/>
      <c r="J33" s="132" t="s">
        <v>104</v>
      </c>
      <c r="K33" s="60"/>
    </row>
    <row r="34" spans="1:11" x14ac:dyDescent="0.25">
      <c r="A34" s="60"/>
      <c r="B34" s="60" t="s">
        <v>152</v>
      </c>
      <c r="C34" s="147" t="s">
        <v>1600</v>
      </c>
      <c r="D34" s="60" t="s">
        <v>38</v>
      </c>
      <c r="E34" s="131" t="s">
        <v>2100</v>
      </c>
      <c r="F34" s="132"/>
      <c r="G34" s="60" t="s">
        <v>11</v>
      </c>
      <c r="H34" s="60"/>
      <c r="I34" s="60"/>
      <c r="J34" s="132"/>
      <c r="K34" s="60"/>
    </row>
    <row r="35" spans="1:11" x14ac:dyDescent="0.25">
      <c r="A35" s="60"/>
      <c r="B35" s="60" t="s">
        <v>153</v>
      </c>
      <c r="C35" s="147" t="s">
        <v>429</v>
      </c>
      <c r="D35" s="60" t="s">
        <v>54</v>
      </c>
      <c r="E35" s="131" t="s">
        <v>201</v>
      </c>
      <c r="F35" s="132"/>
      <c r="G35" s="60" t="s">
        <v>11</v>
      </c>
      <c r="H35" s="60"/>
      <c r="I35" s="60"/>
      <c r="J35" s="132"/>
      <c r="K35" s="60"/>
    </row>
    <row r="36" spans="1:11" x14ac:dyDescent="0.25">
      <c r="A36" s="60"/>
      <c r="B36" s="60" t="s">
        <v>154</v>
      </c>
      <c r="C36" s="147" t="s">
        <v>103</v>
      </c>
      <c r="D36" s="60"/>
      <c r="E36" s="131"/>
      <c r="F36" s="132" t="s">
        <v>104</v>
      </c>
      <c r="G36" s="60" t="s">
        <v>670</v>
      </c>
      <c r="H36" s="60"/>
      <c r="I36" s="60"/>
      <c r="J36" s="132" t="s">
        <v>104</v>
      </c>
      <c r="K36" s="60"/>
    </row>
    <row r="37" spans="1:11" x14ac:dyDescent="0.25">
      <c r="A37" s="60"/>
      <c r="B37" s="60" t="s">
        <v>155</v>
      </c>
      <c r="C37" s="147" t="s">
        <v>282</v>
      </c>
      <c r="D37" s="60" t="s">
        <v>54</v>
      </c>
      <c r="E37" s="131" t="s">
        <v>281</v>
      </c>
      <c r="F37" s="132"/>
      <c r="G37" s="60" t="s">
        <v>72</v>
      </c>
      <c r="H37" s="60"/>
      <c r="I37" s="60"/>
      <c r="J37" s="132"/>
      <c r="K37" s="60"/>
    </row>
    <row r="38" spans="1:11" x14ac:dyDescent="0.25">
      <c r="A38" s="60"/>
      <c r="B38" s="60" t="s">
        <v>479</v>
      </c>
      <c r="C38" s="147" t="s">
        <v>283</v>
      </c>
      <c r="D38" s="60"/>
      <c r="E38" s="131"/>
      <c r="F38" s="132"/>
      <c r="G38" s="60" t="s">
        <v>88</v>
      </c>
      <c r="H38" s="60"/>
      <c r="I38" s="60"/>
      <c r="J38" s="132"/>
      <c r="K38" s="60"/>
    </row>
    <row r="39" spans="1:11" x14ac:dyDescent="0.25">
      <c r="A39" s="60"/>
      <c r="B39" s="60" t="s">
        <v>480</v>
      </c>
      <c r="C39" s="147" t="s">
        <v>103</v>
      </c>
      <c r="D39" s="60"/>
      <c r="E39" s="131"/>
      <c r="F39" s="132" t="s">
        <v>104</v>
      </c>
      <c r="G39" s="60" t="s">
        <v>670</v>
      </c>
      <c r="H39" s="60"/>
      <c r="I39" s="60"/>
      <c r="J39" s="132" t="s">
        <v>104</v>
      </c>
      <c r="K39" s="60"/>
    </row>
    <row r="40" spans="1:11" x14ac:dyDescent="0.25">
      <c r="A40" s="60"/>
      <c r="B40" s="60" t="s">
        <v>227</v>
      </c>
      <c r="C40" s="147" t="s">
        <v>1939</v>
      </c>
      <c r="D40" s="60" t="s">
        <v>54</v>
      </c>
      <c r="E40" s="131" t="s">
        <v>257</v>
      </c>
      <c r="F40" s="131"/>
      <c r="G40" s="60" t="s">
        <v>11</v>
      </c>
      <c r="H40" s="60"/>
      <c r="I40" s="60"/>
      <c r="J40" s="131" t="s">
        <v>337</v>
      </c>
      <c r="K40" s="131"/>
    </row>
    <row r="41" spans="1:11" x14ac:dyDescent="0.25">
      <c r="A41" s="60"/>
      <c r="B41" s="60" t="s">
        <v>228</v>
      </c>
      <c r="C41" s="147" t="s">
        <v>1939</v>
      </c>
      <c r="D41" s="60" t="s">
        <v>54</v>
      </c>
      <c r="E41" s="131" t="s">
        <v>257</v>
      </c>
      <c r="F41" s="131"/>
      <c r="G41" s="60" t="s">
        <v>197</v>
      </c>
      <c r="H41" s="60"/>
      <c r="I41" s="60"/>
      <c r="J41" s="131" t="s">
        <v>337</v>
      </c>
      <c r="K41" s="131"/>
    </row>
    <row r="42" spans="1:11" x14ac:dyDescent="0.25">
      <c r="A42" s="60"/>
      <c r="B42" s="60" t="s">
        <v>229</v>
      </c>
      <c r="C42" s="147" t="s">
        <v>103</v>
      </c>
      <c r="D42" s="60"/>
      <c r="E42" s="131"/>
      <c r="F42" s="132" t="s">
        <v>636</v>
      </c>
      <c r="G42" s="60" t="s">
        <v>670</v>
      </c>
      <c r="H42" s="60"/>
      <c r="I42" s="60"/>
      <c r="J42" s="132" t="s">
        <v>255</v>
      </c>
      <c r="K42" s="132"/>
    </row>
    <row r="43" spans="1:11" x14ac:dyDescent="0.25">
      <c r="A43" s="60"/>
      <c r="B43" s="60" t="s">
        <v>230</v>
      </c>
      <c r="C43" s="152" t="s">
        <v>1610</v>
      </c>
      <c r="D43" s="60" t="s">
        <v>54</v>
      </c>
      <c r="E43" s="131" t="s">
        <v>267</v>
      </c>
      <c r="F43" s="166"/>
      <c r="G43" s="133" t="s">
        <v>11</v>
      </c>
      <c r="H43" s="60"/>
      <c r="I43" s="60"/>
      <c r="J43" s="60"/>
      <c r="K43" s="60"/>
    </row>
    <row r="44" spans="1:11" x14ac:dyDescent="0.25">
      <c r="A44" s="60"/>
      <c r="B44" s="60" t="s">
        <v>231</v>
      </c>
      <c r="C44" s="152" t="s">
        <v>1613</v>
      </c>
      <c r="D44" s="60" t="s">
        <v>54</v>
      </c>
      <c r="E44" s="131" t="s">
        <v>260</v>
      </c>
      <c r="F44" s="166"/>
      <c r="G44" s="133" t="s">
        <v>11</v>
      </c>
      <c r="H44" s="60"/>
      <c r="I44" s="60"/>
      <c r="J44" s="60"/>
      <c r="K44" s="60"/>
    </row>
    <row r="45" spans="1:11" x14ac:dyDescent="0.25">
      <c r="A45" s="60"/>
      <c r="B45" s="60" t="s">
        <v>232</v>
      </c>
      <c r="C45" s="152" t="s">
        <v>2102</v>
      </c>
      <c r="D45" s="60" t="s">
        <v>38</v>
      </c>
      <c r="E45" s="131" t="s">
        <v>2101</v>
      </c>
      <c r="F45" s="166"/>
      <c r="G45" s="133" t="s">
        <v>11</v>
      </c>
      <c r="H45" s="60"/>
      <c r="I45" s="60"/>
      <c r="J45" s="166" t="s">
        <v>604</v>
      </c>
      <c r="K45" s="166"/>
    </row>
    <row r="46" spans="1:11" x14ac:dyDescent="0.25">
      <c r="A46" s="60"/>
      <c r="B46" s="60" t="s">
        <v>233</v>
      </c>
      <c r="C46" s="152" t="s">
        <v>1613</v>
      </c>
      <c r="D46" s="60" t="s">
        <v>54</v>
      </c>
      <c r="E46" s="131" t="s">
        <v>260</v>
      </c>
      <c r="F46" s="166"/>
      <c r="G46" s="133" t="s">
        <v>11</v>
      </c>
      <c r="H46" s="60"/>
      <c r="I46" s="60"/>
      <c r="J46" s="166" t="s">
        <v>604</v>
      </c>
      <c r="K46" s="166"/>
    </row>
    <row r="47" spans="1:11" x14ac:dyDescent="0.25">
      <c r="A47" s="60"/>
      <c r="B47" s="60" t="s">
        <v>234</v>
      </c>
      <c r="C47" s="152" t="s">
        <v>1618</v>
      </c>
      <c r="D47" s="60" t="s">
        <v>54</v>
      </c>
      <c r="E47" s="131" t="s">
        <v>263</v>
      </c>
      <c r="F47" s="166"/>
      <c r="G47" s="133" t="s">
        <v>64</v>
      </c>
      <c r="H47" s="60"/>
      <c r="I47" s="60"/>
      <c r="J47" s="166"/>
      <c r="K47" s="166"/>
    </row>
    <row r="48" spans="1:11" x14ac:dyDescent="0.25">
      <c r="A48" s="60"/>
      <c r="B48" s="60" t="s">
        <v>508</v>
      </c>
      <c r="C48" s="152" t="s">
        <v>1618</v>
      </c>
      <c r="D48" s="60" t="s">
        <v>54</v>
      </c>
      <c r="E48" s="131" t="s">
        <v>263</v>
      </c>
      <c r="F48" s="166" t="s">
        <v>1619</v>
      </c>
      <c r="G48" s="133" t="s">
        <v>35</v>
      </c>
      <c r="H48" s="60"/>
      <c r="I48" s="60"/>
      <c r="J48" s="158" t="s">
        <v>2103</v>
      </c>
      <c r="K48" s="158"/>
    </row>
    <row r="49" spans="1:11" x14ac:dyDescent="0.25">
      <c r="A49" s="60"/>
      <c r="B49" s="60" t="s">
        <v>509</v>
      </c>
      <c r="C49" s="152" t="s">
        <v>1620</v>
      </c>
      <c r="D49" s="60" t="s">
        <v>54</v>
      </c>
      <c r="E49" s="131" t="s">
        <v>264</v>
      </c>
      <c r="F49" s="166"/>
      <c r="G49" s="133" t="s">
        <v>64</v>
      </c>
      <c r="H49" s="60"/>
      <c r="I49" s="60"/>
      <c r="J49" s="166"/>
      <c r="K49" s="166"/>
    </row>
    <row r="50" spans="1:11" x14ac:dyDescent="0.25">
      <c r="A50" s="60"/>
      <c r="B50" s="60" t="s">
        <v>510</v>
      </c>
      <c r="C50" s="152" t="s">
        <v>1620</v>
      </c>
      <c r="D50" s="60" t="s">
        <v>54</v>
      </c>
      <c r="E50" s="131" t="s">
        <v>264</v>
      </c>
      <c r="F50" s="166" t="s">
        <v>1621</v>
      </c>
      <c r="G50" s="133" t="s">
        <v>35</v>
      </c>
      <c r="H50" s="60"/>
      <c r="I50" s="60"/>
      <c r="J50" s="158" t="s">
        <v>2103</v>
      </c>
      <c r="K50" s="158"/>
    </row>
    <row r="51" spans="1:11" x14ac:dyDescent="0.25">
      <c r="A51" s="60"/>
      <c r="B51" s="60" t="s">
        <v>526</v>
      </c>
      <c r="C51" s="152" t="s">
        <v>1622</v>
      </c>
      <c r="D51" s="60" t="s">
        <v>54</v>
      </c>
      <c r="E51" s="131" t="s">
        <v>265</v>
      </c>
      <c r="F51" s="166"/>
      <c r="G51" s="133" t="s">
        <v>11</v>
      </c>
      <c r="H51" s="60"/>
      <c r="I51" s="60"/>
      <c r="J51" s="166"/>
      <c r="K51" s="166"/>
    </row>
    <row r="52" spans="1:11" x14ac:dyDescent="0.25">
      <c r="A52" s="60"/>
      <c r="B52" s="60" t="s">
        <v>527</v>
      </c>
      <c r="C52" s="147" t="s">
        <v>103</v>
      </c>
      <c r="D52" s="60"/>
      <c r="E52" s="131"/>
      <c r="F52" s="132" t="s">
        <v>620</v>
      </c>
      <c r="G52" s="60" t="s">
        <v>670</v>
      </c>
      <c r="H52" s="60"/>
      <c r="I52" s="60"/>
      <c r="J52" s="132" t="s">
        <v>195</v>
      </c>
      <c r="K52" s="132"/>
    </row>
    <row r="53" spans="1:11" x14ac:dyDescent="0.25">
      <c r="A53" s="60"/>
      <c r="B53" s="60" t="s">
        <v>235</v>
      </c>
      <c r="C53" s="152" t="s">
        <v>1633</v>
      </c>
      <c r="D53" s="60" t="s">
        <v>54</v>
      </c>
      <c r="E53" s="131" t="s">
        <v>222</v>
      </c>
      <c r="F53" s="166"/>
      <c r="G53" s="133" t="s">
        <v>11</v>
      </c>
      <c r="H53" s="60"/>
      <c r="I53" s="60"/>
      <c r="J53" s="166"/>
      <c r="K53" s="166"/>
    </row>
    <row r="54" spans="1:11" x14ac:dyDescent="0.25">
      <c r="A54" s="60"/>
      <c r="B54" s="60" t="s">
        <v>236</v>
      </c>
      <c r="C54" s="147" t="s">
        <v>103</v>
      </c>
      <c r="D54" s="60"/>
      <c r="E54" s="131"/>
      <c r="F54" s="132" t="s">
        <v>620</v>
      </c>
      <c r="G54" s="60" t="s">
        <v>670</v>
      </c>
      <c r="H54" s="60"/>
      <c r="I54" s="60"/>
      <c r="J54" s="132" t="s">
        <v>195</v>
      </c>
      <c r="K54" s="132"/>
    </row>
    <row r="55" spans="1:11" x14ac:dyDescent="0.25">
      <c r="A55" s="60"/>
      <c r="B55" s="60" t="s">
        <v>237</v>
      </c>
      <c r="C55" s="147" t="s">
        <v>878</v>
      </c>
      <c r="D55" s="60" t="s">
        <v>54</v>
      </c>
      <c r="E55" s="131" t="s">
        <v>181</v>
      </c>
      <c r="F55" s="131"/>
      <c r="G55" s="60" t="s">
        <v>11</v>
      </c>
      <c r="H55" s="60"/>
      <c r="I55" s="60"/>
      <c r="J55" s="131"/>
      <c r="K55" s="131"/>
    </row>
    <row r="56" spans="1:11" x14ac:dyDescent="0.25">
      <c r="A56" s="60"/>
      <c r="B56" s="60" t="s">
        <v>238</v>
      </c>
      <c r="C56" s="147" t="s">
        <v>878</v>
      </c>
      <c r="D56" s="60" t="s">
        <v>54</v>
      </c>
      <c r="E56" s="131" t="s">
        <v>880</v>
      </c>
      <c r="F56" s="131"/>
      <c r="G56" s="60" t="s">
        <v>279</v>
      </c>
      <c r="H56" s="60"/>
      <c r="I56" s="60"/>
      <c r="J56" s="131"/>
      <c r="K56" s="131"/>
    </row>
    <row r="57" spans="1:11" x14ac:dyDescent="0.25">
      <c r="A57" s="60"/>
      <c r="B57" s="60" t="s">
        <v>239</v>
      </c>
      <c r="C57" s="147" t="s">
        <v>882</v>
      </c>
      <c r="D57" s="60" t="s">
        <v>54</v>
      </c>
      <c r="E57" s="131" t="s">
        <v>182</v>
      </c>
      <c r="F57" s="131"/>
      <c r="G57" s="60" t="s">
        <v>11</v>
      </c>
      <c r="H57" s="60"/>
      <c r="I57" s="60"/>
      <c r="J57" s="131"/>
      <c r="K57" s="131"/>
    </row>
    <row r="58" spans="1:11" x14ac:dyDescent="0.25">
      <c r="A58" s="60"/>
      <c r="B58" s="60" t="s">
        <v>240</v>
      </c>
      <c r="C58" s="152" t="s">
        <v>140</v>
      </c>
      <c r="D58" s="133"/>
      <c r="E58" s="166"/>
      <c r="F58" s="166"/>
      <c r="G58" s="133" t="s">
        <v>57</v>
      </c>
      <c r="H58" s="60"/>
      <c r="I58" s="60"/>
      <c r="J58" s="166"/>
      <c r="K58" s="166"/>
    </row>
    <row r="59" spans="1:11" x14ac:dyDescent="0.25">
      <c r="A59" s="60"/>
      <c r="B59" s="60" t="s">
        <v>241</v>
      </c>
      <c r="C59" s="147" t="s">
        <v>103</v>
      </c>
      <c r="D59" s="60"/>
      <c r="E59" s="131"/>
      <c r="F59" s="132" t="s">
        <v>636</v>
      </c>
      <c r="G59" s="323" t="s">
        <v>663</v>
      </c>
      <c r="H59" s="60"/>
      <c r="I59" s="60"/>
      <c r="J59" s="132" t="s">
        <v>255</v>
      </c>
      <c r="K59" s="132"/>
    </row>
    <row r="60" spans="1:11" x14ac:dyDescent="0.25">
      <c r="A60" s="60"/>
      <c r="B60" s="60" t="s">
        <v>242</v>
      </c>
      <c r="C60" s="147" t="s">
        <v>1668</v>
      </c>
      <c r="D60" s="60" t="s">
        <v>54</v>
      </c>
      <c r="E60" s="131" t="s">
        <v>418</v>
      </c>
      <c r="F60" s="60"/>
      <c r="G60" s="60" t="s">
        <v>11</v>
      </c>
      <c r="H60" s="60"/>
      <c r="I60" s="60"/>
      <c r="J60" s="132"/>
      <c r="K60" s="132"/>
    </row>
    <row r="61" spans="1:11" x14ac:dyDescent="0.25">
      <c r="G61" s="67" t="s">
        <v>91</v>
      </c>
      <c r="J61" s="53"/>
      <c r="K61" s="53"/>
    </row>
  </sheetData>
  <conditionalFormatting sqref="I21">
    <cfRule dxfId="1570" operator="equal" priority="60" type="cellIs">
      <formula>"FAIL"</formula>
    </cfRule>
    <cfRule dxfId="1569" operator="equal" priority="61" type="cellIs">
      <formula>"PASS"</formula>
    </cfRule>
  </conditionalFormatting>
  <conditionalFormatting sqref="I34:I35 I30:I31">
    <cfRule dxfId="1568" operator="equal" priority="58" type="cellIs">
      <formula>"FAIL"</formula>
    </cfRule>
    <cfRule dxfId="1567" operator="equal" priority="59" type="cellIs">
      <formula>"PASS"</formula>
    </cfRule>
  </conditionalFormatting>
  <conditionalFormatting sqref="I33">
    <cfRule dxfId="1566" operator="equal" priority="56" type="cellIs">
      <formula>"FAIL"</formula>
    </cfRule>
    <cfRule dxfId="1565" operator="equal" priority="57" type="cellIs">
      <formula>"PASS"</formula>
    </cfRule>
  </conditionalFormatting>
  <conditionalFormatting sqref="I32">
    <cfRule dxfId="1564" operator="equal" priority="54" type="cellIs">
      <formula>"FAIL"</formula>
    </cfRule>
    <cfRule dxfId="1563" operator="equal" priority="55" type="cellIs">
      <formula>"PASS"</formula>
    </cfRule>
  </conditionalFormatting>
  <conditionalFormatting sqref="I37:I38">
    <cfRule dxfId="1562" operator="equal" priority="52" type="cellIs">
      <formula>"FAIL"</formula>
    </cfRule>
    <cfRule dxfId="1561" operator="equal" priority="53" type="cellIs">
      <formula>"PASS"</formula>
    </cfRule>
  </conditionalFormatting>
  <conditionalFormatting sqref="I36">
    <cfRule dxfId="1560" operator="equal" priority="50" type="cellIs">
      <formula>"FAIL"</formula>
    </cfRule>
    <cfRule dxfId="1559" operator="equal" priority="51" type="cellIs">
      <formula>"PASS"</formula>
    </cfRule>
  </conditionalFormatting>
  <conditionalFormatting sqref="I39">
    <cfRule dxfId="1558" operator="equal" priority="48" type="cellIs">
      <formula>"FAIL"</formula>
    </cfRule>
    <cfRule dxfId="1557" operator="equal" priority="49" type="cellIs">
      <formula>"PASS"</formula>
    </cfRule>
  </conditionalFormatting>
  <conditionalFormatting sqref="I45:I46">
    <cfRule dxfId="1556" operator="equal" priority="46" type="cellIs">
      <formula>"FAIL"</formula>
    </cfRule>
    <cfRule dxfId="1555" operator="equal" priority="47" type="cellIs">
      <formula>"PASS"</formula>
    </cfRule>
  </conditionalFormatting>
  <conditionalFormatting sqref="I48 I50:I52">
    <cfRule dxfId="1554" operator="equal" priority="44" type="cellIs">
      <formula>"FAIL"</formula>
    </cfRule>
    <cfRule dxfId="1553" operator="equal" priority="45" type="cellIs">
      <formula>"PASS"</formula>
    </cfRule>
  </conditionalFormatting>
  <conditionalFormatting sqref="I47">
    <cfRule dxfId="1552" operator="equal" priority="42" type="cellIs">
      <formula>"FAIL"</formula>
    </cfRule>
    <cfRule dxfId="1551" operator="equal" priority="43" type="cellIs">
      <formula>"PASS"</formula>
    </cfRule>
  </conditionalFormatting>
  <conditionalFormatting sqref="I49">
    <cfRule dxfId="1550" operator="equal" priority="40" type="cellIs">
      <formula>"FAIL"</formula>
    </cfRule>
    <cfRule dxfId="1549" operator="equal" priority="41" type="cellIs">
      <formula>"PASS"</formula>
    </cfRule>
  </conditionalFormatting>
  <conditionalFormatting sqref="I53">
    <cfRule dxfId="1548" operator="equal" priority="38" type="cellIs">
      <formula>"FAIL"</formula>
    </cfRule>
    <cfRule dxfId="1547" operator="equal" priority="39" type="cellIs">
      <formula>"PASS"</formula>
    </cfRule>
  </conditionalFormatting>
  <conditionalFormatting sqref="I55 I57:I59">
    <cfRule dxfId="1546" operator="equal" priority="36" type="cellIs">
      <formula>"FAIL"</formula>
    </cfRule>
    <cfRule dxfId="1545" operator="equal" priority="37" type="cellIs">
      <formula>"PASS"</formula>
    </cfRule>
  </conditionalFormatting>
  <conditionalFormatting sqref="I54">
    <cfRule dxfId="1544" operator="equal" priority="34" type="cellIs">
      <formula>"FAIL"</formula>
    </cfRule>
    <cfRule dxfId="1543" operator="equal" priority="35" type="cellIs">
      <formula>"PASS"</formula>
    </cfRule>
  </conditionalFormatting>
  <conditionalFormatting sqref="I56">
    <cfRule dxfId="1542" operator="equal" priority="32" type="cellIs">
      <formula>"FAIL"</formula>
    </cfRule>
    <cfRule dxfId="1541" operator="equal" priority="33" type="cellIs">
      <formula>"PASS"</formula>
    </cfRule>
  </conditionalFormatting>
  <conditionalFormatting sqref="I26 I22:I23">
    <cfRule dxfId="1540" operator="equal" priority="30" type="cellIs">
      <formula>"FAIL"</formula>
    </cfRule>
    <cfRule dxfId="1539" operator="equal" priority="31" type="cellIs">
      <formula>"PASS"</formula>
    </cfRule>
  </conditionalFormatting>
  <conditionalFormatting sqref="I24">
    <cfRule dxfId="1538" operator="equal" priority="28" type="cellIs">
      <formula>"FAIL"</formula>
    </cfRule>
    <cfRule dxfId="1537" operator="equal" priority="29" type="cellIs">
      <formula>"PASS"</formula>
    </cfRule>
  </conditionalFormatting>
  <conditionalFormatting sqref="I27:I28">
    <cfRule dxfId="1536" operator="equal" priority="26" type="cellIs">
      <formula>"FAIL"</formula>
    </cfRule>
    <cfRule dxfId="1535" operator="equal" priority="27" type="cellIs">
      <formula>"PASS"</formula>
    </cfRule>
  </conditionalFormatting>
  <conditionalFormatting sqref="I25">
    <cfRule dxfId="1534" operator="equal" priority="24" type="cellIs">
      <formula>"FAIL"</formula>
    </cfRule>
    <cfRule dxfId="1533" operator="equal" priority="25" type="cellIs">
      <formula>"PASS"</formula>
    </cfRule>
  </conditionalFormatting>
  <conditionalFormatting sqref="I43:I44">
    <cfRule dxfId="1532" operator="equal" priority="22" type="cellIs">
      <formula>"FAIL"</formula>
    </cfRule>
    <cfRule dxfId="1531" operator="equal" priority="23" type="cellIs">
      <formula>"PASS"</formula>
    </cfRule>
  </conditionalFormatting>
  <conditionalFormatting sqref="I4 I19:I20 I40:I42 I29">
    <cfRule dxfId="1530" operator="equal" priority="82" type="cellIs">
      <formula>"FAIL"</formula>
    </cfRule>
    <cfRule dxfId="1529" operator="equal" priority="83" type="cellIs">
      <formula>"PASS"</formula>
    </cfRule>
  </conditionalFormatting>
  <conditionalFormatting sqref="I2:I3">
    <cfRule dxfId="1528" operator="equal" priority="80" type="cellIs">
      <formula>"FAIL"</formula>
    </cfRule>
    <cfRule dxfId="1527" operator="equal" priority="81" type="cellIs">
      <formula>"PASS"</formula>
    </cfRule>
  </conditionalFormatting>
  <conditionalFormatting sqref="I5:I6">
    <cfRule dxfId="1526" operator="equal" priority="78" type="cellIs">
      <formula>"FAIL"</formula>
    </cfRule>
    <cfRule dxfId="1525" operator="equal" priority="79" type="cellIs">
      <formula>"PASS"</formula>
    </cfRule>
  </conditionalFormatting>
  <conditionalFormatting sqref="I12:I14">
    <cfRule dxfId="1524" operator="equal" priority="76" type="cellIs">
      <formula>"FAIL"</formula>
    </cfRule>
    <cfRule dxfId="1523" operator="equal" priority="77" type="cellIs">
      <formula>"PASS"</formula>
    </cfRule>
  </conditionalFormatting>
  <conditionalFormatting sqref="I8">
    <cfRule dxfId="1522" operator="equal" priority="74" type="cellIs">
      <formula>"FAIL"</formula>
    </cfRule>
    <cfRule dxfId="1521" operator="equal" priority="75" type="cellIs">
      <formula>"PASS"</formula>
    </cfRule>
  </conditionalFormatting>
  <conditionalFormatting sqref="I9">
    <cfRule dxfId="1520" operator="equal" priority="72" type="cellIs">
      <formula>"FAIL"</formula>
    </cfRule>
    <cfRule dxfId="1519" operator="equal" priority="73" type="cellIs">
      <formula>"PASS"</formula>
    </cfRule>
  </conditionalFormatting>
  <conditionalFormatting sqref="I15:I17">
    <cfRule dxfId="1518" operator="equal" priority="70" type="cellIs">
      <formula>"FAIL"</formula>
    </cfRule>
    <cfRule dxfId="1517" operator="equal" priority="71" type="cellIs">
      <formula>"PASS"</formula>
    </cfRule>
  </conditionalFormatting>
  <conditionalFormatting sqref="I11">
    <cfRule dxfId="1516" operator="equal" priority="68" type="cellIs">
      <formula>"FAIL"</formula>
    </cfRule>
    <cfRule dxfId="1515" operator="equal" priority="69" type="cellIs">
      <formula>"PASS"</formula>
    </cfRule>
  </conditionalFormatting>
  <conditionalFormatting sqref="I10">
    <cfRule dxfId="1514" operator="equal" priority="66" type="cellIs">
      <formula>"FAIL"</formula>
    </cfRule>
    <cfRule dxfId="1513" operator="equal" priority="67" type="cellIs">
      <formula>"PASS"</formula>
    </cfRule>
  </conditionalFormatting>
  <conditionalFormatting sqref="I7">
    <cfRule dxfId="1512" operator="equal" priority="64" type="cellIs">
      <formula>"FAIL"</formula>
    </cfRule>
    <cfRule dxfId="1511" operator="equal" priority="65" type="cellIs">
      <formula>"PASS"</formula>
    </cfRule>
  </conditionalFormatting>
  <conditionalFormatting sqref="I18">
    <cfRule dxfId="1510" operator="equal" priority="62" type="cellIs">
      <formula>"FAIL"</formula>
    </cfRule>
    <cfRule dxfId="1509" operator="equal" priority="63" type="cellIs">
      <formula>"PASS"</formula>
    </cfRule>
  </conditionalFormatting>
  <conditionalFormatting sqref="J1">
    <cfRule dxfId="0" operator="equal" priority="1" type="cellIs">
      <formula>"Yes"</formula>
    </cfRule>
  </conditionalFormatting>
  <dataValidations count="2">
    <dataValidation allowBlank="1" showErrorMessage="1" showInputMessage="1" sqref="E2:E60" type="list" xr:uid="{9A34BE29-EF8C-4FE3-9DE7-2F0A0ED7658C}">
      <formula1>INDIRECT(D2)</formula1>
    </dataValidation>
    <dataValidation allowBlank="1" showErrorMessage="1" showInputMessage="1" sqref="G1:G59" type="list" xr:uid="{C24F5858-0C71-46BF-91DA-E409864181A1}">
      <formula1>ActionList</formula1>
    </dataValidation>
  </dataValidations>
  <hyperlinks>
    <hyperlink r:id="rId1" ref="F4" xr:uid="{4FE84365-643B-4AC6-8F21-CC7CF2BA5A6D}"/>
    <hyperlink r:id="rId2" ref="J4" xr:uid="{801F24CB-22BF-4136-B221-1C5B4FE57C32}"/>
  </hyperlink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FFD3B1EE-F09B-4A0E-BC14-929DAE92A6B2}" operator="containsText" priority="3" type="containsText">
            <xm:f>NOT(ISERROR(SEARCH($J$31,J40)))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J40:J41</xm:sqref>
        </x14:conditionalFormatting>
        <x14:conditionalFormatting xmlns:xm="http://schemas.microsoft.com/office/excel/2006/main">
          <x14:cfRule id="{AA6DC578-A6BF-4D49-92AB-27A8568718B6}" operator="containsText" priority="2" type="containsText">
            <xm:f>NOT(ISERROR(SEARCH($J$31,J42)))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 xr:uid="{F03743ED-D849-493E-8552-87D24D266584}">
          <x14:formula1>
            <xm:f>'C:\sonika\[GOLD_NewOrder_Commercials.xlsx]Sheet2'!#REF!</xm:f>
          </x14:formula1>
          <xm:sqref>D45:D59 D1:D42</xm:sqref>
        </x14:dataValidation>
        <x14:dataValidation allowBlank="1" showErrorMessage="1" showInputMessage="1" type="list" xr:uid="{C2FD10B9-B3A1-44E8-80BE-FAB9297FE668}">
          <x14:formula1>
            <xm:f>'C:\GOLD_Automation\sarpreet\[GOLD_NewOrder_Pricing1.xlsx]Sheet2'!#REF!</xm:f>
          </x14:formula1>
          <xm:sqref>D43:D44</xm:sqref>
        </x14:dataValidation>
      </x14:dataValidations>
    </ext>
  </extLst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4"/>
  <dimension ref="A1:K23"/>
  <sheetViews>
    <sheetView workbookViewId="0"/>
  </sheetViews>
  <sheetFormatPr defaultRowHeight="15" x14ac:dyDescent="0.25"/>
  <cols>
    <col min="1" max="1" bestFit="true" customWidth="true" style="14" width="2.0" collapsed="true"/>
    <col min="2" max="2" bestFit="true" customWidth="true" style="14" width="7.0" collapsed="true"/>
    <col min="3" max="3" bestFit="true" customWidth="true" style="14" width="29.7109375" collapsed="true"/>
    <col min="4" max="4" bestFit="true" customWidth="true" style="14" width="16.5703125" collapsed="true"/>
    <col min="5" max="5" bestFit="true" customWidth="true" style="14" width="36.28515625" collapsed="true"/>
    <col min="6" max="6" bestFit="true" customWidth="true" style="14" width="11.42578125" collapsed="true"/>
    <col min="7" max="7" bestFit="true" customWidth="true" style="14" width="23.5703125" collapsed="true"/>
    <col min="8" max="8" bestFit="true" customWidth="true" style="14" width="6.0" collapsed="true"/>
    <col min="9" max="9" bestFit="true" customWidth="true" style="14" width="6.5703125" collapsed="true"/>
    <col min="10" max="10" bestFit="true" customWidth="true" style="14" width="16.28515625" collapsed="true"/>
    <col min="11" max="16384" style="14" width="9.140625" collapsed="true"/>
  </cols>
  <sheetData>
    <row r="1" spans="1:10" x14ac:dyDescent="0.25">
      <c r="A1" s="88" t="s">
        <v>364</v>
      </c>
      <c r="B1" s="88" t="s">
        <v>0</v>
      </c>
      <c r="C1" s="88" t="s">
        <v>1</v>
      </c>
      <c r="D1" s="88" t="s">
        <v>40</v>
      </c>
      <c r="E1" s="88" t="s">
        <v>3</v>
      </c>
      <c r="F1" s="89" t="s">
        <v>5</v>
      </c>
      <c r="G1" s="88" t="s">
        <v>2</v>
      </c>
      <c r="H1" s="88" t="s">
        <v>43</v>
      </c>
      <c r="I1" s="88" t="s">
        <v>45</v>
      </c>
      <c r="J1" s="134" t="s">
        <v>1659</v>
      </c>
    </row>
    <row r="2" spans="1:10" x14ac:dyDescent="0.25">
      <c r="A2" s="63"/>
      <c r="B2" s="63" t="s">
        <v>48</v>
      </c>
      <c r="C2" s="63" t="s">
        <v>15</v>
      </c>
      <c r="D2" s="63" t="s">
        <v>54</v>
      </c>
      <c r="E2" s="82" t="s">
        <v>93</v>
      </c>
      <c r="F2" s="82"/>
      <c r="G2" s="63" t="s">
        <v>1444</v>
      </c>
      <c r="H2" s="63"/>
      <c r="I2" s="63"/>
    </row>
    <row r="3" spans="1:10" x14ac:dyDescent="0.25">
      <c r="A3" s="63"/>
      <c r="B3" s="63" t="s">
        <v>49</v>
      </c>
      <c r="C3" s="63" t="s">
        <v>44</v>
      </c>
      <c r="D3" s="63" t="s">
        <v>54</v>
      </c>
      <c r="E3" s="82" t="s">
        <v>55</v>
      </c>
      <c r="F3" s="82" t="s">
        <v>94</v>
      </c>
      <c r="G3" s="63"/>
      <c r="H3" s="63"/>
      <c r="I3" s="63"/>
    </row>
    <row r="4" spans="1:10" x14ac:dyDescent="0.25">
      <c r="A4" s="63"/>
      <c r="B4" s="63" t="s">
        <v>50</v>
      </c>
      <c r="C4" s="63" t="s">
        <v>100</v>
      </c>
      <c r="D4" s="63" t="s">
        <v>54</v>
      </c>
      <c r="E4" s="82" t="s">
        <v>56</v>
      </c>
      <c r="F4" s="94" t="s">
        <v>95</v>
      </c>
      <c r="G4" s="63"/>
      <c r="H4" s="63"/>
      <c r="I4" s="63"/>
    </row>
    <row r="5" spans="1:10" x14ac:dyDescent="0.25">
      <c r="A5" s="63"/>
      <c r="B5" s="63" t="s">
        <v>51</v>
      </c>
      <c r="C5" s="63" t="s">
        <v>101</v>
      </c>
      <c r="D5" s="63" t="s">
        <v>54</v>
      </c>
      <c r="E5" s="82" t="s">
        <v>96</v>
      </c>
      <c r="F5" s="82"/>
      <c r="G5" s="63"/>
      <c r="H5" s="63"/>
      <c r="I5" s="63"/>
    </row>
    <row r="6" spans="1:10" x14ac:dyDescent="0.25">
      <c r="A6" s="63"/>
      <c r="B6" s="63" t="s">
        <v>99</v>
      </c>
      <c r="C6" s="63" t="s">
        <v>103</v>
      </c>
      <c r="D6" s="63"/>
      <c r="E6" s="82"/>
      <c r="F6" s="90" t="s">
        <v>636</v>
      </c>
      <c r="G6" s="63" t="s">
        <v>1300</v>
      </c>
      <c r="H6" s="63"/>
      <c r="I6" s="63"/>
    </row>
    <row r="7" spans="1:10" x14ac:dyDescent="0.25">
      <c r="A7" s="63"/>
      <c r="B7" s="63" t="s">
        <v>102</v>
      </c>
      <c r="C7" s="63" t="s">
        <v>664</v>
      </c>
      <c r="D7" s="63" t="s">
        <v>54</v>
      </c>
      <c r="E7" s="82" t="s">
        <v>98</v>
      </c>
      <c r="F7" s="82"/>
      <c r="G7" s="63" t="s">
        <v>197</v>
      </c>
      <c r="H7" s="63"/>
      <c r="I7" s="63"/>
    </row>
    <row r="8" spans="1:10" x14ac:dyDescent="0.25">
      <c r="A8" s="63"/>
      <c r="B8" s="63" t="s">
        <v>110</v>
      </c>
      <c r="C8" s="63" t="s">
        <v>206</v>
      </c>
      <c r="D8" s="63" t="s">
        <v>54</v>
      </c>
      <c r="E8" s="82" t="s">
        <v>105</v>
      </c>
      <c r="F8" s="82"/>
      <c r="G8" s="63" t="s">
        <v>11</v>
      </c>
      <c r="H8" s="63"/>
      <c r="I8" s="63"/>
    </row>
    <row r="9" spans="1:10" x14ac:dyDescent="0.25">
      <c r="A9" s="63"/>
      <c r="B9" s="63" t="s">
        <v>111</v>
      </c>
      <c r="C9" s="63" t="s">
        <v>103</v>
      </c>
      <c r="D9" s="63"/>
      <c r="E9" s="82"/>
      <c r="F9" s="90" t="s">
        <v>636</v>
      </c>
      <c r="G9" s="63" t="s">
        <v>669</v>
      </c>
      <c r="H9" s="63"/>
      <c r="I9" s="63"/>
    </row>
    <row r="10" spans="1:10" x14ac:dyDescent="0.25">
      <c r="A10" s="63"/>
      <c r="B10" s="63" t="s">
        <v>112</v>
      </c>
      <c r="C10" s="63" t="s">
        <v>637</v>
      </c>
      <c r="D10" s="63" t="s">
        <v>54</v>
      </c>
      <c r="E10" s="82" t="s">
        <v>200</v>
      </c>
      <c r="F10" s="90"/>
      <c r="G10" s="37" t="s">
        <v>64</v>
      </c>
      <c r="H10" s="63"/>
      <c r="I10" s="63"/>
    </row>
    <row r="11" spans="1:10" x14ac:dyDescent="0.25">
      <c r="A11" s="63"/>
      <c r="B11" s="63" t="s">
        <v>113</v>
      </c>
      <c r="C11" s="63" t="s">
        <v>637</v>
      </c>
      <c r="D11" s="63" t="s">
        <v>54</v>
      </c>
      <c r="E11" s="82" t="s">
        <v>200</v>
      </c>
      <c r="F11" s="90" t="s">
        <v>203</v>
      </c>
      <c r="G11" s="37" t="s">
        <v>204</v>
      </c>
      <c r="H11" s="63"/>
      <c r="I11" s="63"/>
    </row>
    <row r="12" spans="1:10" x14ac:dyDescent="0.25">
      <c r="A12" s="63"/>
      <c r="B12" s="63" t="s">
        <v>116</v>
      </c>
      <c r="C12" s="63" t="s">
        <v>665</v>
      </c>
      <c r="D12" s="63" t="s">
        <v>54</v>
      </c>
      <c r="E12" s="82" t="s">
        <v>321</v>
      </c>
      <c r="F12" s="90"/>
      <c r="G12" s="37" t="s">
        <v>37</v>
      </c>
      <c r="H12" s="63"/>
      <c r="I12" s="63"/>
      <c r="J12" s="14" t="s">
        <v>604</v>
      </c>
    </row>
    <row r="13" spans="1:10" x14ac:dyDescent="0.25">
      <c r="A13" s="63"/>
      <c r="B13" s="63" t="s">
        <v>117</v>
      </c>
      <c r="C13" s="63" t="s">
        <v>666</v>
      </c>
      <c r="D13" s="63" t="s">
        <v>54</v>
      </c>
      <c r="E13" s="82" t="s">
        <v>587</v>
      </c>
      <c r="F13" s="90"/>
      <c r="G13" s="37" t="s">
        <v>278</v>
      </c>
      <c r="H13" s="63"/>
      <c r="I13" s="63"/>
      <c r="J13" s="14" t="s">
        <v>604</v>
      </c>
    </row>
    <row r="14" spans="1:10" x14ac:dyDescent="0.25">
      <c r="A14" s="63"/>
      <c r="B14" s="63" t="s">
        <v>118</v>
      </c>
      <c r="C14" s="63" t="s">
        <v>667</v>
      </c>
      <c r="D14" s="63" t="s">
        <v>54</v>
      </c>
      <c r="E14" s="82" t="s">
        <v>322</v>
      </c>
      <c r="F14" s="90"/>
      <c r="G14" s="37" t="s">
        <v>278</v>
      </c>
      <c r="H14" s="63"/>
      <c r="I14" s="63"/>
      <c r="J14" s="14" t="s">
        <v>604</v>
      </c>
    </row>
    <row r="15" spans="1:10" x14ac:dyDescent="0.25">
      <c r="A15" s="63"/>
      <c r="B15" s="63" t="s">
        <v>119</v>
      </c>
      <c r="C15" s="63" t="s">
        <v>205</v>
      </c>
      <c r="D15" s="63" t="s">
        <v>54</v>
      </c>
      <c r="E15" s="82" t="s">
        <v>201</v>
      </c>
      <c r="F15" s="82"/>
      <c r="G15" s="37" t="s">
        <v>11</v>
      </c>
      <c r="H15" s="63"/>
      <c r="I15" s="63"/>
    </row>
    <row r="16" spans="1:10" x14ac:dyDescent="0.25">
      <c r="A16" s="63"/>
      <c r="B16" s="63" t="s">
        <v>120</v>
      </c>
      <c r="C16" s="63" t="s">
        <v>103</v>
      </c>
      <c r="D16" s="63"/>
      <c r="E16" s="82"/>
      <c r="F16" s="90" t="s">
        <v>636</v>
      </c>
      <c r="G16" s="63" t="s">
        <v>858</v>
      </c>
      <c r="H16" s="63"/>
      <c r="I16" s="63"/>
    </row>
    <row r="17" spans="1:9" x14ac:dyDescent="0.25">
      <c r="A17" s="63"/>
      <c r="B17" s="63" t="s">
        <v>121</v>
      </c>
      <c r="C17" s="63" t="s">
        <v>668</v>
      </c>
      <c r="D17" s="63" t="s">
        <v>54</v>
      </c>
      <c r="E17" s="82" t="s">
        <v>184</v>
      </c>
      <c r="F17" s="82"/>
      <c r="G17" s="37" t="s">
        <v>11</v>
      </c>
      <c r="H17" s="63"/>
      <c r="I17" s="63"/>
    </row>
    <row r="18" spans="1:9" x14ac:dyDescent="0.25">
      <c r="A18" s="63"/>
      <c r="B18" s="63" t="s">
        <v>122</v>
      </c>
      <c r="C18" s="63" t="s">
        <v>103</v>
      </c>
      <c r="D18" s="63"/>
      <c r="E18" s="82"/>
      <c r="F18" s="90" t="s">
        <v>636</v>
      </c>
      <c r="G18" s="63" t="s">
        <v>858</v>
      </c>
      <c r="H18" s="63"/>
      <c r="I18" s="63"/>
    </row>
    <row r="19" spans="1:9" x14ac:dyDescent="0.25">
      <c r="A19" s="63"/>
      <c r="B19" s="63" t="s">
        <v>123</v>
      </c>
      <c r="C19" s="63" t="s">
        <v>1596</v>
      </c>
      <c r="D19" s="37" t="s">
        <v>54</v>
      </c>
      <c r="E19" s="82" t="s">
        <v>401</v>
      </c>
      <c r="F19" s="90"/>
      <c r="G19" s="63" t="s">
        <v>11</v>
      </c>
      <c r="H19" s="63"/>
      <c r="I19" s="63"/>
    </row>
    <row r="20" spans="1:9" x14ac:dyDescent="0.25">
      <c r="A20" s="63"/>
      <c r="B20" s="63" t="s">
        <v>124</v>
      </c>
      <c r="C20" s="63" t="s">
        <v>1596</v>
      </c>
      <c r="D20" s="37" t="s">
        <v>54</v>
      </c>
      <c r="E20" s="82" t="s">
        <v>401</v>
      </c>
      <c r="F20" s="90"/>
      <c r="G20" s="63" t="s">
        <v>197</v>
      </c>
      <c r="H20" s="63"/>
      <c r="I20" s="63"/>
    </row>
    <row r="21" spans="1:9" x14ac:dyDescent="0.25">
      <c r="A21" s="63"/>
      <c r="B21" s="63" t="s">
        <v>125</v>
      </c>
      <c r="C21" s="63" t="s">
        <v>103</v>
      </c>
      <c r="D21" s="63"/>
      <c r="E21" s="82"/>
      <c r="F21" s="90" t="s">
        <v>636</v>
      </c>
      <c r="G21" s="63" t="s">
        <v>858</v>
      </c>
      <c r="H21" s="63"/>
      <c r="I21" s="63"/>
    </row>
    <row r="22" spans="1:9" x14ac:dyDescent="0.25">
      <c r="B22" s="63" t="s">
        <v>126</v>
      </c>
      <c r="C22" s="37" t="s">
        <v>1656</v>
      </c>
      <c r="D22" s="37" t="s">
        <v>1603</v>
      </c>
      <c r="E22" s="14" t="s">
        <v>1655</v>
      </c>
      <c r="G22" s="63" t="s">
        <v>42</v>
      </c>
    </row>
    <row r="23" spans="1:9" x14ac:dyDescent="0.25">
      <c r="B23" s="63" t="s">
        <v>127</v>
      </c>
      <c r="C23" s="37" t="s">
        <v>1658</v>
      </c>
      <c r="D23" s="37" t="s">
        <v>1603</v>
      </c>
      <c r="E23" s="14" t="s">
        <v>1657</v>
      </c>
      <c r="G23" s="63" t="s">
        <v>42</v>
      </c>
    </row>
  </sheetData>
  <dataValidations count="2">
    <dataValidation allowBlank="1" showErrorMessage="1" showInputMessage="1" sqref="E2:E21" type="list" xr:uid="{00000000-0002-0000-2300-000000000000}">
      <formula1>INDIRECT(D2)</formula1>
    </dataValidation>
    <dataValidation allowBlank="1" showErrorMessage="1" showInputMessage="1" sqref="G1:G23" type="list" xr:uid="{00000000-0002-0000-2300-000001000000}">
      <formula1>ActionList</formula1>
    </dataValidation>
  </dataValidations>
  <hyperlinks>
    <hyperlink r:id="rId1" ref="F4" xr:uid="{00000000-0004-0000-2300-000000000000}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2300-000002000000}">
          <x14:formula1>
            <xm:f>'C:\Users\jitendrasi\Downloads\udated_sonika\[GOLD_Pricing1.xlsx]Sheet2'!#REF!</xm:f>
          </x14:formula1>
          <xm:sqref>D1:D21</xm:sqref>
        </x14:dataValidation>
      </x14:dataValidations>
    </ext>
  </extLst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5"/>
  <dimension ref="A1:V57"/>
  <sheetViews>
    <sheetView workbookViewId="0" zoomScaleNormal="100">
      <pane activePane="bottomRight" state="frozen" topLeftCell="H2" xSplit="7" ySplit="1"/>
      <selection activeCell="H1" pane="topRight" sqref="H1"/>
      <selection activeCell="A2" pane="bottomLeft" sqref="A2"/>
      <selection pane="bottomRight"/>
    </sheetView>
  </sheetViews>
  <sheetFormatPr defaultRowHeight="15" x14ac:dyDescent="0.25"/>
  <cols>
    <col min="1" max="1" bestFit="true" customWidth="true" style="63" width="2.0" collapsed="true"/>
    <col min="2" max="2" bestFit="true" customWidth="true" style="63" width="7.0" collapsed="true"/>
    <col min="3" max="3" bestFit="true" customWidth="true" style="63" width="40.7109375" collapsed="true"/>
    <col min="4" max="4" bestFit="true" customWidth="true" style="63" width="16.5703125" collapsed="true"/>
    <col min="5" max="5" bestFit="true" customWidth="true" style="63" width="56.140625" collapsed="true"/>
    <col min="6" max="6" bestFit="true" customWidth="true" style="63" width="5.0" collapsed="true"/>
    <col min="7" max="7" bestFit="true" customWidth="true" style="63" width="23.5703125" collapsed="true"/>
    <col min="8" max="8" bestFit="true" customWidth="true" style="63" width="6.0" collapsed="true"/>
    <col min="9" max="9" bestFit="true" customWidth="true" style="63" width="6.5703125" collapsed="true"/>
    <col min="10" max="10" bestFit="true" customWidth="true" style="63" width="16.28515625" collapsed="true"/>
    <col min="11" max="11" bestFit="true" customWidth="true" style="63" width="6.5703125" collapsed="true"/>
    <col min="12" max="12" bestFit="true" customWidth="true" style="63" width="16.28515625" collapsed="true"/>
    <col min="13" max="13" bestFit="true" customWidth="true" style="63" width="6.5703125" collapsed="true"/>
    <col min="14" max="14" bestFit="true" customWidth="true" style="63" width="16.28515625" collapsed="true"/>
    <col min="15" max="15" bestFit="true" customWidth="true" style="63" width="6.5703125" collapsed="true"/>
    <col min="16" max="16" bestFit="true" customWidth="true" style="63" width="16.28515625" collapsed="true"/>
    <col min="17" max="17" bestFit="true" customWidth="true" style="63" width="6.5703125" collapsed="true"/>
    <col min="18" max="18" bestFit="true" customWidth="true" style="63" width="16.28515625" collapsed="true"/>
    <col min="19" max="19" bestFit="true" customWidth="true" style="63" width="6.5703125" collapsed="true"/>
    <col min="20" max="20" bestFit="true" customWidth="true" style="63" width="16.28515625" collapsed="true"/>
    <col min="21" max="21" bestFit="true" customWidth="true" style="63" width="6.5703125" collapsed="true"/>
    <col min="22" max="16384" style="63" width="9.140625" collapsed="true"/>
  </cols>
  <sheetData>
    <row r="1" spans="1:21" x14ac:dyDescent="0.25">
      <c r="A1" s="43" t="s">
        <v>364</v>
      </c>
      <c r="B1" s="43" t="s">
        <v>0</v>
      </c>
      <c r="C1" s="43" t="s">
        <v>1</v>
      </c>
      <c r="D1" s="43" t="s">
        <v>40</v>
      </c>
      <c r="E1" s="43" t="s">
        <v>3</v>
      </c>
      <c r="F1" s="44" t="s">
        <v>5</v>
      </c>
      <c r="G1" s="43" t="s">
        <v>2</v>
      </c>
      <c r="H1" s="43" t="s">
        <v>43</v>
      </c>
      <c r="I1" s="43" t="s">
        <v>45</v>
      </c>
      <c r="J1" s="48" t="s">
        <v>1703</v>
      </c>
      <c r="K1" s="43" t="s">
        <v>45</v>
      </c>
      <c r="L1" s="48" t="s">
        <v>847</v>
      </c>
      <c r="M1" s="43" t="s">
        <v>45</v>
      </c>
      <c r="N1" s="48" t="s">
        <v>848</v>
      </c>
      <c r="O1" s="43" t="s">
        <v>45</v>
      </c>
      <c r="P1" s="48" t="s">
        <v>1725</v>
      </c>
      <c r="Q1" s="43" t="s">
        <v>45</v>
      </c>
      <c r="R1" s="48" t="s">
        <v>1712</v>
      </c>
      <c r="S1" s="43" t="s">
        <v>45</v>
      </c>
      <c r="T1" s="48" t="s">
        <v>1713</v>
      </c>
      <c r="U1" s="43" t="s">
        <v>45</v>
      </c>
    </row>
    <row r="2" spans="1:21" x14ac:dyDescent="0.25">
      <c r="A2" s="42"/>
      <c r="B2" s="42" t="s">
        <v>48</v>
      </c>
      <c r="C2" s="42" t="s">
        <v>15</v>
      </c>
      <c r="D2" s="42" t="s">
        <v>54</v>
      </c>
      <c r="E2" s="45" t="s">
        <v>93</v>
      </c>
      <c r="F2" s="45"/>
      <c r="G2" s="63" t="s">
        <v>1444</v>
      </c>
      <c r="H2" s="42"/>
      <c r="I2" s="42"/>
      <c r="J2" s="45"/>
      <c r="K2" s="42"/>
      <c r="L2" s="45"/>
      <c r="M2" s="42"/>
      <c r="N2" s="45"/>
      <c r="O2" s="42"/>
      <c r="P2" s="45"/>
      <c r="Q2" s="42"/>
      <c r="R2" s="45"/>
      <c r="S2" s="42"/>
      <c r="T2" s="45"/>
      <c r="U2" s="42"/>
    </row>
    <row r="3" spans="1:21" x14ac:dyDescent="0.25">
      <c r="A3" s="42"/>
      <c r="B3" s="42" t="s">
        <v>49</v>
      </c>
      <c r="C3" s="42" t="s">
        <v>44</v>
      </c>
      <c r="D3" s="42" t="s">
        <v>54</v>
      </c>
      <c r="E3" s="45" t="s">
        <v>55</v>
      </c>
      <c r="F3" s="45"/>
      <c r="H3" s="42"/>
      <c r="I3" s="42"/>
      <c r="J3" s="45" t="s">
        <v>94</v>
      </c>
      <c r="K3" s="42"/>
      <c r="L3" s="45" t="s">
        <v>94</v>
      </c>
      <c r="M3" s="42"/>
      <c r="N3" s="45" t="s">
        <v>94</v>
      </c>
      <c r="O3" s="42"/>
      <c r="P3" s="45" t="s">
        <v>94</v>
      </c>
      <c r="Q3" s="42"/>
      <c r="R3" s="45" t="s">
        <v>94</v>
      </c>
      <c r="S3" s="42"/>
      <c r="T3" s="45" t="s">
        <v>94</v>
      </c>
      <c r="U3" s="42"/>
    </row>
    <row r="4" spans="1:21" x14ac:dyDescent="0.25">
      <c r="A4" s="42"/>
      <c r="B4" s="42" t="s">
        <v>50</v>
      </c>
      <c r="C4" s="42" t="s">
        <v>100</v>
      </c>
      <c r="D4" s="42" t="s">
        <v>54</v>
      </c>
      <c r="E4" s="45" t="s">
        <v>56</v>
      </c>
      <c r="F4" s="46"/>
      <c r="H4" s="42"/>
      <c r="I4" s="42"/>
      <c r="J4" s="46" t="s">
        <v>95</v>
      </c>
      <c r="K4" s="42"/>
      <c r="L4" s="46" t="s">
        <v>95</v>
      </c>
      <c r="M4" s="42"/>
      <c r="N4" s="46" t="s">
        <v>95</v>
      </c>
      <c r="O4" s="42"/>
      <c r="P4" s="46" t="s">
        <v>95</v>
      </c>
      <c r="Q4" s="42"/>
      <c r="R4" s="46" t="s">
        <v>95</v>
      </c>
      <c r="S4" s="42"/>
      <c r="T4" s="46" t="s">
        <v>95</v>
      </c>
      <c r="U4" s="42"/>
    </row>
    <row r="5" spans="1:21" x14ac:dyDescent="0.25">
      <c r="A5" s="42"/>
      <c r="B5" s="42" t="s">
        <v>51</v>
      </c>
      <c r="C5" s="42" t="s">
        <v>101</v>
      </c>
      <c r="D5" s="42" t="s">
        <v>54</v>
      </c>
      <c r="E5" s="45" t="s">
        <v>96</v>
      </c>
      <c r="F5" s="45"/>
      <c r="H5" s="42"/>
      <c r="I5" s="42"/>
      <c r="J5" s="45"/>
      <c r="K5" s="42"/>
      <c r="L5" s="45"/>
      <c r="M5" s="42"/>
      <c r="N5" s="45"/>
      <c r="O5" s="42"/>
      <c r="P5" s="45"/>
      <c r="Q5" s="42"/>
      <c r="R5" s="45"/>
      <c r="S5" s="42"/>
      <c r="T5" s="45"/>
      <c r="U5" s="42"/>
    </row>
    <row r="6" spans="1:21" x14ac:dyDescent="0.25">
      <c r="A6" s="42"/>
      <c r="B6" s="42" t="s">
        <v>99</v>
      </c>
      <c r="C6" s="42" t="s">
        <v>103</v>
      </c>
      <c r="D6" s="42"/>
      <c r="E6" s="45"/>
      <c r="F6" s="47"/>
      <c r="G6" s="42" t="s">
        <v>663</v>
      </c>
      <c r="H6" s="42"/>
      <c r="I6" s="42"/>
      <c r="J6" s="47"/>
      <c r="K6" s="42"/>
      <c r="L6" s="47"/>
      <c r="M6" s="42"/>
      <c r="N6" s="47"/>
      <c r="O6" s="42"/>
      <c r="P6" s="47"/>
      <c r="Q6" s="42"/>
      <c r="R6" s="47"/>
      <c r="S6" s="42"/>
      <c r="T6" s="47"/>
      <c r="U6" s="42"/>
    </row>
    <row r="7" spans="1:21" x14ac:dyDescent="0.25">
      <c r="A7" s="42"/>
      <c r="B7" s="42" t="s">
        <v>102</v>
      </c>
      <c r="C7" s="42" t="s">
        <v>664</v>
      </c>
      <c r="D7" s="42" t="s">
        <v>54</v>
      </c>
      <c r="E7" s="45" t="s">
        <v>98</v>
      </c>
      <c r="F7" s="45"/>
      <c r="G7" s="42" t="s">
        <v>197</v>
      </c>
      <c r="H7" s="42"/>
      <c r="I7" s="42"/>
      <c r="J7" s="45"/>
      <c r="K7" s="42"/>
      <c r="L7" s="45"/>
      <c r="M7" s="42"/>
      <c r="N7" s="45"/>
      <c r="O7" s="42"/>
      <c r="P7" s="45"/>
      <c r="Q7" s="42"/>
      <c r="R7" s="45"/>
      <c r="S7" s="42"/>
      <c r="T7" s="45"/>
      <c r="U7" s="42"/>
    </row>
    <row r="8" spans="1:21" x14ac:dyDescent="0.25">
      <c r="A8" s="42"/>
      <c r="B8" s="42" t="s">
        <v>110</v>
      </c>
      <c r="C8" s="42" t="s">
        <v>206</v>
      </c>
      <c r="D8" s="42" t="s">
        <v>54</v>
      </c>
      <c r="E8" s="45" t="s">
        <v>108</v>
      </c>
      <c r="F8" s="45"/>
      <c r="G8" s="42" t="s">
        <v>11</v>
      </c>
      <c r="H8" s="42"/>
      <c r="I8" s="42"/>
      <c r="J8" s="45"/>
      <c r="K8" s="42"/>
      <c r="L8" s="45"/>
      <c r="M8" s="42"/>
      <c r="N8" s="45"/>
      <c r="O8" s="42"/>
      <c r="P8" s="45"/>
      <c r="Q8" s="42"/>
      <c r="R8" s="45"/>
      <c r="S8" s="42"/>
      <c r="T8" s="45"/>
      <c r="U8" s="42"/>
    </row>
    <row r="9" spans="1:21" x14ac:dyDescent="0.25">
      <c r="A9" s="42"/>
      <c r="B9" s="42" t="s">
        <v>111</v>
      </c>
      <c r="C9" s="42" t="s">
        <v>103</v>
      </c>
      <c r="D9" s="42"/>
      <c r="E9" s="45"/>
      <c r="F9" s="47"/>
      <c r="G9" s="42" t="s">
        <v>669</v>
      </c>
      <c r="H9" s="42"/>
      <c r="I9" s="42"/>
      <c r="J9" s="47"/>
      <c r="K9" s="42"/>
      <c r="L9" s="47"/>
      <c r="M9" s="42"/>
      <c r="N9" s="47"/>
      <c r="O9" s="42"/>
      <c r="P9" s="47"/>
      <c r="Q9" s="42"/>
      <c r="R9" s="47"/>
      <c r="S9" s="42"/>
      <c r="T9" s="47"/>
      <c r="U9" s="42"/>
    </row>
    <row customFormat="1" r="10" s="42" spans="1:21" x14ac:dyDescent="0.25">
      <c r="B10" s="42" t="s">
        <v>112</v>
      </c>
      <c r="C10" s="42" t="s">
        <v>637</v>
      </c>
      <c r="D10" s="42" t="s">
        <v>54</v>
      </c>
      <c r="E10" s="42" t="s">
        <v>200</v>
      </c>
      <c r="G10" s="42" t="s">
        <v>64</v>
      </c>
    </row>
    <row customFormat="1" r="11" s="42" spans="1:21" x14ac:dyDescent="0.25">
      <c r="B11" s="42" t="s">
        <v>113</v>
      </c>
      <c r="C11" s="42" t="s">
        <v>637</v>
      </c>
      <c r="D11" s="42" t="s">
        <v>54</v>
      </c>
      <c r="E11" s="42" t="s">
        <v>200</v>
      </c>
      <c r="F11" s="42" t="s">
        <v>203</v>
      </c>
      <c r="G11" s="42" t="s">
        <v>204</v>
      </c>
    </row>
    <row r="12" spans="1:21" x14ac:dyDescent="0.25">
      <c r="A12" s="42"/>
      <c r="B12" s="42" t="s">
        <v>116</v>
      </c>
      <c r="C12" s="42" t="s">
        <v>665</v>
      </c>
      <c r="D12" s="42" t="s">
        <v>54</v>
      </c>
      <c r="E12" s="45" t="s">
        <v>321</v>
      </c>
      <c r="F12" s="47"/>
      <c r="G12" s="48" t="s">
        <v>37</v>
      </c>
      <c r="H12" s="42"/>
      <c r="I12" s="42"/>
      <c r="J12" s="48" t="s">
        <v>604</v>
      </c>
      <c r="K12" s="42"/>
      <c r="L12" s="48" t="s">
        <v>604</v>
      </c>
      <c r="M12" s="42"/>
      <c r="N12" s="48" t="s">
        <v>604</v>
      </c>
      <c r="O12" s="42"/>
      <c r="P12" s="48" t="s">
        <v>604</v>
      </c>
      <c r="Q12" s="42"/>
      <c r="R12" s="48" t="s">
        <v>604</v>
      </c>
      <c r="S12" s="42"/>
      <c r="T12" s="48" t="s">
        <v>604</v>
      </c>
      <c r="U12" s="42"/>
    </row>
    <row r="13" spans="1:21" x14ac:dyDescent="0.25">
      <c r="A13" s="42"/>
      <c r="B13" s="42" t="s">
        <v>117</v>
      </c>
      <c r="C13" s="42" t="s">
        <v>666</v>
      </c>
      <c r="D13" s="42" t="s">
        <v>54</v>
      </c>
      <c r="E13" s="45" t="s">
        <v>587</v>
      </c>
      <c r="F13" s="47"/>
      <c r="G13" s="48" t="s">
        <v>278</v>
      </c>
      <c r="H13" s="42"/>
      <c r="I13" s="42"/>
      <c r="J13" s="48" t="s">
        <v>604</v>
      </c>
      <c r="K13" s="42"/>
      <c r="L13" s="48" t="s">
        <v>604</v>
      </c>
      <c r="M13" s="42"/>
      <c r="N13" s="48" t="s">
        <v>604</v>
      </c>
      <c r="O13" s="42"/>
      <c r="P13" s="48" t="s">
        <v>604</v>
      </c>
      <c r="Q13" s="42"/>
      <c r="R13" s="48" t="s">
        <v>604</v>
      </c>
      <c r="S13" s="42"/>
      <c r="T13" s="48" t="s">
        <v>604</v>
      </c>
      <c r="U13" s="42"/>
    </row>
    <row r="14" spans="1:21" x14ac:dyDescent="0.25">
      <c r="A14" s="42"/>
      <c r="B14" s="42" t="s">
        <v>118</v>
      </c>
      <c r="C14" s="42" t="s">
        <v>667</v>
      </c>
      <c r="D14" s="42" t="s">
        <v>54</v>
      </c>
      <c r="E14" s="45" t="s">
        <v>322</v>
      </c>
      <c r="F14" s="47"/>
      <c r="G14" s="48" t="s">
        <v>278</v>
      </c>
      <c r="H14" s="42"/>
      <c r="I14" s="42"/>
      <c r="J14" s="48" t="s">
        <v>604</v>
      </c>
      <c r="K14" s="42"/>
      <c r="L14" s="48" t="s">
        <v>604</v>
      </c>
      <c r="M14" s="42"/>
      <c r="N14" s="48" t="s">
        <v>604</v>
      </c>
      <c r="O14" s="42"/>
      <c r="P14" s="48" t="s">
        <v>604</v>
      </c>
      <c r="Q14" s="42"/>
      <c r="R14" s="48" t="s">
        <v>604</v>
      </c>
      <c r="S14" s="42"/>
      <c r="T14" s="48" t="s">
        <v>604</v>
      </c>
      <c r="U14" s="42"/>
    </row>
    <row r="15" spans="1:21" x14ac:dyDescent="0.25">
      <c r="A15" s="42"/>
      <c r="B15" s="42" t="s">
        <v>119</v>
      </c>
      <c r="C15" s="42" t="s">
        <v>697</v>
      </c>
      <c r="D15" s="42" t="s">
        <v>54</v>
      </c>
      <c r="E15" s="45" t="s">
        <v>685</v>
      </c>
      <c r="F15" s="47"/>
      <c r="G15" s="48" t="s">
        <v>35</v>
      </c>
      <c r="H15" s="42"/>
      <c r="I15" s="42"/>
      <c r="J15" s="48" t="s">
        <v>604</v>
      </c>
      <c r="K15" s="42"/>
      <c r="L15" s="48" t="s">
        <v>604</v>
      </c>
      <c r="M15" s="42"/>
      <c r="N15" s="48" t="s">
        <v>604</v>
      </c>
      <c r="O15" s="42"/>
      <c r="P15" s="48" t="s">
        <v>604</v>
      </c>
      <c r="Q15" s="42"/>
      <c r="R15" s="48" t="s">
        <v>604</v>
      </c>
      <c r="S15" s="42"/>
      <c r="T15" s="48" t="s">
        <v>604</v>
      </c>
      <c r="U15" s="42"/>
    </row>
    <row r="16" spans="1:21" x14ac:dyDescent="0.25">
      <c r="A16" s="42"/>
      <c r="B16" s="42" t="s">
        <v>120</v>
      </c>
      <c r="C16" s="42" t="s">
        <v>698</v>
      </c>
      <c r="D16" s="42" t="s">
        <v>54</v>
      </c>
      <c r="E16" s="45" t="s">
        <v>696</v>
      </c>
      <c r="F16" s="47"/>
      <c r="G16" s="48" t="s">
        <v>278</v>
      </c>
      <c r="H16" s="42"/>
      <c r="I16" s="42"/>
      <c r="J16" s="48" t="s">
        <v>604</v>
      </c>
      <c r="K16" s="42"/>
      <c r="L16" s="48" t="s">
        <v>604</v>
      </c>
      <c r="M16" s="42"/>
      <c r="N16" s="48" t="s">
        <v>604</v>
      </c>
      <c r="O16" s="42"/>
      <c r="P16" s="48" t="s">
        <v>604</v>
      </c>
      <c r="Q16" s="42"/>
      <c r="R16" s="48" t="s">
        <v>604</v>
      </c>
      <c r="S16" s="42"/>
      <c r="T16" s="48" t="s">
        <v>604</v>
      </c>
      <c r="U16" s="42"/>
    </row>
    <row r="17" spans="1:21" x14ac:dyDescent="0.25">
      <c r="A17" s="42"/>
      <c r="B17" s="42" t="s">
        <v>121</v>
      </c>
      <c r="C17" s="42" t="s">
        <v>205</v>
      </c>
      <c r="D17" s="42" t="s">
        <v>54</v>
      </c>
      <c r="E17" s="135" t="s">
        <v>183</v>
      </c>
      <c r="F17" s="45"/>
      <c r="G17" s="48" t="s">
        <v>11</v>
      </c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</row>
    <row r="18" spans="1:21" x14ac:dyDescent="0.25">
      <c r="A18" s="42"/>
      <c r="B18" s="42" t="s">
        <v>122</v>
      </c>
      <c r="C18" s="42" t="s">
        <v>103</v>
      </c>
      <c r="D18" s="42"/>
      <c r="E18" s="45"/>
      <c r="F18" s="47"/>
      <c r="G18" s="42" t="s">
        <v>669</v>
      </c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 x14ac:dyDescent="0.25">
      <c r="A19" s="42"/>
      <c r="B19" s="42" t="s">
        <v>123</v>
      </c>
      <c r="C19" s="42" t="s">
        <v>668</v>
      </c>
      <c r="D19" s="42" t="s">
        <v>54</v>
      </c>
      <c r="E19" s="45" t="s">
        <v>184</v>
      </c>
      <c r="F19" s="45"/>
      <c r="G19" s="48" t="s">
        <v>11</v>
      </c>
      <c r="H19" s="42"/>
      <c r="I19" s="42"/>
      <c r="J19" s="48"/>
      <c r="K19" s="42"/>
      <c r="L19" s="48"/>
      <c r="M19" s="42"/>
      <c r="N19" s="48"/>
      <c r="O19" s="42"/>
      <c r="P19" s="48"/>
      <c r="Q19" s="42"/>
      <c r="R19" s="48"/>
      <c r="S19" s="42"/>
      <c r="T19" s="48"/>
      <c r="U19" s="42"/>
    </row>
    <row r="20" spans="1:21" x14ac:dyDescent="0.25">
      <c r="A20" s="42"/>
      <c r="B20" s="42" t="s">
        <v>124</v>
      </c>
      <c r="C20" s="42" t="s">
        <v>103</v>
      </c>
      <c r="D20" s="42"/>
      <c r="E20" s="45"/>
      <c r="F20" s="47"/>
      <c r="G20" s="42" t="s">
        <v>669</v>
      </c>
      <c r="H20" s="42"/>
      <c r="I20" s="42"/>
      <c r="J20" s="48"/>
      <c r="K20" s="42"/>
      <c r="L20" s="48"/>
      <c r="M20" s="42"/>
      <c r="N20" s="48"/>
      <c r="O20" s="42"/>
      <c r="P20" s="48"/>
      <c r="Q20" s="42"/>
      <c r="R20" s="48"/>
      <c r="S20" s="42"/>
      <c r="T20" s="48"/>
      <c r="U20" s="42"/>
    </row>
    <row r="21" spans="1:21" x14ac:dyDescent="0.25">
      <c r="A21" s="42"/>
      <c r="B21" s="42" t="s">
        <v>125</v>
      </c>
      <c r="C21" s="42" t="s">
        <v>718</v>
      </c>
      <c r="D21" s="42" t="s">
        <v>54</v>
      </c>
      <c r="E21" s="45" t="s">
        <v>719</v>
      </c>
      <c r="F21" s="47"/>
      <c r="G21" s="48" t="s">
        <v>11</v>
      </c>
      <c r="H21" s="42"/>
      <c r="I21" s="42"/>
      <c r="J21" s="48" t="s">
        <v>604</v>
      </c>
      <c r="K21" s="42"/>
      <c r="L21" s="48" t="s">
        <v>604</v>
      </c>
      <c r="M21" s="42"/>
      <c r="N21" s="48" t="s">
        <v>604</v>
      </c>
      <c r="O21" s="42"/>
      <c r="P21" s="48" t="s">
        <v>604</v>
      </c>
      <c r="Q21" s="42"/>
      <c r="R21" s="48" t="s">
        <v>604</v>
      </c>
      <c r="S21" s="42"/>
      <c r="T21" s="48" t="s">
        <v>604</v>
      </c>
      <c r="U21" s="42"/>
    </row>
    <row r="22" spans="1:21" x14ac:dyDescent="0.25">
      <c r="A22" s="42"/>
      <c r="B22" s="42" t="s">
        <v>126</v>
      </c>
      <c r="C22" s="42" t="s">
        <v>103</v>
      </c>
      <c r="D22" s="42"/>
      <c r="E22" s="45"/>
      <c r="F22" s="47"/>
      <c r="G22" s="42" t="s">
        <v>670</v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</row>
    <row r="23" spans="1:21" x14ac:dyDescent="0.25">
      <c r="A23" s="42"/>
      <c r="B23" s="42" t="s">
        <v>127</v>
      </c>
      <c r="C23" s="42" t="s">
        <v>675</v>
      </c>
      <c r="D23" s="42" t="s">
        <v>54</v>
      </c>
      <c r="E23" s="45" t="s">
        <v>419</v>
      </c>
      <c r="F23" s="45"/>
      <c r="G23" s="48" t="s">
        <v>11</v>
      </c>
      <c r="H23" s="42"/>
      <c r="I23" s="42"/>
      <c r="J23" s="48"/>
      <c r="K23" s="42"/>
      <c r="L23" s="48"/>
      <c r="M23" s="42"/>
      <c r="N23" s="48"/>
      <c r="O23" s="42"/>
      <c r="P23" s="48"/>
      <c r="Q23" s="42"/>
      <c r="R23" s="48"/>
      <c r="S23" s="42"/>
      <c r="T23" s="48"/>
      <c r="U23" s="42"/>
    </row>
    <row r="24" spans="1:21" x14ac:dyDescent="0.25">
      <c r="A24" s="42"/>
      <c r="B24" s="42" t="s">
        <v>128</v>
      </c>
      <c r="C24" s="42" t="s">
        <v>103</v>
      </c>
      <c r="D24" s="42"/>
      <c r="E24" s="45"/>
      <c r="F24" s="47"/>
      <c r="G24" s="42" t="s">
        <v>663</v>
      </c>
      <c r="H24" s="42"/>
      <c r="I24" s="42"/>
      <c r="J24" s="48"/>
      <c r="K24" s="42"/>
      <c r="L24" s="48"/>
      <c r="M24" s="42"/>
      <c r="N24" s="48"/>
      <c r="O24" s="42"/>
      <c r="P24" s="48"/>
      <c r="Q24" s="42"/>
      <c r="R24" s="48"/>
      <c r="S24" s="42"/>
      <c r="T24" s="48"/>
      <c r="U24" s="42"/>
    </row>
    <row r="25" spans="1:21" x14ac:dyDescent="0.25">
      <c r="A25" s="42"/>
      <c r="B25" s="42" t="s">
        <v>129</v>
      </c>
      <c r="C25" s="42" t="s">
        <v>676</v>
      </c>
      <c r="D25" s="42" t="s">
        <v>54</v>
      </c>
      <c r="E25" s="45" t="s">
        <v>420</v>
      </c>
      <c r="F25" s="45"/>
      <c r="G25" s="48" t="s">
        <v>42</v>
      </c>
      <c r="H25" s="42"/>
      <c r="I25" s="42"/>
      <c r="J25" s="48" t="s">
        <v>604</v>
      </c>
      <c r="K25" s="42"/>
      <c r="L25" s="48" t="s">
        <v>604</v>
      </c>
      <c r="M25" s="42"/>
      <c r="N25" s="48" t="s">
        <v>604</v>
      </c>
      <c r="O25" s="42"/>
      <c r="P25" s="48" t="s">
        <v>604</v>
      </c>
      <c r="Q25" s="42"/>
      <c r="R25" s="48" t="s">
        <v>604</v>
      </c>
      <c r="S25" s="42"/>
      <c r="T25" s="48" t="s">
        <v>604</v>
      </c>
      <c r="U25" s="42"/>
    </row>
    <row r="26" spans="1:21" x14ac:dyDescent="0.25">
      <c r="A26" s="42"/>
      <c r="B26" s="42" t="s">
        <v>130</v>
      </c>
      <c r="C26" s="42" t="s">
        <v>676</v>
      </c>
      <c r="D26" s="42" t="s">
        <v>54</v>
      </c>
      <c r="E26" s="45" t="s">
        <v>420</v>
      </c>
      <c r="F26" s="45"/>
      <c r="G26" s="48" t="s">
        <v>11</v>
      </c>
      <c r="H26" s="42"/>
      <c r="I26" s="42"/>
      <c r="J26" s="48" t="s">
        <v>604</v>
      </c>
      <c r="K26" s="42"/>
      <c r="L26" s="48" t="s">
        <v>604</v>
      </c>
      <c r="M26" s="42"/>
      <c r="N26" s="48" t="s">
        <v>604</v>
      </c>
      <c r="O26" s="42"/>
      <c r="P26" s="48" t="s">
        <v>604</v>
      </c>
      <c r="Q26" s="42"/>
      <c r="R26" s="48" t="s">
        <v>604</v>
      </c>
      <c r="S26" s="42"/>
      <c r="T26" s="48" t="s">
        <v>604</v>
      </c>
      <c r="U26" s="42"/>
    </row>
    <row r="27" spans="1:21" x14ac:dyDescent="0.25">
      <c r="A27" s="42"/>
      <c r="B27" s="42" t="s">
        <v>131</v>
      </c>
      <c r="C27" s="42" t="s">
        <v>676</v>
      </c>
      <c r="D27" s="42" t="s">
        <v>54</v>
      </c>
      <c r="E27" s="45" t="s">
        <v>420</v>
      </c>
      <c r="F27" s="45"/>
      <c r="G27" s="48" t="s">
        <v>197</v>
      </c>
      <c r="H27" s="42"/>
      <c r="I27" s="42"/>
      <c r="J27" s="48" t="s">
        <v>604</v>
      </c>
      <c r="K27" s="42"/>
      <c r="L27" s="48" t="s">
        <v>604</v>
      </c>
      <c r="M27" s="42"/>
      <c r="N27" s="48" t="s">
        <v>604</v>
      </c>
      <c r="O27" s="42"/>
      <c r="P27" s="48" t="s">
        <v>604</v>
      </c>
      <c r="Q27" s="42"/>
      <c r="R27" s="48" t="s">
        <v>604</v>
      </c>
      <c r="S27" s="42"/>
      <c r="T27" s="48" t="s">
        <v>604</v>
      </c>
      <c r="U27" s="42"/>
    </row>
    <row r="28" spans="1:21" x14ac:dyDescent="0.25">
      <c r="A28" s="42"/>
      <c r="B28" s="42" t="s">
        <v>141</v>
      </c>
      <c r="C28" s="42" t="s">
        <v>677</v>
      </c>
      <c r="D28" s="42" t="s">
        <v>54</v>
      </c>
      <c r="E28" s="45" t="s">
        <v>421</v>
      </c>
      <c r="F28" s="47"/>
      <c r="G28" s="48" t="s">
        <v>42</v>
      </c>
      <c r="H28" s="42"/>
      <c r="I28" s="42"/>
      <c r="J28" s="48" t="s">
        <v>604</v>
      </c>
      <c r="K28" s="42"/>
      <c r="L28" s="48" t="s">
        <v>604</v>
      </c>
      <c r="M28" s="42"/>
      <c r="N28" s="48" t="s">
        <v>604</v>
      </c>
      <c r="O28" s="42"/>
      <c r="P28" s="48" t="s">
        <v>604</v>
      </c>
      <c r="Q28" s="42"/>
      <c r="R28" s="48" t="s">
        <v>604</v>
      </c>
      <c r="S28" s="42"/>
      <c r="T28" s="48" t="s">
        <v>604</v>
      </c>
      <c r="U28" s="42"/>
    </row>
    <row r="29" spans="1:21" x14ac:dyDescent="0.25">
      <c r="A29" s="42"/>
      <c r="B29" s="42" t="s">
        <v>142</v>
      </c>
      <c r="C29" s="42" t="s">
        <v>677</v>
      </c>
      <c r="D29" s="42" t="s">
        <v>54</v>
      </c>
      <c r="E29" s="45" t="s">
        <v>421</v>
      </c>
      <c r="F29" s="47"/>
      <c r="G29" s="48" t="s">
        <v>11</v>
      </c>
      <c r="H29" s="42"/>
      <c r="I29" s="42"/>
      <c r="J29" s="48" t="s">
        <v>604</v>
      </c>
      <c r="K29" s="42"/>
      <c r="L29" s="48" t="s">
        <v>604</v>
      </c>
      <c r="M29" s="42"/>
      <c r="N29" s="48" t="s">
        <v>604</v>
      </c>
      <c r="O29" s="42"/>
      <c r="P29" s="48" t="s">
        <v>604</v>
      </c>
      <c r="Q29" s="42"/>
      <c r="R29" s="48" t="s">
        <v>604</v>
      </c>
      <c r="S29" s="42"/>
      <c r="T29" s="48" t="s">
        <v>604</v>
      </c>
      <c r="U29" s="42"/>
    </row>
    <row r="30" spans="1:21" x14ac:dyDescent="0.25">
      <c r="A30" s="42"/>
      <c r="B30" s="42" t="s">
        <v>143</v>
      </c>
      <c r="C30" s="42" t="s">
        <v>677</v>
      </c>
      <c r="D30" s="42" t="s">
        <v>54</v>
      </c>
      <c r="E30" s="45" t="s">
        <v>421</v>
      </c>
      <c r="F30" s="47"/>
      <c r="G30" s="48" t="s">
        <v>197</v>
      </c>
      <c r="H30" s="42"/>
      <c r="I30" s="42"/>
      <c r="J30" s="48" t="s">
        <v>604</v>
      </c>
      <c r="K30" s="42"/>
      <c r="L30" s="48" t="s">
        <v>604</v>
      </c>
      <c r="M30" s="42"/>
      <c r="N30" s="48" t="s">
        <v>604</v>
      </c>
      <c r="O30" s="42"/>
      <c r="P30" s="48" t="s">
        <v>604</v>
      </c>
      <c r="Q30" s="42"/>
      <c r="R30" s="48" t="s">
        <v>604</v>
      </c>
      <c r="S30" s="42"/>
      <c r="T30" s="48" t="s">
        <v>604</v>
      </c>
      <c r="U30" s="42"/>
    </row>
    <row r="31" spans="1:21" x14ac:dyDescent="0.25">
      <c r="A31" s="42"/>
      <c r="B31" s="42" t="s">
        <v>144</v>
      </c>
      <c r="C31" s="42" t="s">
        <v>678</v>
      </c>
      <c r="D31" s="42" t="s">
        <v>54</v>
      </c>
      <c r="E31" s="45" t="s">
        <v>422</v>
      </c>
      <c r="F31" s="45"/>
      <c r="G31" s="48" t="s">
        <v>42</v>
      </c>
      <c r="H31" s="42"/>
      <c r="I31" s="42"/>
      <c r="J31" s="48" t="s">
        <v>604</v>
      </c>
      <c r="K31" s="42"/>
      <c r="L31" s="48" t="s">
        <v>604</v>
      </c>
      <c r="M31" s="42"/>
      <c r="N31" s="48" t="s">
        <v>604</v>
      </c>
      <c r="O31" s="42"/>
      <c r="P31" s="48" t="s">
        <v>604</v>
      </c>
      <c r="Q31" s="42"/>
      <c r="R31" s="48" t="s">
        <v>604</v>
      </c>
      <c r="S31" s="42"/>
      <c r="T31" s="48" t="s">
        <v>604</v>
      </c>
      <c r="U31" s="42"/>
    </row>
    <row r="32" spans="1:21" x14ac:dyDescent="0.25">
      <c r="A32" s="42"/>
      <c r="B32" s="42" t="s">
        <v>150</v>
      </c>
      <c r="C32" s="42" t="s">
        <v>678</v>
      </c>
      <c r="D32" s="42" t="s">
        <v>54</v>
      </c>
      <c r="E32" s="45" t="s">
        <v>422</v>
      </c>
      <c r="F32" s="45"/>
      <c r="G32" s="48" t="s">
        <v>11</v>
      </c>
      <c r="H32" s="42"/>
      <c r="I32" s="42"/>
      <c r="J32" s="48" t="s">
        <v>604</v>
      </c>
      <c r="K32" s="42"/>
      <c r="L32" s="48" t="s">
        <v>604</v>
      </c>
      <c r="M32" s="42"/>
      <c r="N32" s="48" t="s">
        <v>604</v>
      </c>
      <c r="O32" s="42"/>
      <c r="P32" s="48" t="s">
        <v>604</v>
      </c>
      <c r="Q32" s="42"/>
      <c r="R32" s="48" t="s">
        <v>604</v>
      </c>
      <c r="S32" s="42"/>
      <c r="T32" s="48" t="s">
        <v>604</v>
      </c>
      <c r="U32" s="42"/>
    </row>
    <row r="33" spans="1:21" x14ac:dyDescent="0.25">
      <c r="A33" s="42"/>
      <c r="B33" s="42" t="s">
        <v>151</v>
      </c>
      <c r="C33" s="42" t="s">
        <v>678</v>
      </c>
      <c r="D33" s="42" t="s">
        <v>54</v>
      </c>
      <c r="E33" s="45" t="s">
        <v>422</v>
      </c>
      <c r="F33" s="45"/>
      <c r="G33" s="48" t="s">
        <v>197</v>
      </c>
      <c r="H33" s="42"/>
      <c r="I33" s="42"/>
      <c r="J33" s="48" t="s">
        <v>604</v>
      </c>
      <c r="K33" s="42"/>
      <c r="L33" s="48" t="s">
        <v>604</v>
      </c>
      <c r="M33" s="42"/>
      <c r="N33" s="48" t="s">
        <v>604</v>
      </c>
      <c r="O33" s="42"/>
      <c r="P33" s="48" t="s">
        <v>604</v>
      </c>
      <c r="Q33" s="42"/>
      <c r="R33" s="48" t="s">
        <v>604</v>
      </c>
      <c r="S33" s="42"/>
      <c r="T33" s="48" t="s">
        <v>604</v>
      </c>
      <c r="U33" s="42"/>
    </row>
    <row r="34" spans="1:21" x14ac:dyDescent="0.25">
      <c r="A34" s="42"/>
      <c r="B34" s="42" t="s">
        <v>152</v>
      </c>
      <c r="C34" s="42" t="s">
        <v>679</v>
      </c>
      <c r="D34" s="42" t="s">
        <v>54</v>
      </c>
      <c r="E34" s="45" t="s">
        <v>423</v>
      </c>
      <c r="F34" s="45"/>
      <c r="G34" s="48" t="s">
        <v>42</v>
      </c>
      <c r="H34" s="42"/>
      <c r="I34" s="42"/>
      <c r="J34" s="48" t="s">
        <v>604</v>
      </c>
      <c r="K34" s="42"/>
      <c r="L34" s="48" t="s">
        <v>604</v>
      </c>
      <c r="M34" s="42"/>
      <c r="N34" s="48" t="s">
        <v>604</v>
      </c>
      <c r="O34" s="42"/>
      <c r="P34" s="48"/>
      <c r="Q34" s="42"/>
      <c r="R34" s="48" t="s">
        <v>604</v>
      </c>
      <c r="S34" s="42"/>
      <c r="T34" s="48" t="s">
        <v>604</v>
      </c>
      <c r="U34" s="42"/>
    </row>
    <row r="35" spans="1:21" x14ac:dyDescent="0.25">
      <c r="A35" s="42"/>
      <c r="B35" s="42" t="s">
        <v>153</v>
      </c>
      <c r="C35" s="42" t="s">
        <v>679</v>
      </c>
      <c r="D35" s="42" t="s">
        <v>54</v>
      </c>
      <c r="E35" s="45" t="s">
        <v>423</v>
      </c>
      <c r="F35" s="45"/>
      <c r="G35" s="48" t="s">
        <v>11</v>
      </c>
      <c r="H35" s="42"/>
      <c r="I35" s="42"/>
      <c r="J35" s="48" t="s">
        <v>604</v>
      </c>
      <c r="K35" s="42"/>
      <c r="L35" s="48" t="s">
        <v>604</v>
      </c>
      <c r="M35" s="42"/>
      <c r="N35" s="48" t="s">
        <v>604</v>
      </c>
      <c r="O35" s="42"/>
      <c r="P35" s="48"/>
      <c r="Q35" s="42"/>
      <c r="R35" s="48" t="s">
        <v>604</v>
      </c>
      <c r="S35" s="42"/>
      <c r="T35" s="48" t="s">
        <v>604</v>
      </c>
      <c r="U35" s="42"/>
    </row>
    <row r="36" spans="1:21" x14ac:dyDescent="0.25">
      <c r="A36" s="42"/>
      <c r="B36" s="42" t="s">
        <v>154</v>
      </c>
      <c r="C36" s="42" t="s">
        <v>679</v>
      </c>
      <c r="D36" s="42" t="s">
        <v>54</v>
      </c>
      <c r="E36" s="45" t="s">
        <v>423</v>
      </c>
      <c r="F36" s="45"/>
      <c r="G36" s="48" t="s">
        <v>197</v>
      </c>
      <c r="H36" s="42"/>
      <c r="I36" s="42"/>
      <c r="J36" s="48" t="s">
        <v>604</v>
      </c>
      <c r="K36" s="42"/>
      <c r="L36" s="48" t="s">
        <v>604</v>
      </c>
      <c r="M36" s="42"/>
      <c r="N36" s="48" t="s">
        <v>604</v>
      </c>
      <c r="O36" s="42"/>
      <c r="P36" s="48"/>
      <c r="Q36" s="42"/>
      <c r="R36" s="48" t="s">
        <v>604</v>
      </c>
      <c r="S36" s="42"/>
      <c r="T36" s="48" t="s">
        <v>604</v>
      </c>
      <c r="U36" s="42"/>
    </row>
    <row r="37" spans="1:21" x14ac:dyDescent="0.25">
      <c r="A37" s="42"/>
      <c r="B37" s="42" t="s">
        <v>155</v>
      </c>
      <c r="C37" s="42" t="s">
        <v>680</v>
      </c>
      <c r="D37" s="42" t="s">
        <v>54</v>
      </c>
      <c r="E37" s="45" t="s">
        <v>424</v>
      </c>
      <c r="F37" s="45"/>
      <c r="G37" s="48" t="s">
        <v>42</v>
      </c>
      <c r="H37" s="42"/>
      <c r="I37" s="42"/>
      <c r="J37" s="48" t="s">
        <v>604</v>
      </c>
      <c r="K37" s="42"/>
      <c r="L37" s="48" t="s">
        <v>604</v>
      </c>
      <c r="M37" s="42"/>
      <c r="N37" s="48" t="s">
        <v>604</v>
      </c>
      <c r="O37" s="42"/>
      <c r="P37" s="48" t="s">
        <v>604</v>
      </c>
      <c r="Q37" s="42"/>
      <c r="R37" s="48" t="s">
        <v>604</v>
      </c>
      <c r="S37" s="42"/>
      <c r="T37" s="48" t="s">
        <v>604</v>
      </c>
      <c r="U37" s="42"/>
    </row>
    <row r="38" spans="1:21" x14ac:dyDescent="0.25">
      <c r="A38" s="42"/>
      <c r="B38" s="42" t="s">
        <v>479</v>
      </c>
      <c r="C38" s="42" t="s">
        <v>680</v>
      </c>
      <c r="D38" s="42" t="s">
        <v>54</v>
      </c>
      <c r="E38" s="45" t="s">
        <v>424</v>
      </c>
      <c r="F38" s="45"/>
      <c r="G38" s="48" t="s">
        <v>11</v>
      </c>
      <c r="H38" s="42"/>
      <c r="I38" s="42"/>
      <c r="J38" s="48" t="s">
        <v>604</v>
      </c>
      <c r="K38" s="42"/>
      <c r="L38" s="48" t="s">
        <v>604</v>
      </c>
      <c r="M38" s="42"/>
      <c r="N38" s="48" t="s">
        <v>604</v>
      </c>
      <c r="O38" s="42"/>
      <c r="P38" s="48" t="s">
        <v>604</v>
      </c>
      <c r="Q38" s="42"/>
      <c r="R38" s="48" t="s">
        <v>604</v>
      </c>
      <c r="S38" s="42"/>
      <c r="T38" s="48" t="s">
        <v>604</v>
      </c>
      <c r="U38" s="42"/>
    </row>
    <row r="39" spans="1:21" x14ac:dyDescent="0.25">
      <c r="A39" s="42"/>
      <c r="B39" s="42" t="s">
        <v>480</v>
      </c>
      <c r="C39" s="42" t="s">
        <v>680</v>
      </c>
      <c r="D39" s="42" t="s">
        <v>54</v>
      </c>
      <c r="E39" s="45" t="s">
        <v>424</v>
      </c>
      <c r="F39" s="45"/>
      <c r="G39" s="48" t="s">
        <v>197</v>
      </c>
      <c r="H39" s="42"/>
      <c r="I39" s="42"/>
      <c r="J39" s="48" t="s">
        <v>604</v>
      </c>
      <c r="K39" s="42"/>
      <c r="L39" s="48" t="s">
        <v>604</v>
      </c>
      <c r="M39" s="42"/>
      <c r="N39" s="48" t="s">
        <v>604</v>
      </c>
      <c r="O39" s="42"/>
      <c r="P39" s="48" t="s">
        <v>604</v>
      </c>
      <c r="Q39" s="42"/>
      <c r="R39" s="48" t="s">
        <v>604</v>
      </c>
      <c r="S39" s="42"/>
      <c r="T39" s="48" t="s">
        <v>604</v>
      </c>
      <c r="U39" s="42"/>
    </row>
    <row r="40" spans="1:21" x14ac:dyDescent="0.25">
      <c r="A40" s="42"/>
      <c r="B40" s="42" t="s">
        <v>481</v>
      </c>
      <c r="C40" s="42" t="s">
        <v>681</v>
      </c>
      <c r="D40" s="42" t="s">
        <v>54</v>
      </c>
      <c r="E40" s="45" t="s">
        <v>425</v>
      </c>
      <c r="F40" s="45"/>
      <c r="G40" s="48" t="s">
        <v>42</v>
      </c>
      <c r="H40" s="42"/>
      <c r="I40" s="42"/>
      <c r="J40" s="48"/>
      <c r="K40" s="42"/>
      <c r="L40" s="48"/>
      <c r="M40" s="42"/>
      <c r="N40" s="48"/>
      <c r="O40" s="42"/>
      <c r="P40" s="48" t="s">
        <v>604</v>
      </c>
      <c r="Q40" s="42"/>
      <c r="R40" s="48" t="s">
        <v>604</v>
      </c>
      <c r="S40" s="42"/>
      <c r="T40" s="48" t="s">
        <v>604</v>
      </c>
      <c r="U40" s="42"/>
    </row>
    <row r="41" spans="1:21" x14ac:dyDescent="0.25">
      <c r="A41" s="42"/>
      <c r="B41" s="42" t="s">
        <v>482</v>
      </c>
      <c r="C41" s="42" t="s">
        <v>681</v>
      </c>
      <c r="D41" s="42" t="s">
        <v>54</v>
      </c>
      <c r="E41" s="45" t="s">
        <v>425</v>
      </c>
      <c r="F41" s="45"/>
      <c r="G41" s="48" t="s">
        <v>11</v>
      </c>
      <c r="H41" s="42"/>
      <c r="I41" s="42"/>
      <c r="J41" s="48"/>
      <c r="K41" s="42"/>
      <c r="L41" s="48"/>
      <c r="M41" s="42"/>
      <c r="N41" s="48"/>
      <c r="O41" s="42"/>
      <c r="P41" s="48" t="s">
        <v>604</v>
      </c>
      <c r="Q41" s="42"/>
      <c r="R41" s="48" t="s">
        <v>604</v>
      </c>
      <c r="S41" s="42"/>
      <c r="T41" s="48" t="s">
        <v>604</v>
      </c>
      <c r="U41" s="42"/>
    </row>
    <row r="42" spans="1:21" x14ac:dyDescent="0.25">
      <c r="A42" s="42"/>
      <c r="B42" s="42" t="s">
        <v>483</v>
      </c>
      <c r="C42" s="42" t="s">
        <v>681</v>
      </c>
      <c r="D42" s="42" t="s">
        <v>54</v>
      </c>
      <c r="E42" s="45" t="s">
        <v>425</v>
      </c>
      <c r="F42" s="45"/>
      <c r="G42" s="48" t="s">
        <v>197</v>
      </c>
      <c r="H42" s="42"/>
      <c r="I42" s="42"/>
      <c r="J42" s="48"/>
      <c r="K42" s="42"/>
      <c r="L42" s="48"/>
      <c r="M42" s="42"/>
      <c r="N42" s="48"/>
      <c r="O42" s="42"/>
      <c r="P42" s="48" t="s">
        <v>604</v>
      </c>
      <c r="Q42" s="42"/>
      <c r="R42" s="48" t="s">
        <v>604</v>
      </c>
      <c r="S42" s="42"/>
      <c r="T42" s="48" t="s">
        <v>604</v>
      </c>
      <c r="U42" s="42"/>
    </row>
    <row r="43" spans="1:21" x14ac:dyDescent="0.25">
      <c r="A43" s="42"/>
      <c r="B43" s="42" t="s">
        <v>484</v>
      </c>
      <c r="C43" s="42" t="s">
        <v>682</v>
      </c>
      <c r="D43" s="42" t="s">
        <v>54</v>
      </c>
      <c r="E43" s="45" t="s">
        <v>426</v>
      </c>
      <c r="F43" s="47"/>
      <c r="G43" s="48" t="s">
        <v>42</v>
      </c>
      <c r="H43" s="42"/>
      <c r="I43" s="42"/>
      <c r="J43" s="48" t="s">
        <v>604</v>
      </c>
      <c r="K43" s="42"/>
      <c r="L43" s="48" t="s">
        <v>604</v>
      </c>
      <c r="M43" s="42"/>
      <c r="N43" s="48" t="s">
        <v>604</v>
      </c>
      <c r="O43" s="42"/>
      <c r="P43" s="48" t="s">
        <v>604</v>
      </c>
      <c r="Q43" s="42"/>
      <c r="R43" s="48" t="s">
        <v>604</v>
      </c>
      <c r="S43" s="42"/>
      <c r="T43" s="48" t="s">
        <v>604</v>
      </c>
      <c r="U43" s="42"/>
    </row>
    <row r="44" spans="1:21" x14ac:dyDescent="0.25">
      <c r="A44" s="42"/>
      <c r="B44" s="42" t="s">
        <v>52</v>
      </c>
      <c r="C44" s="42" t="s">
        <v>682</v>
      </c>
      <c r="D44" s="42" t="s">
        <v>54</v>
      </c>
      <c r="E44" s="45" t="s">
        <v>426</v>
      </c>
      <c r="F44" s="47"/>
      <c r="G44" s="48" t="s">
        <v>11</v>
      </c>
      <c r="H44" s="42"/>
      <c r="I44" s="42"/>
      <c r="J44" s="48" t="s">
        <v>604</v>
      </c>
      <c r="K44" s="42"/>
      <c r="L44" s="48" t="s">
        <v>604</v>
      </c>
      <c r="M44" s="42"/>
      <c r="N44" s="48" t="s">
        <v>604</v>
      </c>
      <c r="O44" s="42"/>
      <c r="P44" s="48" t="s">
        <v>604</v>
      </c>
      <c r="Q44" s="42"/>
      <c r="R44" s="48" t="s">
        <v>604</v>
      </c>
      <c r="S44" s="42"/>
      <c r="T44" s="48" t="s">
        <v>604</v>
      </c>
      <c r="U44" s="42"/>
    </row>
    <row r="45" spans="1:21" x14ac:dyDescent="0.25">
      <c r="A45" s="42"/>
      <c r="B45" s="42" t="s">
        <v>485</v>
      </c>
      <c r="C45" s="42" t="s">
        <v>682</v>
      </c>
      <c r="D45" s="42" t="s">
        <v>54</v>
      </c>
      <c r="E45" s="45" t="s">
        <v>426</v>
      </c>
      <c r="F45" s="47"/>
      <c r="G45" s="48" t="s">
        <v>197</v>
      </c>
      <c r="H45" s="42"/>
      <c r="I45" s="42"/>
      <c r="J45" s="48" t="s">
        <v>604</v>
      </c>
      <c r="K45" s="42"/>
      <c r="L45" s="48" t="s">
        <v>604</v>
      </c>
      <c r="M45" s="42"/>
      <c r="N45" s="48" t="s">
        <v>604</v>
      </c>
      <c r="O45" s="42"/>
      <c r="P45" s="48" t="s">
        <v>604</v>
      </c>
      <c r="Q45" s="42"/>
      <c r="R45" s="48" t="s">
        <v>604</v>
      </c>
      <c r="S45" s="42"/>
      <c r="T45" s="48" t="s">
        <v>604</v>
      </c>
      <c r="U45" s="42"/>
    </row>
    <row r="46" spans="1:21" x14ac:dyDescent="0.25">
      <c r="A46" s="42"/>
      <c r="B46" s="42" t="s">
        <v>486</v>
      </c>
      <c r="C46" s="42" t="s">
        <v>707</v>
      </c>
      <c r="D46" s="42" t="s">
        <v>54</v>
      </c>
      <c r="E46" s="45" t="s">
        <v>706</v>
      </c>
      <c r="F46" s="47"/>
      <c r="G46" s="48" t="s">
        <v>42</v>
      </c>
      <c r="H46" s="42"/>
      <c r="I46" s="42"/>
      <c r="J46" s="48" t="s">
        <v>604</v>
      </c>
      <c r="K46" s="42"/>
      <c r="L46" s="48" t="s">
        <v>604</v>
      </c>
      <c r="M46" s="42"/>
      <c r="N46" s="48" t="s">
        <v>604</v>
      </c>
      <c r="O46" s="42"/>
      <c r="P46" s="48" t="s">
        <v>604</v>
      </c>
      <c r="Q46" s="42"/>
      <c r="R46" s="48" t="s">
        <v>604</v>
      </c>
      <c r="S46" s="42"/>
      <c r="T46" s="48" t="s">
        <v>604</v>
      </c>
      <c r="U46" s="42"/>
    </row>
    <row r="47" spans="1:21" x14ac:dyDescent="0.25">
      <c r="A47" s="42"/>
      <c r="B47" s="42" t="s">
        <v>158</v>
      </c>
      <c r="C47" s="42" t="s">
        <v>707</v>
      </c>
      <c r="D47" s="42" t="s">
        <v>54</v>
      </c>
      <c r="E47" s="45" t="s">
        <v>706</v>
      </c>
      <c r="F47" s="47"/>
      <c r="G47" s="48" t="s">
        <v>11</v>
      </c>
      <c r="H47" s="42"/>
      <c r="I47" s="42"/>
      <c r="J47" s="48" t="s">
        <v>604</v>
      </c>
      <c r="K47" s="42"/>
      <c r="L47" s="48" t="s">
        <v>604</v>
      </c>
      <c r="M47" s="42"/>
      <c r="N47" s="48" t="s">
        <v>604</v>
      </c>
      <c r="O47" s="42"/>
      <c r="P47" s="48" t="s">
        <v>604</v>
      </c>
      <c r="Q47" s="42"/>
      <c r="R47" s="48" t="s">
        <v>604</v>
      </c>
      <c r="S47" s="42"/>
      <c r="T47" s="48" t="s">
        <v>604</v>
      </c>
      <c r="U47" s="42"/>
    </row>
    <row r="48" spans="1:21" x14ac:dyDescent="0.25">
      <c r="A48" s="42"/>
      <c r="B48" s="42" t="s">
        <v>159</v>
      </c>
      <c r="C48" s="42" t="s">
        <v>707</v>
      </c>
      <c r="D48" s="42" t="s">
        <v>54</v>
      </c>
      <c r="E48" s="45" t="s">
        <v>706</v>
      </c>
      <c r="F48" s="47"/>
      <c r="G48" s="48" t="s">
        <v>197</v>
      </c>
      <c r="H48" s="42"/>
      <c r="I48" s="42"/>
      <c r="J48" s="48" t="s">
        <v>604</v>
      </c>
      <c r="K48" s="42"/>
      <c r="L48" s="48" t="s">
        <v>604</v>
      </c>
      <c r="M48" s="42"/>
      <c r="N48" s="48" t="s">
        <v>604</v>
      </c>
      <c r="O48" s="42"/>
      <c r="P48" s="48" t="s">
        <v>604</v>
      </c>
      <c r="Q48" s="42"/>
      <c r="R48" s="48" t="s">
        <v>604</v>
      </c>
      <c r="S48" s="42"/>
      <c r="T48" s="48" t="s">
        <v>604</v>
      </c>
      <c r="U48" s="42"/>
    </row>
    <row r="49" spans="1:21" x14ac:dyDescent="0.25">
      <c r="A49" s="42"/>
      <c r="B49" s="42" t="s">
        <v>163</v>
      </c>
      <c r="C49" s="42" t="s">
        <v>1715</v>
      </c>
      <c r="D49" s="48" t="s">
        <v>38</v>
      </c>
      <c r="E49" s="63" t="s">
        <v>1714</v>
      </c>
      <c r="F49" s="47"/>
      <c r="G49" s="48" t="s">
        <v>42</v>
      </c>
      <c r="H49" s="42"/>
      <c r="I49" s="42"/>
      <c r="J49" s="48" t="s">
        <v>604</v>
      </c>
      <c r="K49" s="42"/>
      <c r="L49" s="48" t="s">
        <v>604</v>
      </c>
      <c r="M49" s="42"/>
      <c r="N49" s="48" t="s">
        <v>604</v>
      </c>
      <c r="O49" s="42"/>
      <c r="P49" s="48" t="s">
        <v>604</v>
      </c>
      <c r="Q49" s="42"/>
      <c r="R49" s="48"/>
      <c r="S49" s="42"/>
      <c r="T49" s="48"/>
      <c r="U49" s="42"/>
    </row>
    <row r="50" spans="1:21" x14ac:dyDescent="0.25">
      <c r="A50" s="42"/>
      <c r="B50" s="42" t="s">
        <v>164</v>
      </c>
      <c r="C50" s="42" t="s">
        <v>1715</v>
      </c>
      <c r="D50" s="48" t="s">
        <v>38</v>
      </c>
      <c r="E50" s="63" t="s">
        <v>1714</v>
      </c>
      <c r="F50" s="47"/>
      <c r="G50" s="48" t="s">
        <v>11</v>
      </c>
      <c r="H50" s="42"/>
      <c r="I50" s="42"/>
      <c r="J50" s="48" t="s">
        <v>604</v>
      </c>
      <c r="K50" s="42"/>
      <c r="L50" s="48" t="s">
        <v>604</v>
      </c>
      <c r="M50" s="42"/>
      <c r="N50" s="48" t="s">
        <v>604</v>
      </c>
      <c r="O50" s="42"/>
      <c r="P50" s="48" t="s">
        <v>604</v>
      </c>
      <c r="Q50" s="42"/>
      <c r="R50" s="48"/>
      <c r="S50" s="42"/>
      <c r="T50" s="48"/>
      <c r="U50" s="42"/>
    </row>
    <row r="51" spans="1:21" x14ac:dyDescent="0.25">
      <c r="A51" s="42"/>
      <c r="B51" s="42" t="s">
        <v>165</v>
      </c>
      <c r="C51" s="42" t="s">
        <v>1715</v>
      </c>
      <c r="D51" s="48" t="s">
        <v>38</v>
      </c>
      <c r="E51" s="63" t="s">
        <v>1714</v>
      </c>
      <c r="F51" s="47"/>
      <c r="G51" s="48" t="s">
        <v>197</v>
      </c>
      <c r="H51" s="42"/>
      <c r="I51" s="42"/>
      <c r="J51" s="48" t="s">
        <v>604</v>
      </c>
      <c r="K51" s="42"/>
      <c r="L51" s="48" t="s">
        <v>604</v>
      </c>
      <c r="M51" s="42"/>
      <c r="N51" s="48" t="s">
        <v>604</v>
      </c>
      <c r="O51" s="42"/>
      <c r="P51" s="48" t="s">
        <v>604</v>
      </c>
      <c r="Q51" s="42"/>
      <c r="R51" s="48"/>
      <c r="S51" s="42"/>
      <c r="T51" s="48"/>
      <c r="U51" s="42"/>
    </row>
    <row r="52" spans="1:21" x14ac:dyDescent="0.25">
      <c r="A52" s="42"/>
      <c r="B52" s="42" t="s">
        <v>224</v>
      </c>
      <c r="C52" s="48" t="s">
        <v>671</v>
      </c>
      <c r="D52" s="42" t="s">
        <v>54</v>
      </c>
      <c r="E52" s="45" t="s">
        <v>687</v>
      </c>
      <c r="F52" s="42"/>
      <c r="G52" s="42" t="s">
        <v>672</v>
      </c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</row>
    <row r="53" spans="1:21" x14ac:dyDescent="0.25">
      <c r="A53" s="42"/>
      <c r="B53" s="42" t="s">
        <v>225</v>
      </c>
      <c r="C53" s="42" t="s">
        <v>103</v>
      </c>
      <c r="D53" s="42"/>
      <c r="E53" s="45"/>
      <c r="F53" s="47"/>
      <c r="G53" s="42" t="s">
        <v>670</v>
      </c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</row>
    <row r="54" spans="1:21" x14ac:dyDescent="0.25">
      <c r="A54" s="42"/>
      <c r="B54" s="42"/>
      <c r="C54" s="42"/>
      <c r="D54" s="42"/>
      <c r="E54" s="42"/>
      <c r="F54" s="42"/>
      <c r="G54" s="49" t="s">
        <v>91</v>
      </c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</row>
    <row ht="28.5" r="55" spans="1:21" x14ac:dyDescent="0.45"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</row>
    <row ht="28.5" r="56" spans="1:21" x14ac:dyDescent="0.45"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</row>
    <row ht="28.5" r="57" spans="1:21" x14ac:dyDescent="0.45"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</row>
  </sheetData>
  <conditionalFormatting sqref="I7">
    <cfRule dxfId="1506" operator="equal" priority="1" type="cellIs">
      <formula>"FAIL"</formula>
    </cfRule>
    <cfRule dxfId="1505" operator="equal" priority="2" type="cellIs">
      <formula>"PASS"</formula>
    </cfRule>
  </conditionalFormatting>
  <conditionalFormatting sqref="I4">
    <cfRule dxfId="1504" operator="equal" priority="11" type="cellIs">
      <formula>"FAIL"</formula>
    </cfRule>
    <cfRule dxfId="1503" operator="equal" priority="12" type="cellIs">
      <formula>"PASS"</formula>
    </cfRule>
  </conditionalFormatting>
  <conditionalFormatting sqref="I2:I3">
    <cfRule dxfId="1502" operator="equal" priority="9" type="cellIs">
      <formula>"FAIL"</formula>
    </cfRule>
    <cfRule dxfId="1501" operator="equal" priority="10" type="cellIs">
      <formula>"PASS"</formula>
    </cfRule>
  </conditionalFormatting>
  <conditionalFormatting sqref="I5:I6">
    <cfRule dxfId="1500" operator="equal" priority="7" type="cellIs">
      <formula>"FAIL"</formula>
    </cfRule>
    <cfRule dxfId="1499" operator="equal" priority="8" type="cellIs">
      <formula>"PASS"</formula>
    </cfRule>
  </conditionalFormatting>
  <conditionalFormatting sqref="I8">
    <cfRule dxfId="1498" operator="equal" priority="5" type="cellIs">
      <formula>"FAIL"</formula>
    </cfRule>
    <cfRule dxfId="1497" operator="equal" priority="6" type="cellIs">
      <formula>"PASS"</formula>
    </cfRule>
  </conditionalFormatting>
  <conditionalFormatting sqref="I9">
    <cfRule dxfId="1496" operator="equal" priority="3" type="cellIs">
      <formula>"FAIL"</formula>
    </cfRule>
    <cfRule dxfId="1495" operator="equal" priority="4" type="cellIs">
      <formula>"PASS"</formula>
    </cfRule>
  </conditionalFormatting>
  <dataValidations count="3">
    <dataValidation allowBlank="1" showErrorMessage="1" showInputMessage="1" sqref="G53 N23:N51 L19:L21 N19:N21 G1:G51 J23:J51 L12:L16 N12:N16 P23:P51 J19:J21 J12:J16 P19:P21 P12:P16 T23:T51 R19:R21 R12:R16 T19:T21 T12:T16 R23:R51 L23:L51" type="list" xr:uid="{00000000-0002-0000-2400-000000000000}">
      <formula1>ActionList</formula1>
    </dataValidation>
    <dataValidation allowBlank="1" showErrorMessage="1" showInputMessage="1" sqref="E2:E48 E52:E53" type="list" xr:uid="{00000000-0002-0000-2400-000001000000}">
      <formula1>INDIRECT(D2)</formula1>
    </dataValidation>
    <dataValidation allowBlank="1" showErrorMessage="1" showInputMessage="1" sqref="D53 D22 D1:D9 D12:D20" type="list" xr:uid="{00000000-0002-0000-2400-000002000000}">
      <formula1>#REF!</formula1>
    </dataValidation>
  </dataValidations>
  <hyperlinks>
    <hyperlink r:id="rId1" ref="L4" xr:uid="{00000000-0004-0000-2400-000000000000}"/>
    <hyperlink r:id="rId2" ref="N4" xr:uid="{00000000-0004-0000-2400-000001000000}"/>
    <hyperlink r:id="rId3" ref="J4" xr:uid="{00000000-0004-0000-2400-000002000000}"/>
    <hyperlink r:id="rId4" ref="P4" xr:uid="{00000000-0004-0000-2400-000003000000}"/>
    <hyperlink r:id="rId5" ref="R4" xr:uid="{00000000-0004-0000-2400-000004000000}"/>
    <hyperlink r:id="rId6" ref="T4" xr:uid="{00000000-0004-0000-2400-000005000000}"/>
  </hyperlinks>
  <pageMargins bottom="0.75" footer="0.3" header="0.3" left="0.7" right="0.7" top="0.75"/>
  <legacyDrawing r:id="rId7"/>
  <extLst>
    <ext uri="{CCE6A557-97BC-4b89-ADB6-D9C93CAAB3DF}">
      <x14:dataValidations xmlns:xm="http://schemas.microsoft.com/office/excel/2006/main" count="2">
        <x14:dataValidation allowBlank="1" showErrorMessage="1" showInputMessage="1" type="list" xr:uid="{00000000-0002-0000-2400-000003000000}">
          <x14:formula1>
            <xm:f>'C:\Users\jitendrasi\Downloads\udated_sonika\[GOLD_Pricing1.xlsx]Sheet2'!#REF!</xm:f>
          </x14:formula1>
          <xm:sqref>D10:D11</xm:sqref>
        </x14:dataValidation>
        <x14:dataValidation allowBlank="1" showErrorMessage="1" showInputMessage="1" type="list" xr:uid="{00000000-0002-0000-2400-000004000000}">
          <x14:formula1>
            <xm:f>'C:\GOLD_Automation\src\DataEngine\[GOLD_NewOrder_Creation270.xlsx]Sheet2'!#REF!</xm:f>
          </x14:formula1>
          <xm:sqref>D21 D23:D48 D52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4.9989318521683403E-2"/>
  </sheetPr>
  <dimension ref="A1:BM98"/>
  <sheetViews>
    <sheetView topLeftCell="F10" workbookViewId="0" zoomScaleNormal="100">
      <selection activeCell="L27" sqref="L27"/>
    </sheetView>
  </sheetViews>
  <sheetFormatPr defaultRowHeight="15" x14ac:dyDescent="0.25"/>
  <cols>
    <col min="1" max="1" bestFit="true" customWidth="true" style="14" width="2.0" collapsed="true"/>
    <col min="2" max="2" bestFit="true" customWidth="true" style="14" width="7.0" collapsed="true"/>
    <col min="3" max="3" bestFit="true" customWidth="true" style="14" width="37.28515625" collapsed="true"/>
    <col min="4" max="4" bestFit="true" customWidth="true" style="14" width="16.5703125" collapsed="true"/>
    <col min="5" max="5" bestFit="true" customWidth="true" style="14" width="51.42578125" collapsed="true"/>
    <col min="6" max="7" bestFit="true" customWidth="true" style="14" width="25.7109375" collapsed="true"/>
    <col min="8" max="8" bestFit="true" customWidth="true" style="14" width="6.0" collapsed="true"/>
    <col min="9" max="9" bestFit="true" customWidth="true" style="14" width="6.5703125" collapsed="true"/>
    <col min="10" max="10" bestFit="true" customWidth="true" style="14" width="35.5703125" collapsed="true"/>
    <col min="11" max="11" bestFit="true" customWidth="true" style="14" width="6.5703125" collapsed="true"/>
    <col min="12" max="12" bestFit="true" customWidth="true" style="14" width="35.5703125" collapsed="true"/>
    <col min="13" max="13" bestFit="true" customWidth="true" style="14" width="6.5703125" collapsed="true"/>
    <col min="14" max="14" bestFit="true" customWidth="true" style="14" width="29.140625" collapsed="true"/>
    <col min="15" max="15" bestFit="true" customWidth="true" style="14" width="6.5703125" collapsed="true"/>
    <col min="16" max="16384" style="14" width="9.140625" collapsed="true"/>
  </cols>
  <sheetData>
    <row customFormat="1" r="1" s="54" spans="1:37" x14ac:dyDescent="0.25">
      <c r="A1" s="84" t="s">
        <v>364</v>
      </c>
      <c r="B1" s="84" t="s">
        <v>0</v>
      </c>
      <c r="C1" s="84" t="s">
        <v>1</v>
      </c>
      <c r="D1" s="84" t="s">
        <v>40</v>
      </c>
      <c r="E1" s="84" t="s">
        <v>3</v>
      </c>
      <c r="F1" s="85" t="s">
        <v>5</v>
      </c>
      <c r="G1" s="84" t="s">
        <v>2</v>
      </c>
      <c r="H1" s="84" t="s">
        <v>43</v>
      </c>
      <c r="I1" s="84" t="s">
        <v>45</v>
      </c>
      <c r="J1" s="22" t="s">
        <v>1380</v>
      </c>
      <c r="K1" s="84" t="s">
        <v>45</v>
      </c>
      <c r="L1" s="22" t="s">
        <v>1381</v>
      </c>
      <c r="M1" s="84" t="s">
        <v>45</v>
      </c>
      <c r="N1" s="22" t="s">
        <v>1676</v>
      </c>
      <c r="O1" s="84" t="s">
        <v>45</v>
      </c>
      <c r="P1" s="114"/>
      <c r="Q1" s="114"/>
      <c r="R1" s="114"/>
      <c r="S1" s="114"/>
      <c r="T1" s="115"/>
      <c r="U1" s="114"/>
      <c r="V1" s="115"/>
      <c r="W1" s="114"/>
      <c r="X1" s="21"/>
      <c r="Y1" s="114"/>
      <c r="Z1" s="115"/>
      <c r="AA1" s="114"/>
      <c r="AB1" s="114"/>
      <c r="AC1" s="114"/>
      <c r="AD1" s="21"/>
      <c r="AE1" s="114"/>
      <c r="AF1" s="21"/>
      <c r="AG1" s="114"/>
      <c r="AH1" s="114"/>
      <c r="AI1" s="114"/>
      <c r="AJ1" s="115"/>
      <c r="AK1" s="114"/>
    </row>
    <row r="2" spans="1:37" x14ac:dyDescent="0.25">
      <c r="B2" s="14" t="s">
        <v>48</v>
      </c>
      <c r="C2" s="14" t="s">
        <v>15</v>
      </c>
      <c r="D2" s="14" t="s">
        <v>54</v>
      </c>
      <c r="E2" s="53" t="s">
        <v>93</v>
      </c>
      <c r="F2" s="53"/>
      <c r="G2" s="14" t="s">
        <v>1444</v>
      </c>
    </row>
    <row r="3" spans="1:37" x14ac:dyDescent="0.25">
      <c r="B3" s="14" t="s">
        <v>49</v>
      </c>
      <c r="C3" s="54" t="s">
        <v>44</v>
      </c>
      <c r="D3" s="14" t="s">
        <v>54</v>
      </c>
      <c r="E3" s="53" t="s">
        <v>55</v>
      </c>
      <c r="F3" s="53" t="s">
        <v>94</v>
      </c>
      <c r="J3" s="53" t="s">
        <v>94</v>
      </c>
      <c r="L3" s="53" t="s">
        <v>94</v>
      </c>
      <c r="N3" s="53" t="s">
        <v>94</v>
      </c>
    </row>
    <row r="4" spans="1:37" x14ac:dyDescent="0.25">
      <c r="B4" s="14" t="s">
        <v>50</v>
      </c>
      <c r="C4" s="54" t="s">
        <v>100</v>
      </c>
      <c r="D4" s="14" t="s">
        <v>54</v>
      </c>
      <c r="E4" s="53" t="s">
        <v>56</v>
      </c>
      <c r="F4" s="14" t="s">
        <v>95</v>
      </c>
      <c r="J4" s="14" t="s">
        <v>95</v>
      </c>
      <c r="L4" s="14" t="s">
        <v>95</v>
      </c>
      <c r="N4" s="14" t="s">
        <v>95</v>
      </c>
    </row>
    <row r="5" spans="1:37" x14ac:dyDescent="0.25">
      <c r="B5" s="14" t="s">
        <v>51</v>
      </c>
      <c r="C5" s="54" t="s">
        <v>101</v>
      </c>
      <c r="D5" s="14" t="s">
        <v>54</v>
      </c>
      <c r="E5" s="53" t="s">
        <v>96</v>
      </c>
      <c r="F5" s="53"/>
    </row>
    <row r="6" spans="1:37" x14ac:dyDescent="0.25">
      <c r="B6" s="14" t="s">
        <v>99</v>
      </c>
      <c r="C6" s="54" t="s">
        <v>103</v>
      </c>
      <c r="E6" s="53"/>
      <c r="F6" s="53" t="s">
        <v>104</v>
      </c>
      <c r="G6" s="14" t="s">
        <v>670</v>
      </c>
    </row>
    <row r="7" spans="1:37" x14ac:dyDescent="0.25">
      <c r="B7" s="14" t="s">
        <v>102</v>
      </c>
      <c r="C7" s="54" t="s">
        <v>352</v>
      </c>
      <c r="D7" s="14" t="s">
        <v>54</v>
      </c>
      <c r="E7" s="53" t="s">
        <v>98</v>
      </c>
      <c r="F7" s="53" t="s">
        <v>104</v>
      </c>
      <c r="G7" s="14" t="s">
        <v>197</v>
      </c>
    </row>
    <row r="8" spans="1:37" x14ac:dyDescent="0.25">
      <c r="B8" s="14" t="s">
        <v>110</v>
      </c>
      <c r="C8" s="71" t="s">
        <v>1382</v>
      </c>
      <c r="D8" s="14" t="s">
        <v>54</v>
      </c>
      <c r="E8" s="53" t="s">
        <v>557</v>
      </c>
      <c r="G8" s="58" t="s">
        <v>11</v>
      </c>
    </row>
    <row r="9" spans="1:37" x14ac:dyDescent="0.25">
      <c r="B9" s="14" t="s">
        <v>111</v>
      </c>
      <c r="C9" s="54" t="s">
        <v>103</v>
      </c>
      <c r="E9" s="53"/>
      <c r="F9" s="53" t="s">
        <v>104</v>
      </c>
      <c r="G9" s="14" t="s">
        <v>670</v>
      </c>
    </row>
    <row r="10" spans="1:37" x14ac:dyDescent="0.25">
      <c r="B10" s="14" t="s">
        <v>112</v>
      </c>
      <c r="C10" s="54" t="s">
        <v>1383</v>
      </c>
      <c r="D10" s="14" t="s">
        <v>54</v>
      </c>
      <c r="E10" s="53" t="s">
        <v>1085</v>
      </c>
      <c r="F10" s="53"/>
      <c r="G10" s="14" t="s">
        <v>42</v>
      </c>
      <c r="L10" s="14" t="s">
        <v>604</v>
      </c>
      <c r="N10" s="14" t="s">
        <v>604</v>
      </c>
    </row>
    <row r="11" spans="1:37" x14ac:dyDescent="0.25">
      <c r="B11" s="14" t="s">
        <v>113</v>
      </c>
      <c r="C11" s="54" t="s">
        <v>1384</v>
      </c>
      <c r="D11" s="14" t="s">
        <v>54</v>
      </c>
      <c r="E11" s="53" t="s">
        <v>1085</v>
      </c>
      <c r="F11" s="53"/>
      <c r="G11" s="14" t="s">
        <v>11</v>
      </c>
      <c r="J11" s="14" t="s">
        <v>604</v>
      </c>
    </row>
    <row r="12" spans="1:37" x14ac:dyDescent="0.25">
      <c r="B12" s="14" t="s">
        <v>116</v>
      </c>
      <c r="C12" s="54" t="s">
        <v>103</v>
      </c>
      <c r="E12" s="53"/>
      <c r="F12" s="53" t="s">
        <v>104</v>
      </c>
      <c r="G12" s="14" t="s">
        <v>670</v>
      </c>
      <c r="J12" s="14" t="s">
        <v>604</v>
      </c>
    </row>
    <row r="13" spans="1:37" x14ac:dyDescent="0.25">
      <c r="B13" s="14" t="s">
        <v>117</v>
      </c>
      <c r="C13" s="54" t="s">
        <v>1385</v>
      </c>
      <c r="D13" s="58" t="s">
        <v>38</v>
      </c>
      <c r="E13" s="53" t="s">
        <v>1386</v>
      </c>
      <c r="F13" s="53"/>
      <c r="G13" s="14" t="s">
        <v>35</v>
      </c>
      <c r="J13" s="14" t="s">
        <v>604</v>
      </c>
      <c r="L13" s="14" t="s">
        <v>1387</v>
      </c>
      <c r="N13" s="14" t="s">
        <v>1387</v>
      </c>
    </row>
    <row r="14" spans="1:37" x14ac:dyDescent="0.25">
      <c r="B14" s="14" t="s">
        <v>118</v>
      </c>
      <c r="C14" s="54" t="s">
        <v>1388</v>
      </c>
      <c r="D14" s="58" t="s">
        <v>38</v>
      </c>
      <c r="E14" s="53" t="s">
        <v>1389</v>
      </c>
      <c r="F14" s="53"/>
      <c r="G14" s="14" t="s">
        <v>35</v>
      </c>
      <c r="J14" s="14" t="s">
        <v>604</v>
      </c>
      <c r="L14" s="14" t="s">
        <v>1785</v>
      </c>
      <c r="N14" s="14" t="s">
        <v>2059</v>
      </c>
    </row>
    <row r="15" spans="1:37" x14ac:dyDescent="0.25">
      <c r="B15" s="14" t="s">
        <v>119</v>
      </c>
      <c r="C15" s="54" t="s">
        <v>1390</v>
      </c>
      <c r="D15" s="58" t="s">
        <v>38</v>
      </c>
      <c r="E15" s="53" t="s">
        <v>1391</v>
      </c>
      <c r="F15" s="53"/>
      <c r="G15" s="14" t="s">
        <v>11</v>
      </c>
      <c r="J15" s="14" t="s">
        <v>604</v>
      </c>
    </row>
    <row r="16" spans="1:37" x14ac:dyDescent="0.25">
      <c r="B16" s="14" t="s">
        <v>120</v>
      </c>
      <c r="C16" s="54" t="s">
        <v>103</v>
      </c>
      <c r="E16" s="53"/>
      <c r="F16" s="53" t="s">
        <v>104</v>
      </c>
      <c r="G16" s="14" t="s">
        <v>670</v>
      </c>
      <c r="J16" s="14" t="s">
        <v>604</v>
      </c>
    </row>
    <row r="17" spans="2:14" x14ac:dyDescent="0.25">
      <c r="B17" s="14" t="s">
        <v>121</v>
      </c>
      <c r="C17" s="54" t="s">
        <v>1392</v>
      </c>
      <c r="D17" s="58" t="s">
        <v>73</v>
      </c>
      <c r="E17" s="14" t="s">
        <v>1393</v>
      </c>
      <c r="F17" s="53"/>
      <c r="G17" s="14" t="s">
        <v>88</v>
      </c>
      <c r="J17" s="14" t="s">
        <v>604</v>
      </c>
    </row>
    <row r="18" spans="2:14" x14ac:dyDescent="0.25">
      <c r="B18" s="14" t="s">
        <v>122</v>
      </c>
      <c r="C18" s="71" t="s">
        <v>437</v>
      </c>
      <c r="D18" s="14" t="s">
        <v>54</v>
      </c>
      <c r="E18" s="53" t="s">
        <v>281</v>
      </c>
      <c r="F18" s="53"/>
      <c r="G18" s="14" t="s">
        <v>74</v>
      </c>
      <c r="J18" s="14" t="s">
        <v>604</v>
      </c>
    </row>
    <row r="19" spans="2:14" x14ac:dyDescent="0.25">
      <c r="B19" s="14" t="s">
        <v>123</v>
      </c>
      <c r="C19" s="54" t="s">
        <v>103</v>
      </c>
      <c r="E19" s="53"/>
      <c r="F19" s="53" t="s">
        <v>104</v>
      </c>
      <c r="G19" s="14" t="s">
        <v>670</v>
      </c>
      <c r="J19" s="14" t="s">
        <v>604</v>
      </c>
    </row>
    <row r="20" spans="2:14" x14ac:dyDescent="0.25">
      <c r="B20" s="14" t="s">
        <v>124</v>
      </c>
      <c r="C20" s="54" t="s">
        <v>1394</v>
      </c>
      <c r="D20" s="58" t="s">
        <v>38</v>
      </c>
      <c r="E20" s="53" t="s">
        <v>1395</v>
      </c>
      <c r="F20" s="53"/>
      <c r="G20" s="14" t="s">
        <v>78</v>
      </c>
      <c r="J20" s="14" t="s">
        <v>604</v>
      </c>
      <c r="L20" s="14" t="s">
        <v>1396</v>
      </c>
      <c r="N20" s="14" t="s">
        <v>1396</v>
      </c>
    </row>
    <row r="21" spans="2:14" x14ac:dyDescent="0.25">
      <c r="B21" s="14" t="s">
        <v>125</v>
      </c>
      <c r="C21" s="54" t="s">
        <v>103</v>
      </c>
      <c r="E21" s="53"/>
      <c r="F21" s="53" t="s">
        <v>104</v>
      </c>
      <c r="G21" s="14" t="s">
        <v>670</v>
      </c>
      <c r="J21" s="14" t="s">
        <v>604</v>
      </c>
    </row>
    <row r="22" spans="2:14" x14ac:dyDescent="0.25">
      <c r="B22" s="14" t="s">
        <v>126</v>
      </c>
      <c r="C22" s="71" t="s">
        <v>440</v>
      </c>
      <c r="E22" s="53"/>
      <c r="G22" s="14" t="s">
        <v>72</v>
      </c>
      <c r="J22" s="14" t="s">
        <v>604</v>
      </c>
    </row>
    <row r="23" spans="2:14" x14ac:dyDescent="0.25">
      <c r="B23" s="14" t="s">
        <v>127</v>
      </c>
      <c r="C23" s="71" t="s">
        <v>439</v>
      </c>
      <c r="E23" s="53"/>
      <c r="G23" s="14" t="s">
        <v>88</v>
      </c>
      <c r="J23" s="14" t="s">
        <v>604</v>
      </c>
    </row>
    <row r="24" spans="2:14" x14ac:dyDescent="0.25">
      <c r="B24" s="14" t="s">
        <v>128</v>
      </c>
      <c r="C24" s="54" t="s">
        <v>1337</v>
      </c>
      <c r="D24" s="14" t="s">
        <v>38</v>
      </c>
      <c r="E24" s="53" t="s">
        <v>1397</v>
      </c>
      <c r="F24" s="53"/>
      <c r="G24" s="14" t="s">
        <v>35</v>
      </c>
      <c r="J24" s="14" t="s">
        <v>604</v>
      </c>
      <c r="L24" s="14" t="s">
        <v>1398</v>
      </c>
      <c r="N24" s="14" t="s">
        <v>1398</v>
      </c>
    </row>
    <row r="25" spans="2:14" x14ac:dyDescent="0.25">
      <c r="B25" s="14" t="s">
        <v>129</v>
      </c>
      <c r="C25" s="54" t="s">
        <v>1399</v>
      </c>
      <c r="D25" s="14" t="s">
        <v>38</v>
      </c>
      <c r="E25" s="53" t="s">
        <v>1400</v>
      </c>
      <c r="F25" s="53"/>
      <c r="G25" s="14" t="s">
        <v>35</v>
      </c>
      <c r="J25" s="14" t="s">
        <v>604</v>
      </c>
      <c r="L25" s="65" t="s">
        <v>1401</v>
      </c>
      <c r="N25" s="65" t="s">
        <v>1401</v>
      </c>
    </row>
    <row r="26" spans="2:14" x14ac:dyDescent="0.25">
      <c r="B26" s="14" t="s">
        <v>130</v>
      </c>
      <c r="C26" s="54" t="s">
        <v>2000</v>
      </c>
      <c r="D26" s="14" t="s">
        <v>38</v>
      </c>
      <c r="E26" s="53" t="s">
        <v>1999</v>
      </c>
      <c r="F26" s="53" t="s">
        <v>1998</v>
      </c>
      <c r="G26" s="14" t="s">
        <v>35</v>
      </c>
      <c r="J26" s="14" t="s">
        <v>604</v>
      </c>
      <c r="L26" s="174" t="str">
        <f ca="1">CONCATENATE("ABCD",RANDBETWEEN(1000,9999))</f>
        <v>ABCD2350</v>
      </c>
      <c r="N26" s="65" t="s">
        <v>604</v>
      </c>
    </row>
    <row r="27" spans="2:14" x14ac:dyDescent="0.25">
      <c r="B27" s="14" t="s">
        <v>131</v>
      </c>
      <c r="C27" s="54" t="s">
        <v>1402</v>
      </c>
      <c r="D27" s="14" t="s">
        <v>38</v>
      </c>
      <c r="E27" s="53" t="s">
        <v>1403</v>
      </c>
      <c r="F27" s="53"/>
      <c r="G27" s="14" t="s">
        <v>11</v>
      </c>
      <c r="J27" s="14" t="s">
        <v>604</v>
      </c>
      <c r="N27" s="14" t="s">
        <v>604</v>
      </c>
    </row>
    <row r="28" spans="2:14" x14ac:dyDescent="0.25">
      <c r="B28" s="14" t="s">
        <v>141</v>
      </c>
      <c r="C28" s="54" t="s">
        <v>103</v>
      </c>
      <c r="E28" s="53"/>
      <c r="F28" s="53"/>
      <c r="G28" s="14" t="s">
        <v>670</v>
      </c>
      <c r="J28" s="14" t="s">
        <v>604</v>
      </c>
      <c r="L28" s="65" t="s">
        <v>284</v>
      </c>
      <c r="N28" s="14" t="s">
        <v>604</v>
      </c>
    </row>
    <row r="29" spans="2:14" x14ac:dyDescent="0.25">
      <c r="B29" s="14" t="s">
        <v>142</v>
      </c>
      <c r="C29" s="54" t="s">
        <v>1404</v>
      </c>
      <c r="D29" s="14" t="s">
        <v>38</v>
      </c>
      <c r="E29" s="53" t="s">
        <v>1405</v>
      </c>
      <c r="F29" s="53"/>
      <c r="G29" s="14" t="s">
        <v>11</v>
      </c>
      <c r="J29" s="14" t="s">
        <v>604</v>
      </c>
      <c r="N29" s="14" t="s">
        <v>604</v>
      </c>
    </row>
    <row r="30" spans="2:14" x14ac:dyDescent="0.25">
      <c r="B30" s="14" t="s">
        <v>143</v>
      </c>
      <c r="C30" s="54" t="s">
        <v>103</v>
      </c>
      <c r="E30" s="53"/>
      <c r="F30" s="53"/>
      <c r="G30" s="14" t="s">
        <v>670</v>
      </c>
      <c r="J30" s="14" t="s">
        <v>604</v>
      </c>
      <c r="L30" s="65" t="s">
        <v>284</v>
      </c>
      <c r="N30" s="14" t="s">
        <v>604</v>
      </c>
    </row>
    <row r="31" spans="2:14" x14ac:dyDescent="0.25">
      <c r="B31" s="14" t="s">
        <v>144</v>
      </c>
      <c r="C31" s="54" t="s">
        <v>1406</v>
      </c>
      <c r="D31" s="14" t="s">
        <v>38</v>
      </c>
      <c r="E31" s="53" t="s">
        <v>1407</v>
      </c>
      <c r="F31" s="53"/>
      <c r="G31" s="14" t="s">
        <v>11</v>
      </c>
      <c r="J31" s="14" t="s">
        <v>604</v>
      </c>
      <c r="N31" s="14" t="s">
        <v>604</v>
      </c>
    </row>
    <row r="32" spans="2:14" x14ac:dyDescent="0.25">
      <c r="B32" s="14" t="s">
        <v>150</v>
      </c>
      <c r="C32" s="54" t="s">
        <v>103</v>
      </c>
      <c r="E32" s="53"/>
      <c r="F32" s="53"/>
      <c r="G32" s="14" t="s">
        <v>670</v>
      </c>
      <c r="J32" s="14" t="s">
        <v>604</v>
      </c>
      <c r="L32" s="65" t="s">
        <v>284</v>
      </c>
      <c r="N32" s="14" t="s">
        <v>604</v>
      </c>
    </row>
    <row r="33" spans="2:14" x14ac:dyDescent="0.25">
      <c r="B33" s="14" t="s">
        <v>151</v>
      </c>
      <c r="C33" s="54" t="s">
        <v>1408</v>
      </c>
      <c r="D33" s="14" t="s">
        <v>38</v>
      </c>
      <c r="E33" s="53" t="s">
        <v>1409</v>
      </c>
      <c r="F33" s="53"/>
      <c r="G33" s="14" t="s">
        <v>11</v>
      </c>
      <c r="J33" s="14" t="s">
        <v>604</v>
      </c>
      <c r="N33" s="14" t="s">
        <v>604</v>
      </c>
    </row>
    <row r="34" spans="2:14" x14ac:dyDescent="0.25">
      <c r="B34" s="14" t="s">
        <v>152</v>
      </c>
      <c r="C34" s="54" t="s">
        <v>103</v>
      </c>
      <c r="E34" s="53"/>
      <c r="F34" s="53"/>
      <c r="G34" s="14" t="s">
        <v>670</v>
      </c>
      <c r="J34" s="14" t="s">
        <v>604</v>
      </c>
      <c r="L34" s="65" t="s">
        <v>284</v>
      </c>
      <c r="N34" s="14" t="s">
        <v>604</v>
      </c>
    </row>
    <row r="35" spans="2:14" x14ac:dyDescent="0.25">
      <c r="B35" s="14" t="s">
        <v>153</v>
      </c>
      <c r="C35" s="54" t="s">
        <v>1410</v>
      </c>
      <c r="D35" s="14" t="s">
        <v>38</v>
      </c>
      <c r="E35" s="53" t="s">
        <v>1411</v>
      </c>
      <c r="F35" s="53"/>
      <c r="G35" s="14" t="s">
        <v>11</v>
      </c>
      <c r="J35" s="14" t="s">
        <v>604</v>
      </c>
      <c r="N35" s="14" t="s">
        <v>604</v>
      </c>
    </row>
    <row r="36" spans="2:14" x14ac:dyDescent="0.25">
      <c r="B36" s="14" t="s">
        <v>154</v>
      </c>
      <c r="C36" s="54" t="s">
        <v>103</v>
      </c>
      <c r="E36" s="53"/>
      <c r="F36" s="53"/>
      <c r="G36" s="14" t="s">
        <v>670</v>
      </c>
      <c r="J36" s="14" t="s">
        <v>604</v>
      </c>
      <c r="L36" s="65" t="s">
        <v>284</v>
      </c>
      <c r="N36" s="14" t="s">
        <v>604</v>
      </c>
    </row>
    <row r="37" spans="2:14" x14ac:dyDescent="0.25">
      <c r="B37" s="14" t="s">
        <v>155</v>
      </c>
      <c r="C37" s="54" t="s">
        <v>1412</v>
      </c>
      <c r="D37" s="14" t="s">
        <v>38</v>
      </c>
      <c r="E37" s="53" t="s">
        <v>1413</v>
      </c>
      <c r="F37" s="53"/>
      <c r="G37" s="14" t="s">
        <v>11</v>
      </c>
      <c r="J37" s="14" t="s">
        <v>604</v>
      </c>
      <c r="N37" s="14" t="s">
        <v>604</v>
      </c>
    </row>
    <row r="38" spans="2:14" x14ac:dyDescent="0.25">
      <c r="B38" s="14" t="s">
        <v>479</v>
      </c>
      <c r="C38" s="54" t="s">
        <v>103</v>
      </c>
      <c r="E38" s="53"/>
      <c r="F38" s="53"/>
      <c r="G38" s="14" t="s">
        <v>670</v>
      </c>
      <c r="J38" s="14" t="s">
        <v>604</v>
      </c>
      <c r="L38" s="65" t="s">
        <v>284</v>
      </c>
      <c r="N38" s="14" t="s">
        <v>604</v>
      </c>
    </row>
    <row r="39" spans="2:14" x14ac:dyDescent="0.25">
      <c r="B39" s="14" t="s">
        <v>480</v>
      </c>
      <c r="C39" s="54" t="s">
        <v>1414</v>
      </c>
      <c r="D39" s="14" t="s">
        <v>38</v>
      </c>
      <c r="E39" s="53" t="s">
        <v>1415</v>
      </c>
      <c r="F39" s="53"/>
      <c r="G39" s="14" t="s">
        <v>11</v>
      </c>
      <c r="J39" s="14" t="s">
        <v>604</v>
      </c>
      <c r="N39" s="14" t="s">
        <v>604</v>
      </c>
    </row>
    <row r="40" spans="2:14" x14ac:dyDescent="0.25">
      <c r="B40" s="14" t="s">
        <v>481</v>
      </c>
      <c r="C40" s="54" t="s">
        <v>103</v>
      </c>
      <c r="E40" s="53"/>
      <c r="F40" s="53" t="s">
        <v>104</v>
      </c>
      <c r="G40" s="14" t="s">
        <v>670</v>
      </c>
      <c r="J40" s="14" t="s">
        <v>604</v>
      </c>
      <c r="L40" s="65" t="s">
        <v>284</v>
      </c>
      <c r="N40" s="65" t="s">
        <v>284</v>
      </c>
    </row>
    <row r="41" spans="2:14" x14ac:dyDescent="0.25">
      <c r="B41" s="14" t="s">
        <v>482</v>
      </c>
      <c r="C41" s="54"/>
      <c r="D41" s="14" t="s">
        <v>38</v>
      </c>
      <c r="E41" s="53" t="s">
        <v>1684</v>
      </c>
      <c r="F41" s="53"/>
      <c r="G41" s="14" t="s">
        <v>11</v>
      </c>
      <c r="J41" s="14" t="s">
        <v>604</v>
      </c>
      <c r="L41" s="14" t="s">
        <v>604</v>
      </c>
    </row>
    <row r="42" spans="2:14" x14ac:dyDescent="0.25">
      <c r="B42" s="14" t="s">
        <v>483</v>
      </c>
      <c r="C42" s="54" t="s">
        <v>103</v>
      </c>
      <c r="E42" s="53"/>
      <c r="F42" s="53"/>
      <c r="G42" s="14" t="s">
        <v>670</v>
      </c>
      <c r="J42" s="14" t="s">
        <v>604</v>
      </c>
      <c r="L42" s="14" t="s">
        <v>604</v>
      </c>
    </row>
    <row r="43" spans="2:14" x14ac:dyDescent="0.25">
      <c r="B43" s="14" t="s">
        <v>484</v>
      </c>
      <c r="C43" s="54" t="s">
        <v>1392</v>
      </c>
      <c r="D43" s="58" t="s">
        <v>73</v>
      </c>
      <c r="E43" s="14" t="s">
        <v>1685</v>
      </c>
      <c r="F43" s="53"/>
      <c r="G43" s="14" t="s">
        <v>88</v>
      </c>
      <c r="J43" s="14" t="s">
        <v>604</v>
      </c>
      <c r="L43" s="14" t="s">
        <v>604</v>
      </c>
      <c r="N43" s="14" t="s">
        <v>1685</v>
      </c>
    </row>
    <row r="44" spans="2:14" x14ac:dyDescent="0.25">
      <c r="B44" s="14" t="s">
        <v>52</v>
      </c>
      <c r="C44" s="71" t="s">
        <v>437</v>
      </c>
      <c r="D44" s="14" t="s">
        <v>54</v>
      </c>
      <c r="E44" s="53" t="s">
        <v>281</v>
      </c>
      <c r="F44" s="53"/>
      <c r="G44" s="14" t="s">
        <v>74</v>
      </c>
      <c r="J44" s="14" t="s">
        <v>604</v>
      </c>
      <c r="L44" s="14" t="s">
        <v>604</v>
      </c>
    </row>
    <row r="45" spans="2:14" x14ac:dyDescent="0.25">
      <c r="B45" s="14" t="s">
        <v>485</v>
      </c>
      <c r="C45" s="54" t="s">
        <v>103</v>
      </c>
      <c r="E45" s="53"/>
      <c r="F45" s="53" t="s">
        <v>104</v>
      </c>
      <c r="G45" s="14" t="s">
        <v>670</v>
      </c>
      <c r="J45" s="14" t="s">
        <v>604</v>
      </c>
      <c r="L45" s="14" t="s">
        <v>604</v>
      </c>
    </row>
    <row r="46" spans="2:14" x14ac:dyDescent="0.25">
      <c r="B46" s="14" t="s">
        <v>486</v>
      </c>
      <c r="C46" s="54" t="s">
        <v>803</v>
      </c>
      <c r="D46" s="14" t="s">
        <v>54</v>
      </c>
      <c r="E46" s="53" t="s">
        <v>806</v>
      </c>
      <c r="F46" s="53"/>
      <c r="G46" s="14" t="s">
        <v>35</v>
      </c>
      <c r="J46" s="14" t="s">
        <v>604</v>
      </c>
      <c r="L46" s="14" t="s">
        <v>604</v>
      </c>
      <c r="N46" s="14" t="s">
        <v>138</v>
      </c>
    </row>
    <row r="47" spans="2:14" x14ac:dyDescent="0.25">
      <c r="B47" s="14" t="s">
        <v>158</v>
      </c>
      <c r="C47" s="54" t="s">
        <v>1686</v>
      </c>
      <c r="D47" s="14" t="s">
        <v>54</v>
      </c>
      <c r="E47" s="53" t="s">
        <v>183</v>
      </c>
      <c r="F47" s="53"/>
      <c r="G47" s="14" t="s">
        <v>11</v>
      </c>
      <c r="J47" s="14" t="s">
        <v>604</v>
      </c>
      <c r="L47" s="14" t="s">
        <v>604</v>
      </c>
    </row>
    <row r="48" spans="2:14" x14ac:dyDescent="0.25">
      <c r="B48" s="14" t="s">
        <v>159</v>
      </c>
      <c r="C48" s="54" t="s">
        <v>103</v>
      </c>
      <c r="E48" s="53"/>
      <c r="F48" s="53" t="s">
        <v>104</v>
      </c>
      <c r="G48" s="14" t="s">
        <v>670</v>
      </c>
      <c r="J48" s="14" t="s">
        <v>604</v>
      </c>
      <c r="L48" s="14" t="s">
        <v>604</v>
      </c>
    </row>
    <row r="49" spans="2:14" x14ac:dyDescent="0.25">
      <c r="B49" s="14" t="s">
        <v>163</v>
      </c>
      <c r="C49" s="54" t="s">
        <v>1098</v>
      </c>
      <c r="D49" s="14" t="s">
        <v>54</v>
      </c>
      <c r="E49" s="131" t="s">
        <v>184</v>
      </c>
      <c r="F49" s="53"/>
      <c r="G49" s="14" t="s">
        <v>11</v>
      </c>
      <c r="J49" s="14" t="s">
        <v>604</v>
      </c>
      <c r="L49" s="14" t="s">
        <v>604</v>
      </c>
    </row>
    <row r="50" spans="2:14" x14ac:dyDescent="0.25">
      <c r="B50" s="14" t="s">
        <v>164</v>
      </c>
      <c r="C50" s="54" t="s">
        <v>103</v>
      </c>
      <c r="E50" s="53"/>
      <c r="F50" s="53" t="s">
        <v>104</v>
      </c>
      <c r="G50" s="14" t="s">
        <v>670</v>
      </c>
      <c r="J50" s="14" t="s">
        <v>604</v>
      </c>
      <c r="L50" s="14" t="s">
        <v>604</v>
      </c>
    </row>
    <row r="51" spans="2:14" x14ac:dyDescent="0.25">
      <c r="B51" s="14" t="s">
        <v>165</v>
      </c>
      <c r="C51" s="71" t="s">
        <v>440</v>
      </c>
      <c r="E51" s="53"/>
      <c r="G51" s="14" t="s">
        <v>72</v>
      </c>
      <c r="J51" s="14" t="s">
        <v>604</v>
      </c>
      <c r="L51" s="14" t="s">
        <v>604</v>
      </c>
    </row>
    <row r="52" spans="2:14" x14ac:dyDescent="0.25">
      <c r="B52" s="14" t="s">
        <v>224</v>
      </c>
      <c r="C52" s="71" t="s">
        <v>439</v>
      </c>
      <c r="E52" s="53"/>
      <c r="G52" s="14" t="s">
        <v>88</v>
      </c>
      <c r="J52" s="14" t="s">
        <v>604</v>
      </c>
      <c r="L52" s="14" t="s">
        <v>604</v>
      </c>
    </row>
    <row r="53" spans="2:14" x14ac:dyDescent="0.25">
      <c r="B53" s="14" t="s">
        <v>225</v>
      </c>
      <c r="C53" s="54" t="s">
        <v>1680</v>
      </c>
      <c r="D53" s="14" t="s">
        <v>38</v>
      </c>
      <c r="E53" s="53" t="s">
        <v>1677</v>
      </c>
      <c r="F53" s="53"/>
      <c r="G53" s="14" t="s">
        <v>11</v>
      </c>
      <c r="J53" s="14" t="s">
        <v>604</v>
      </c>
      <c r="L53" s="14" t="s">
        <v>604</v>
      </c>
    </row>
    <row r="54" spans="2:14" x14ac:dyDescent="0.25">
      <c r="B54" s="14" t="s">
        <v>226</v>
      </c>
      <c r="C54" s="54" t="s">
        <v>103</v>
      </c>
      <c r="E54" s="53"/>
      <c r="F54" s="53"/>
      <c r="G54" s="14" t="s">
        <v>670</v>
      </c>
      <c r="J54" s="14" t="s">
        <v>604</v>
      </c>
      <c r="L54" s="14" t="s">
        <v>604</v>
      </c>
    </row>
    <row r="55" spans="2:14" x14ac:dyDescent="0.25">
      <c r="B55" s="14" t="s">
        <v>227</v>
      </c>
      <c r="C55" s="54" t="s">
        <v>1681</v>
      </c>
      <c r="D55" s="14" t="s">
        <v>38</v>
      </c>
      <c r="E55" s="53" t="s">
        <v>1678</v>
      </c>
      <c r="F55" s="53"/>
      <c r="G55" s="14" t="s">
        <v>11</v>
      </c>
      <c r="J55" s="14" t="s">
        <v>604</v>
      </c>
      <c r="L55" s="14" t="s">
        <v>604</v>
      </c>
    </row>
    <row r="56" spans="2:14" x14ac:dyDescent="0.25">
      <c r="B56" s="14" t="s">
        <v>228</v>
      </c>
      <c r="C56" s="54" t="s">
        <v>103</v>
      </c>
      <c r="E56" s="53"/>
      <c r="F56" s="53"/>
      <c r="G56" s="14" t="s">
        <v>670</v>
      </c>
      <c r="J56" s="14" t="s">
        <v>604</v>
      </c>
      <c r="L56" s="14" t="s">
        <v>604</v>
      </c>
    </row>
    <row r="57" spans="2:14" x14ac:dyDescent="0.25">
      <c r="B57" s="14" t="s">
        <v>229</v>
      </c>
      <c r="C57" s="54" t="s">
        <v>1682</v>
      </c>
      <c r="D57" s="14" t="s">
        <v>38</v>
      </c>
      <c r="E57" s="53" t="s">
        <v>1679</v>
      </c>
      <c r="F57" s="53"/>
      <c r="G57" s="14" t="s">
        <v>11</v>
      </c>
      <c r="J57" s="14" t="s">
        <v>604</v>
      </c>
      <c r="L57" s="14" t="s">
        <v>604</v>
      </c>
    </row>
    <row r="58" spans="2:14" x14ac:dyDescent="0.25">
      <c r="B58" s="14" t="s">
        <v>230</v>
      </c>
      <c r="C58" s="54" t="s">
        <v>103</v>
      </c>
      <c r="E58" s="53"/>
      <c r="F58" s="53"/>
      <c r="G58" s="14" t="s">
        <v>670</v>
      </c>
      <c r="J58" s="14" t="s">
        <v>604</v>
      </c>
      <c r="L58" s="14" t="s">
        <v>604</v>
      </c>
    </row>
    <row customFormat="1" r="59" s="63" spans="2:14" x14ac:dyDescent="0.25">
      <c r="B59" s="14" t="s">
        <v>231</v>
      </c>
      <c r="C59" s="63" t="s">
        <v>1683</v>
      </c>
      <c r="D59" s="63" t="s">
        <v>38</v>
      </c>
      <c r="E59" s="82" t="s">
        <v>2058</v>
      </c>
      <c r="F59" s="82"/>
      <c r="G59" s="63" t="s">
        <v>11</v>
      </c>
      <c r="J59" s="14" t="s">
        <v>604</v>
      </c>
      <c r="L59" s="14" t="s">
        <v>604</v>
      </c>
    </row>
    <row r="60" spans="2:14" x14ac:dyDescent="0.25">
      <c r="B60" s="14" t="s">
        <v>232</v>
      </c>
      <c r="C60" s="54" t="s">
        <v>103</v>
      </c>
      <c r="E60" s="53"/>
      <c r="F60" s="53"/>
      <c r="G60" s="14" t="s">
        <v>670</v>
      </c>
      <c r="J60" s="14" t="s">
        <v>604</v>
      </c>
      <c r="L60" s="14" t="s">
        <v>604</v>
      </c>
    </row>
    <row r="61" spans="2:14" x14ac:dyDescent="0.25">
      <c r="B61" s="14" t="s">
        <v>233</v>
      </c>
      <c r="C61" s="54" t="s">
        <v>1997</v>
      </c>
      <c r="D61" s="14" t="s">
        <v>54</v>
      </c>
      <c r="E61" s="53" t="s">
        <v>1996</v>
      </c>
      <c r="F61" s="53"/>
      <c r="G61" s="14" t="s">
        <v>11</v>
      </c>
      <c r="J61" s="14" t="s">
        <v>604</v>
      </c>
    </row>
    <row r="62" spans="2:14" x14ac:dyDescent="0.25">
      <c r="B62" s="14" t="s">
        <v>234</v>
      </c>
      <c r="C62" s="54" t="s">
        <v>103</v>
      </c>
      <c r="E62" s="53"/>
      <c r="F62" s="53"/>
      <c r="G62" s="14" t="s">
        <v>669</v>
      </c>
      <c r="J62" s="14" t="s">
        <v>604</v>
      </c>
      <c r="L62" s="14" t="s">
        <v>604</v>
      </c>
    </row>
    <row r="63" spans="2:14" x14ac:dyDescent="0.25">
      <c r="B63" s="14" t="s">
        <v>508</v>
      </c>
      <c r="C63" s="54" t="s">
        <v>1417</v>
      </c>
      <c r="D63" s="14" t="s">
        <v>73</v>
      </c>
      <c r="E63" s="53" t="s">
        <v>1418</v>
      </c>
      <c r="F63" s="130"/>
      <c r="G63" s="14" t="s">
        <v>88</v>
      </c>
      <c r="H63" s="131"/>
      <c r="I63" s="131"/>
      <c r="J63" s="14" t="s">
        <v>604</v>
      </c>
      <c r="L63" s="130"/>
      <c r="N63" s="130" t="s">
        <v>1995</v>
      </c>
    </row>
    <row customFormat="1" r="64" s="60" spans="2:14" x14ac:dyDescent="0.25">
      <c r="B64" s="60" t="s">
        <v>509</v>
      </c>
      <c r="C64" s="147" t="s">
        <v>103</v>
      </c>
      <c r="E64" s="131"/>
      <c r="F64" s="132" t="s">
        <v>104</v>
      </c>
      <c r="G64" s="60" t="s">
        <v>670</v>
      </c>
      <c r="J64" s="60" t="s">
        <v>604</v>
      </c>
      <c r="N64" s="60" t="s">
        <v>604</v>
      </c>
    </row>
    <row customFormat="1" r="65" s="60" spans="2:64" x14ac:dyDescent="0.25">
      <c r="B65" s="60" t="s">
        <v>510</v>
      </c>
      <c r="C65" s="147" t="s">
        <v>1419</v>
      </c>
      <c r="D65" s="60" t="s">
        <v>38</v>
      </c>
      <c r="E65" s="131" t="s">
        <v>1420</v>
      </c>
      <c r="F65" s="132"/>
      <c r="G65" s="60" t="s">
        <v>35</v>
      </c>
      <c r="H65" s="131"/>
      <c r="I65" s="131"/>
      <c r="J65" s="60" t="s">
        <v>604</v>
      </c>
      <c r="L65" s="131" t="s">
        <v>1994</v>
      </c>
      <c r="N65" s="131" t="s">
        <v>1994</v>
      </c>
    </row>
    <row customFormat="1" r="66" s="60" spans="2:64" x14ac:dyDescent="0.25">
      <c r="B66" s="60" t="s">
        <v>526</v>
      </c>
      <c r="C66" s="147" t="s">
        <v>103</v>
      </c>
      <c r="E66" s="131"/>
      <c r="F66" s="132" t="s">
        <v>104</v>
      </c>
      <c r="G66" s="60" t="s">
        <v>670</v>
      </c>
      <c r="J66" s="60" t="s">
        <v>604</v>
      </c>
    </row>
    <row customFormat="1" r="67" s="60" spans="2:64" x14ac:dyDescent="0.25">
      <c r="B67" s="60" t="s">
        <v>527</v>
      </c>
      <c r="C67" s="147" t="s">
        <v>1416</v>
      </c>
      <c r="D67" s="60" t="s">
        <v>54</v>
      </c>
      <c r="E67" s="131" t="s">
        <v>1158</v>
      </c>
      <c r="G67" s="60" t="s">
        <v>11</v>
      </c>
      <c r="J67" s="60" t="s">
        <v>604</v>
      </c>
    </row>
    <row customFormat="1" r="68" s="60" spans="2:64" x14ac:dyDescent="0.25">
      <c r="B68" s="60" t="s">
        <v>235</v>
      </c>
      <c r="C68" s="147" t="s">
        <v>1417</v>
      </c>
      <c r="E68" s="131"/>
      <c r="F68" s="131"/>
      <c r="G68" s="60" t="s">
        <v>88</v>
      </c>
      <c r="J68" s="60" t="s">
        <v>604</v>
      </c>
    </row>
    <row customFormat="1" r="69" s="60" spans="2:64" x14ac:dyDescent="0.25">
      <c r="B69" s="60" t="s">
        <v>236</v>
      </c>
      <c r="C69" s="147" t="s">
        <v>103</v>
      </c>
      <c r="E69" s="131"/>
      <c r="F69" s="131" t="s">
        <v>104</v>
      </c>
      <c r="G69" s="60" t="s">
        <v>670</v>
      </c>
      <c r="J69" s="60" t="s">
        <v>604</v>
      </c>
    </row>
    <row customFormat="1" r="70" s="60" spans="2:64" x14ac:dyDescent="0.25">
      <c r="B70" s="60" t="s">
        <v>237</v>
      </c>
      <c r="C70" s="147" t="s">
        <v>597</v>
      </c>
      <c r="D70" s="60" t="s">
        <v>54</v>
      </c>
      <c r="E70" s="131" t="s">
        <v>598</v>
      </c>
      <c r="F70" s="60" t="s">
        <v>599</v>
      </c>
      <c r="G70" s="60" t="s">
        <v>42</v>
      </c>
      <c r="J70" s="60" t="s">
        <v>604</v>
      </c>
      <c r="L70" s="60" t="s">
        <v>599</v>
      </c>
      <c r="N70" s="60" t="s">
        <v>599</v>
      </c>
      <c r="P70" s="131"/>
      <c r="AB70" s="60" t="s">
        <v>599</v>
      </c>
      <c r="AD70" s="60" t="s">
        <v>604</v>
      </c>
      <c r="AF70" s="60" t="s">
        <v>604</v>
      </c>
      <c r="AH70" s="60" t="s">
        <v>604</v>
      </c>
      <c r="AJ70" s="60" t="s">
        <v>599</v>
      </c>
      <c r="AL70" s="60" t="s">
        <v>604</v>
      </c>
      <c r="AN70" s="60" t="s">
        <v>604</v>
      </c>
      <c r="AP70" s="60" t="s">
        <v>604</v>
      </c>
      <c r="AR70" s="60" t="s">
        <v>599</v>
      </c>
      <c r="AT70" s="60" t="s">
        <v>604</v>
      </c>
      <c r="AV70" s="60" t="s">
        <v>604</v>
      </c>
      <c r="AX70" s="60" t="s">
        <v>604</v>
      </c>
      <c r="AZ70" s="60" t="s">
        <v>599</v>
      </c>
      <c r="BB70" s="60" t="s">
        <v>604</v>
      </c>
      <c r="BD70" s="60" t="s">
        <v>604</v>
      </c>
      <c r="BF70" s="60" t="s">
        <v>604</v>
      </c>
      <c r="BH70" s="60" t="s">
        <v>599</v>
      </c>
      <c r="BJ70" s="131" t="s">
        <v>604</v>
      </c>
      <c r="BL70" s="131" t="s">
        <v>604</v>
      </c>
    </row>
    <row r="71" spans="2:64" x14ac:dyDescent="0.25">
      <c r="C71" s="54"/>
      <c r="E71" s="53"/>
      <c r="F71" s="53"/>
      <c r="G71" s="83" t="s">
        <v>91</v>
      </c>
    </row>
    <row r="72" spans="2:64" x14ac:dyDescent="0.25">
      <c r="C72" s="54"/>
      <c r="E72" s="53"/>
      <c r="F72" s="53"/>
    </row>
    <row r="73" spans="2:64" x14ac:dyDescent="0.25">
      <c r="C73" s="71"/>
      <c r="D73" s="58"/>
      <c r="F73" s="52"/>
      <c r="G73" s="58"/>
      <c r="J73" s="52"/>
      <c r="L73" s="52"/>
    </row>
    <row r="74" spans="2:64" x14ac:dyDescent="0.25">
      <c r="C74" s="71"/>
      <c r="D74" s="58"/>
      <c r="G74" s="58"/>
    </row>
    <row r="75" spans="2:64" x14ac:dyDescent="0.25">
      <c r="C75" s="71"/>
      <c r="E75" s="53"/>
      <c r="G75" s="58"/>
    </row>
    <row r="76" spans="2:64" x14ac:dyDescent="0.25">
      <c r="C76" s="54"/>
      <c r="F76" s="53"/>
    </row>
    <row r="77" spans="2:64" x14ac:dyDescent="0.25">
      <c r="C77" s="71"/>
      <c r="E77" s="52"/>
      <c r="G77" s="58"/>
    </row>
    <row r="78" spans="2:64" x14ac:dyDescent="0.25">
      <c r="C78" s="71"/>
      <c r="E78" s="52"/>
      <c r="G78" s="58"/>
    </row>
    <row r="79" spans="2:64" x14ac:dyDescent="0.25">
      <c r="C79" s="54"/>
      <c r="E79" s="53"/>
      <c r="F79" s="53"/>
    </row>
    <row r="80" spans="2:64" x14ac:dyDescent="0.25">
      <c r="C80" s="71"/>
      <c r="G80" s="58"/>
    </row>
    <row r="81" spans="3:7" x14ac:dyDescent="0.25">
      <c r="C81" s="54"/>
      <c r="E81" s="53"/>
      <c r="F81" s="53"/>
    </row>
    <row r="82" spans="3:7" x14ac:dyDescent="0.25">
      <c r="C82" s="71"/>
    </row>
    <row r="83" spans="3:7" x14ac:dyDescent="0.25">
      <c r="C83" s="71"/>
    </row>
    <row r="84" spans="3:7" x14ac:dyDescent="0.25">
      <c r="C84" s="71"/>
    </row>
    <row r="85" spans="3:7" x14ac:dyDescent="0.25">
      <c r="C85" s="54"/>
      <c r="E85" s="53"/>
      <c r="F85" s="53"/>
    </row>
    <row r="86" spans="3:7" x14ac:dyDescent="0.25">
      <c r="C86" s="71"/>
      <c r="D86" s="58"/>
      <c r="G86" s="58"/>
    </row>
    <row r="87" spans="3:7" x14ac:dyDescent="0.25">
      <c r="C87" s="54"/>
      <c r="E87" s="53"/>
      <c r="F87" s="53"/>
    </row>
    <row r="88" spans="3:7" x14ac:dyDescent="0.25">
      <c r="C88" s="71"/>
      <c r="G88" s="58"/>
    </row>
    <row r="89" spans="3:7" x14ac:dyDescent="0.25">
      <c r="C89" s="71"/>
      <c r="G89" s="58"/>
    </row>
    <row r="90" spans="3:7" x14ac:dyDescent="0.25">
      <c r="C90" s="71"/>
      <c r="D90" s="58"/>
      <c r="G90" s="58"/>
    </row>
    <row r="91" spans="3:7" x14ac:dyDescent="0.25">
      <c r="C91" s="54"/>
      <c r="E91" s="53"/>
      <c r="F91" s="53"/>
    </row>
    <row r="92" spans="3:7" x14ac:dyDescent="0.25">
      <c r="C92" s="71"/>
      <c r="G92" s="58"/>
    </row>
    <row r="93" spans="3:7" x14ac:dyDescent="0.25">
      <c r="C93" s="54"/>
      <c r="E93" s="53"/>
      <c r="F93" s="53"/>
    </row>
    <row r="94" spans="3:7" x14ac:dyDescent="0.25">
      <c r="C94" s="71"/>
      <c r="E94" s="52"/>
      <c r="G94" s="58"/>
    </row>
    <row r="95" spans="3:7" x14ac:dyDescent="0.25">
      <c r="C95" s="71"/>
      <c r="E95" s="52"/>
      <c r="G95" s="58"/>
    </row>
    <row r="96" spans="3:7" x14ac:dyDescent="0.25">
      <c r="C96" s="54"/>
      <c r="E96" s="53"/>
      <c r="F96" s="53"/>
    </row>
    <row r="97" spans="3:6" x14ac:dyDescent="0.25">
      <c r="C97" s="71"/>
    </row>
    <row r="98" spans="3:6" x14ac:dyDescent="0.25">
      <c r="C98" s="54"/>
      <c r="E98" s="53"/>
      <c r="F98" s="53"/>
    </row>
  </sheetData>
  <conditionalFormatting sqref="G1 G13:G15 G17 G68:G69 F67 G72">
    <cfRule dxfId="3381" operator="containsText" priority="61" text="Verify" type="containsText">
      <formula>NOT(ISERROR(SEARCH("Verify",F1)))</formula>
    </cfRule>
  </conditionalFormatting>
  <conditionalFormatting sqref="J1 P1 AH1 AB1 R1">
    <cfRule dxfId="3380" operator="containsText" priority="60" text="Skip" type="containsText">
      <formula>NOT(ISERROR(SEARCH("Skip",J1)))</formula>
    </cfRule>
  </conditionalFormatting>
  <conditionalFormatting sqref="AA1">
    <cfRule dxfId="3379" operator="containsText" priority="54" text="Skip" type="containsText">
      <formula>NOT(ISERROR(SEARCH("Skip",AA1)))</formula>
    </cfRule>
  </conditionalFormatting>
  <conditionalFormatting sqref="Q1">
    <cfRule dxfId="3378" operator="containsText" priority="58" text="Skip" type="containsText">
      <formula>NOT(ISERROR(SEARCH("Skip",Q1)))</formula>
    </cfRule>
  </conditionalFormatting>
  <conditionalFormatting sqref="S1">
    <cfRule dxfId="3377" operator="containsText" priority="57" text="Skip" type="containsText">
      <formula>NOT(ISERROR(SEARCH("Skip",S1)))</formula>
    </cfRule>
  </conditionalFormatting>
  <conditionalFormatting sqref="U1">
    <cfRule dxfId="3376" operator="containsText" priority="56" text="Skip" type="containsText">
      <formula>NOT(ISERROR(SEARCH("Skip",U1)))</formula>
    </cfRule>
  </conditionalFormatting>
  <conditionalFormatting sqref="Y1">
    <cfRule dxfId="3375" operator="containsText" priority="55" text="Skip" type="containsText">
      <formula>NOT(ISERROR(SEARCH("Skip",Y1)))</formula>
    </cfRule>
  </conditionalFormatting>
  <conditionalFormatting sqref="AG1">
    <cfRule dxfId="3374" operator="containsText" priority="51" text="Skip" type="containsText">
      <formula>NOT(ISERROR(SEARCH("Skip",AG1)))</formula>
    </cfRule>
  </conditionalFormatting>
  <conditionalFormatting sqref="AC1">
    <cfRule dxfId="3373" operator="containsText" priority="53" text="Skip" type="containsText">
      <formula>NOT(ISERROR(SEARCH("Skip",AC1)))</formula>
    </cfRule>
  </conditionalFormatting>
  <conditionalFormatting sqref="AE1">
    <cfRule dxfId="3372" operator="containsText" priority="52" text="Skip" type="containsText">
      <formula>NOT(ISERROR(SEARCH("Skip",AE1)))</formula>
    </cfRule>
  </conditionalFormatting>
  <conditionalFormatting sqref="AK1">
    <cfRule dxfId="3371" operator="containsText" priority="49" text="Skip" type="containsText">
      <formula>NOT(ISERROR(SEARCH("Skip",AK1)))</formula>
    </cfRule>
  </conditionalFormatting>
  <conditionalFormatting sqref="AI1">
    <cfRule dxfId="3370" operator="containsText" priority="50" text="Skip" type="containsText">
      <formula>NOT(ISERROR(SEARCH("Skip",AI1)))</formula>
    </cfRule>
  </conditionalFormatting>
  <conditionalFormatting sqref="W1">
    <cfRule dxfId="3369" operator="containsText" priority="48" text="Skip" type="containsText">
      <formula>NOT(ISERROR(SEARCH("Skip",W1)))</formula>
    </cfRule>
  </conditionalFormatting>
  <conditionalFormatting sqref="G6:G8 G73:G75 G77 G80">
    <cfRule dxfId="3368" operator="containsText" priority="47" text="Verify" type="containsText">
      <formula>NOT(ISERROR(SEARCH("Verify",G6)))</formula>
    </cfRule>
  </conditionalFormatting>
  <conditionalFormatting sqref="G81">
    <cfRule dxfId="3367" operator="containsText" priority="43" text="Verify" type="containsText">
      <formula>NOT(ISERROR(SEARCH("Verify",G81)))</formula>
    </cfRule>
  </conditionalFormatting>
  <conditionalFormatting sqref="G9:G11 G18 G20 G61 G29 G31 G33 G35 G37 G39 G24:G27">
    <cfRule dxfId="3366" operator="containsText" priority="46" text="Verify" type="containsText">
      <formula>NOT(ISERROR(SEARCH("Verify",G9)))</formula>
    </cfRule>
  </conditionalFormatting>
  <conditionalFormatting sqref="G76">
    <cfRule dxfId="3365" operator="containsText" priority="45" text="Verify" type="containsText">
      <formula>NOT(ISERROR(SEARCH("Verify",G76)))</formula>
    </cfRule>
  </conditionalFormatting>
  <conditionalFormatting sqref="G79">
    <cfRule dxfId="3364" operator="containsText" priority="44" text="Verify" type="containsText">
      <formula>NOT(ISERROR(SEARCH("Verify",G79)))</formula>
    </cfRule>
  </conditionalFormatting>
  <conditionalFormatting sqref="G78">
    <cfRule dxfId="3363" operator="containsText" priority="42" text="Verify" type="containsText">
      <formula>NOT(ISERROR(SEARCH("Verify",G78)))</formula>
    </cfRule>
  </conditionalFormatting>
  <conditionalFormatting sqref="G85:G86">
    <cfRule dxfId="3362" operator="containsText" priority="41" text="Verify" type="containsText">
      <formula>NOT(ISERROR(SEARCH("Verify",G85)))</formula>
    </cfRule>
  </conditionalFormatting>
  <conditionalFormatting sqref="G87:G89 G92">
    <cfRule dxfId="3361" operator="containsText" priority="40" text="Verify" type="containsText">
      <formula>NOT(ISERROR(SEARCH("Verify",G87)))</formula>
    </cfRule>
  </conditionalFormatting>
  <conditionalFormatting sqref="G90">
    <cfRule dxfId="3360" operator="containsText" priority="39" text="Verify" type="containsText">
      <formula>NOT(ISERROR(SEARCH("Verify",G90)))</formula>
    </cfRule>
  </conditionalFormatting>
  <conditionalFormatting sqref="G91">
    <cfRule dxfId="3359" operator="containsText" priority="38" text="Verify" type="containsText">
      <formula>NOT(ISERROR(SEARCH("Verify",G91)))</formula>
    </cfRule>
  </conditionalFormatting>
  <conditionalFormatting sqref="G93">
    <cfRule dxfId="3358" operator="containsText" priority="37" text="Verify" type="containsText">
      <formula>NOT(ISERROR(SEARCH("Verify",G93)))</formula>
    </cfRule>
  </conditionalFormatting>
  <conditionalFormatting sqref="G94">
    <cfRule dxfId="3357" operator="containsText" priority="36" text="Verify" type="containsText">
      <formula>NOT(ISERROR(SEARCH("Verify",G94)))</formula>
    </cfRule>
  </conditionalFormatting>
  <conditionalFormatting sqref="G95">
    <cfRule dxfId="3356" operator="containsText" priority="35" text="Verify" type="containsText">
      <formula>NOT(ISERROR(SEARCH("Verify",G95)))</formula>
    </cfRule>
  </conditionalFormatting>
  <conditionalFormatting sqref="G96">
    <cfRule dxfId="3355" operator="containsText" priority="34" text="Verify" type="containsText">
      <formula>NOT(ISERROR(SEARCH("Verify",G96)))</formula>
    </cfRule>
  </conditionalFormatting>
  <conditionalFormatting sqref="G98">
    <cfRule dxfId="3354" operator="containsText" priority="33" text="Verify" type="containsText">
      <formula>NOT(ISERROR(SEARCH("Verify",G98)))</formula>
    </cfRule>
  </conditionalFormatting>
  <conditionalFormatting sqref="G12">
    <cfRule dxfId="3353" operator="containsText" priority="32" text="Verify" type="containsText">
      <formula>NOT(ISERROR(SEARCH("Verify",G12)))</formula>
    </cfRule>
  </conditionalFormatting>
  <conditionalFormatting sqref="L1">
    <cfRule dxfId="3352" operator="containsText" priority="31" text="Skip" type="containsText">
      <formula>NOT(ISERROR(SEARCH("Skip",L1)))</formula>
    </cfRule>
  </conditionalFormatting>
  <conditionalFormatting sqref="G16">
    <cfRule dxfId="3351" operator="containsText" priority="30" text="Verify" type="containsText">
      <formula>NOT(ISERROR(SEARCH("Verify",G16)))</formula>
    </cfRule>
  </conditionalFormatting>
  <conditionalFormatting sqref="G19">
    <cfRule dxfId="3350" operator="containsText" priority="29" text="Verify" type="containsText">
      <formula>NOT(ISERROR(SEARCH("Verify",G19)))</formula>
    </cfRule>
  </conditionalFormatting>
  <conditionalFormatting sqref="G22:G23">
    <cfRule dxfId="3349" operator="containsText" priority="28" text="Verify" type="containsText">
      <formula>NOT(ISERROR(SEARCH("Verify",G22)))</formula>
    </cfRule>
  </conditionalFormatting>
  <conditionalFormatting sqref="G21">
    <cfRule dxfId="3348" operator="containsText" priority="27" text="Verify" type="containsText">
      <formula>NOT(ISERROR(SEARCH("Verify",G21)))</formula>
    </cfRule>
  </conditionalFormatting>
  <conditionalFormatting sqref="G41 G53:G59">
    <cfRule dxfId="3347" operator="containsText" priority="26" text="Verify" type="containsText">
      <formula>NOT(ISERROR(SEARCH("Verify",G41)))</formula>
    </cfRule>
  </conditionalFormatting>
  <conditionalFormatting sqref="G42">
    <cfRule dxfId="3346" operator="containsText" priority="25" text="Verify" type="containsText">
      <formula>NOT(ISERROR(SEARCH("Verify",G42)))</formula>
    </cfRule>
  </conditionalFormatting>
  <conditionalFormatting sqref="G43">
    <cfRule dxfId="3345" operator="containsText" priority="24" text="Verify" type="containsText">
      <formula>NOT(ISERROR(SEARCH("Verify",G43)))</formula>
    </cfRule>
  </conditionalFormatting>
  <conditionalFormatting sqref="G44">
    <cfRule dxfId="3344" operator="containsText" priority="23" text="Verify" type="containsText">
      <formula>NOT(ISERROR(SEARCH("Verify",G44)))</formula>
    </cfRule>
  </conditionalFormatting>
  <conditionalFormatting sqref="G45:G47 G49">
    <cfRule dxfId="3343" operator="containsText" priority="22" text="Verify" type="containsText">
      <formula>NOT(ISERROR(SEARCH("Verify",G45)))</formula>
    </cfRule>
  </conditionalFormatting>
  <conditionalFormatting sqref="G48">
    <cfRule dxfId="3342" operator="containsText" priority="21" text="Verify" type="containsText">
      <formula>NOT(ISERROR(SEARCH("Verify",G48)))</formula>
    </cfRule>
  </conditionalFormatting>
  <conditionalFormatting sqref="G50">
    <cfRule dxfId="3341" operator="containsText" priority="20" text="Verify" type="containsText">
      <formula>NOT(ISERROR(SEARCH("Verify",G50)))</formula>
    </cfRule>
  </conditionalFormatting>
  <conditionalFormatting sqref="G51:G52">
    <cfRule dxfId="3340" operator="containsText" priority="19" text="Verify" type="containsText">
      <formula>NOT(ISERROR(SEARCH("Verify",G51)))</formula>
    </cfRule>
  </conditionalFormatting>
  <conditionalFormatting sqref="N1">
    <cfRule dxfId="3339" operator="containsText" priority="18" text="Skip" type="containsText">
      <formula>NOT(ISERROR(SEARCH("Skip",N1)))</formula>
    </cfRule>
  </conditionalFormatting>
  <conditionalFormatting sqref="G28">
    <cfRule dxfId="3338" operator="containsText" priority="17" text="Verify" type="containsText">
      <formula>NOT(ISERROR(SEARCH("Verify",G28)))</formula>
    </cfRule>
  </conditionalFormatting>
  <conditionalFormatting sqref="G30">
    <cfRule dxfId="3337" operator="containsText" priority="16" text="Verify" type="containsText">
      <formula>NOT(ISERROR(SEARCH("Verify",G30)))</formula>
    </cfRule>
  </conditionalFormatting>
  <conditionalFormatting sqref="G32">
    <cfRule dxfId="3336" operator="containsText" priority="15" text="Verify" type="containsText">
      <formula>NOT(ISERROR(SEARCH("Verify",G32)))</formula>
    </cfRule>
  </conditionalFormatting>
  <conditionalFormatting sqref="G34">
    <cfRule dxfId="3335" operator="containsText" priority="14" text="Verify" type="containsText">
      <formula>NOT(ISERROR(SEARCH("Verify",G34)))</formula>
    </cfRule>
  </conditionalFormatting>
  <conditionalFormatting sqref="G36">
    <cfRule dxfId="3334" operator="containsText" priority="13" text="Verify" type="containsText">
      <formula>NOT(ISERROR(SEARCH("Verify",G36)))</formula>
    </cfRule>
  </conditionalFormatting>
  <conditionalFormatting sqref="G38">
    <cfRule dxfId="3333" operator="containsText" priority="12" text="Verify" type="containsText">
      <formula>NOT(ISERROR(SEARCH("Verify",G38)))</formula>
    </cfRule>
  </conditionalFormatting>
  <conditionalFormatting sqref="G40">
    <cfRule dxfId="3332" operator="containsText" priority="11" text="Verify" type="containsText">
      <formula>NOT(ISERROR(SEARCH("Verify",G40)))</formula>
    </cfRule>
  </conditionalFormatting>
  <conditionalFormatting sqref="G60">
    <cfRule dxfId="3331" operator="containsText" priority="10" text="Verify" type="containsText">
      <formula>NOT(ISERROR(SEARCH("Verify",G60)))</formula>
    </cfRule>
  </conditionalFormatting>
  <conditionalFormatting sqref="G62">
    <cfRule dxfId="3330" operator="containsText" priority="9" text="Verify" type="containsText">
      <formula>NOT(ISERROR(SEARCH("Verify",G62)))</formula>
    </cfRule>
  </conditionalFormatting>
  <conditionalFormatting sqref="I64">
    <cfRule dxfId="3329" operator="equal" priority="7" type="cellIs">
      <formula>"FAIL"</formula>
    </cfRule>
    <cfRule dxfId="3328" operator="equal" priority="8" type="cellIs">
      <formula>"PASS"</formula>
    </cfRule>
  </conditionalFormatting>
  <conditionalFormatting sqref="L67">
    <cfRule dxfId="3327" operator="containsText" priority="6" text="Verify" type="containsText">
      <formula>NOT(ISERROR(SEARCH("Verify",L67)))</formula>
    </cfRule>
  </conditionalFormatting>
  <conditionalFormatting sqref="N67">
    <cfRule dxfId="3326" operator="containsText" priority="5" text="Verify" type="containsText">
      <formula>NOT(ISERROR(SEARCH("Verify",N67)))</formula>
    </cfRule>
  </conditionalFormatting>
  <conditionalFormatting sqref="I66">
    <cfRule dxfId="3325" operator="equal" priority="3" type="cellIs">
      <formula>"FAIL"</formula>
    </cfRule>
    <cfRule dxfId="3324" operator="equal" priority="4" type="cellIs">
      <formula>"PASS"</formula>
    </cfRule>
  </conditionalFormatting>
  <conditionalFormatting sqref="G71">
    <cfRule dxfId="3323" operator="containsText" priority="1" text="Verify" type="containsText">
      <formula>NOT(ISERROR(SEARCH("Verify",G71)))</formula>
    </cfRule>
  </conditionalFormatting>
  <dataValidations count="3">
    <dataValidation allowBlank="1" showErrorMessage="1" showInputMessage="1" sqref="G1:G7 G98 G76 G79 G81 G85 G87 G91 G93 G96 G9:G21 G24:G50 N67 L67 F67 G53:G66 G68:G69 G72" type="list" xr:uid="{00000000-0002-0000-0300-000000000000}">
      <formula1>ActionList</formula1>
    </dataValidation>
    <dataValidation allowBlank="1" showErrorMessage="1" showInputMessage="1" sqref="E98 E71:E72 E79 E81 E85 E87 E91 E93 E96 E2:E16 E18:E42 E44:E58 E60:E69 E75" type="list" xr:uid="{00000000-0002-0000-0300-000001000000}">
      <formula1>INDIRECT(D2)</formula1>
    </dataValidation>
    <dataValidation allowBlank="1" showErrorMessage="1" showInputMessage="1" sqref="E59" type="list" xr:uid="{00000000-0002-0000-0300-000002000000}">
      <formula1>INDIRECT(D76)</formula1>
    </dataValidation>
  </dataValidation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9A93FAF7-E008-4A54-9F13-86D2894A16B1}" operator="containsText" priority="2" text="Verify" type="containsText">
            <xm:f>NOT(ISERROR(SEARCH("Verify",'\Users\manohara.ks\Desktop\[GOLD_Functionalities_man.xlsx]projects'!#REF!)))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G70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 xr:uid="{00000000-0002-0000-0300-000003000000}">
          <x14:formula1>
            <xm:f>'C:\Users\manohara.ks\Desktop\[GOLD_Functionalities_man.xlsx]Sheet2'!#REF!</xm:f>
          </x14:formula1>
          <xm:sqref>D70</xm:sqref>
        </x14:dataValidation>
        <x14:dataValidation allowBlank="1" showErrorMessage="1" showInputMessage="1" type="list" xr:uid="{00000000-0002-0000-0300-000004000000}">
          <x14:formula1>
            <xm:f>'C:\Users\jitendrasi\Downloads\files_05sep_Harsh\[GOLD_Technical.xlsx]Sheet2'!#REF!</xm:f>
          </x14:formula1>
          <xm:sqref>D63</xm:sqref>
        </x14:dataValidation>
        <x14:dataValidation allowBlank="1" showErrorMessage="1" showInputMessage="1" type="list" xr:uid="{00000000-0002-0000-0300-000005000000}">
          <x14:formula1>
            <xm:f>'C:\Users\jitendrasi\Downloads\udated_sonika\[GOLD_NewOrder_Commercials.xlsx]Sheet2'!#REF!</xm:f>
          </x14:formula1>
          <xm:sqref>D64 D66</xm:sqref>
        </x14:dataValidation>
        <x14:dataValidation allowBlank="1" showErrorMessage="1" showInputMessage="1" type="list" xr:uid="{00000000-0002-0000-0300-000006000000}">
          <x14:formula1>
            <xm:f>'C:\src_Harsh_4thSep\src\DataEngine\[GOLD_Commercials.xlsx]Sheet2'!#REF!</xm:f>
          </x14:formula1>
          <xm:sqref>D93:D98 D75:D81 D85 D87 D91 D71:D72 D65 D67:D69 D1:D62</xm:sqref>
        </x14:dataValidation>
      </x14:dataValidations>
    </ext>
  </extLst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6"/>
  <dimension ref="A1:J43"/>
  <sheetViews>
    <sheetView workbookViewId="0"/>
  </sheetViews>
  <sheetFormatPr defaultRowHeight="15" x14ac:dyDescent="0.25"/>
  <cols>
    <col min="1" max="1" bestFit="true" customWidth="true" style="63" width="2.0" collapsed="true"/>
    <col min="2" max="2" bestFit="true" customWidth="true" style="63" width="7.0" collapsed="true"/>
    <col min="3" max="3" bestFit="true" customWidth="true" style="63" width="36.28515625" collapsed="true"/>
    <col min="4" max="4" bestFit="true" customWidth="true" style="63" width="16.5703125" collapsed="true"/>
    <col min="5" max="5" bestFit="true" customWidth="true" style="63" width="92.0" collapsed="true"/>
    <col min="6" max="6" bestFit="true" customWidth="true" style="63" width="11.7109375" collapsed="true"/>
    <col min="7" max="7" bestFit="true" customWidth="true" style="63" width="19.7109375" collapsed="true"/>
    <col min="8" max="8" bestFit="true" customWidth="true" style="63" width="16.28515625" collapsed="true"/>
    <col min="9" max="9" bestFit="true" customWidth="true" style="63" width="6.5703125" collapsed="true"/>
    <col min="10" max="16384" style="63" width="9.140625" collapsed="true"/>
  </cols>
  <sheetData>
    <row r="1" spans="1:9" x14ac:dyDescent="0.25">
      <c r="A1" s="88" t="s">
        <v>364</v>
      </c>
      <c r="B1" s="88" t="s">
        <v>0</v>
      </c>
      <c r="C1" s="88" t="s">
        <v>1</v>
      </c>
      <c r="D1" s="88" t="s">
        <v>40</v>
      </c>
      <c r="E1" s="88" t="s">
        <v>3</v>
      </c>
      <c r="F1" s="89" t="s">
        <v>5</v>
      </c>
      <c r="G1" s="88" t="s">
        <v>2</v>
      </c>
      <c r="H1" s="134" t="s">
        <v>1671</v>
      </c>
      <c r="I1" s="88" t="s">
        <v>45</v>
      </c>
    </row>
    <row r="2" spans="1:9" x14ac:dyDescent="0.25">
      <c r="B2" s="63" t="s">
        <v>48</v>
      </c>
      <c r="C2" s="63" t="s">
        <v>15</v>
      </c>
      <c r="D2" s="63" t="s">
        <v>54</v>
      </c>
      <c r="E2" s="82" t="s">
        <v>93</v>
      </c>
      <c r="F2" s="82"/>
      <c r="G2" s="63" t="s">
        <v>1444</v>
      </c>
      <c r="H2" s="53"/>
    </row>
    <row r="3" spans="1:9" x14ac:dyDescent="0.25">
      <c r="B3" s="63" t="s">
        <v>49</v>
      </c>
      <c r="C3" s="63" t="s">
        <v>44</v>
      </c>
      <c r="D3" s="63" t="s">
        <v>54</v>
      </c>
      <c r="E3" s="82" t="s">
        <v>55</v>
      </c>
      <c r="F3" s="82" t="s">
        <v>94</v>
      </c>
      <c r="H3" s="53" t="s">
        <v>94</v>
      </c>
    </row>
    <row r="4" spans="1:9" x14ac:dyDescent="0.25">
      <c r="B4" s="63" t="s">
        <v>50</v>
      </c>
      <c r="C4" s="63" t="s">
        <v>100</v>
      </c>
      <c r="D4" s="63" t="s">
        <v>54</v>
      </c>
      <c r="E4" s="82" t="s">
        <v>56</v>
      </c>
      <c r="F4" s="94" t="s">
        <v>95</v>
      </c>
      <c r="H4" s="15" t="s">
        <v>95</v>
      </c>
    </row>
    <row r="5" spans="1:9" x14ac:dyDescent="0.25">
      <c r="B5" s="63" t="s">
        <v>51</v>
      </c>
      <c r="C5" s="63" t="s">
        <v>101</v>
      </c>
      <c r="D5" s="63" t="s">
        <v>54</v>
      </c>
      <c r="E5" s="82" t="s">
        <v>96</v>
      </c>
      <c r="F5" s="82"/>
      <c r="H5" s="53"/>
    </row>
    <row r="6" spans="1:9" x14ac:dyDescent="0.25">
      <c r="B6" s="63" t="s">
        <v>99</v>
      </c>
      <c r="C6" s="63" t="s">
        <v>103</v>
      </c>
      <c r="E6" s="82"/>
      <c r="F6" s="82" t="s">
        <v>104</v>
      </c>
      <c r="G6" s="63" t="s">
        <v>36</v>
      </c>
      <c r="H6" s="53" t="s">
        <v>104</v>
      </c>
    </row>
    <row r="7" spans="1:9" x14ac:dyDescent="0.25">
      <c r="B7" s="63" t="s">
        <v>102</v>
      </c>
      <c r="C7" s="63" t="s">
        <v>103</v>
      </c>
      <c r="D7" s="63" t="s">
        <v>54</v>
      </c>
      <c r="E7" s="82" t="s">
        <v>98</v>
      </c>
      <c r="F7" s="82" t="s">
        <v>104</v>
      </c>
      <c r="G7" s="63" t="s">
        <v>197</v>
      </c>
      <c r="H7" s="53" t="s">
        <v>104</v>
      </c>
    </row>
    <row r="8" spans="1:9" x14ac:dyDescent="0.25">
      <c r="B8" s="63" t="s">
        <v>110</v>
      </c>
      <c r="C8" s="63" t="s">
        <v>107</v>
      </c>
      <c r="D8" s="63" t="s">
        <v>54</v>
      </c>
      <c r="E8" s="82" t="s">
        <v>105</v>
      </c>
      <c r="F8" s="82"/>
      <c r="G8" s="63" t="s">
        <v>11</v>
      </c>
      <c r="H8" s="53"/>
    </row>
    <row r="9" spans="1:9" x14ac:dyDescent="0.25">
      <c r="B9" s="63" t="s">
        <v>111</v>
      </c>
      <c r="C9" s="63" t="s">
        <v>103</v>
      </c>
      <c r="E9" s="82"/>
      <c r="F9" s="82" t="s">
        <v>195</v>
      </c>
      <c r="G9" s="63" t="s">
        <v>36</v>
      </c>
      <c r="H9" s="53" t="s">
        <v>195</v>
      </c>
    </row>
    <row r="10" spans="1:9" x14ac:dyDescent="0.25">
      <c r="B10" s="63" t="s">
        <v>112</v>
      </c>
      <c r="C10" s="63" t="s">
        <v>637</v>
      </c>
      <c r="D10" s="63" t="s">
        <v>54</v>
      </c>
      <c r="E10" s="82" t="s">
        <v>200</v>
      </c>
      <c r="F10" s="90"/>
      <c r="G10" s="37" t="s">
        <v>64</v>
      </c>
      <c r="H10" s="55"/>
    </row>
    <row r="11" spans="1:9" x14ac:dyDescent="0.25">
      <c r="B11" s="63" t="s">
        <v>113</v>
      </c>
      <c r="C11" s="63" t="s">
        <v>637</v>
      </c>
      <c r="D11" s="63" t="s">
        <v>54</v>
      </c>
      <c r="E11" s="82" t="s">
        <v>200</v>
      </c>
      <c r="F11" s="90"/>
      <c r="G11" s="37" t="s">
        <v>204</v>
      </c>
      <c r="H11" s="55"/>
    </row>
    <row r="12" spans="1:9" x14ac:dyDescent="0.25">
      <c r="B12" s="63" t="s">
        <v>116</v>
      </c>
      <c r="C12" s="63" t="s">
        <v>205</v>
      </c>
      <c r="D12" s="63" t="s">
        <v>54</v>
      </c>
      <c r="E12" s="82" t="s">
        <v>201</v>
      </c>
      <c r="F12" s="82"/>
      <c r="G12" s="37" t="s">
        <v>11</v>
      </c>
      <c r="H12" s="53"/>
    </row>
    <row r="13" spans="1:9" x14ac:dyDescent="0.25">
      <c r="B13" s="63" t="s">
        <v>117</v>
      </c>
      <c r="C13" s="63" t="s">
        <v>103</v>
      </c>
      <c r="E13" s="82"/>
      <c r="F13" s="90" t="s">
        <v>104</v>
      </c>
      <c r="G13" s="63" t="s">
        <v>36</v>
      </c>
      <c r="H13" s="55" t="s">
        <v>104</v>
      </c>
    </row>
    <row r="14" spans="1:9" x14ac:dyDescent="0.25">
      <c r="B14" s="63" t="s">
        <v>118</v>
      </c>
      <c r="C14" s="63" t="s">
        <v>1660</v>
      </c>
      <c r="D14" s="63" t="s">
        <v>54</v>
      </c>
      <c r="E14" s="82" t="s">
        <v>184</v>
      </c>
      <c r="F14" s="82"/>
      <c r="G14" s="37" t="s">
        <v>11</v>
      </c>
      <c r="H14" s="53"/>
    </row>
    <row r="15" spans="1:9" x14ac:dyDescent="0.25">
      <c r="B15" s="63" t="s">
        <v>119</v>
      </c>
      <c r="C15" s="63" t="s">
        <v>103</v>
      </c>
      <c r="E15" s="82"/>
      <c r="F15" s="90" t="s">
        <v>195</v>
      </c>
      <c r="G15" s="63" t="s">
        <v>36</v>
      </c>
      <c r="H15" s="55" t="s">
        <v>195</v>
      </c>
    </row>
    <row r="16" spans="1:9" x14ac:dyDescent="0.25">
      <c r="B16" s="63" t="s">
        <v>120</v>
      </c>
      <c r="C16" s="63" t="s">
        <v>1467</v>
      </c>
      <c r="D16" s="63" t="s">
        <v>54</v>
      </c>
      <c r="E16" s="82" t="s">
        <v>258</v>
      </c>
      <c r="F16" s="90"/>
      <c r="G16" s="37" t="s">
        <v>11</v>
      </c>
      <c r="H16" s="55"/>
    </row>
    <row r="17" spans="2:8" x14ac:dyDescent="0.25">
      <c r="B17" s="63" t="s">
        <v>121</v>
      </c>
      <c r="C17" s="42" t="s">
        <v>140</v>
      </c>
      <c r="D17" s="42"/>
      <c r="E17" s="45"/>
      <c r="F17" s="45"/>
      <c r="G17" s="48" t="s">
        <v>57</v>
      </c>
      <c r="H17" s="28"/>
    </row>
    <row r="18" spans="2:8" x14ac:dyDescent="0.25">
      <c r="B18" s="63" t="s">
        <v>122</v>
      </c>
      <c r="C18" s="63" t="s">
        <v>103</v>
      </c>
      <c r="E18" s="82"/>
      <c r="F18" s="90" t="s">
        <v>104</v>
      </c>
      <c r="G18" s="63" t="s">
        <v>36</v>
      </c>
      <c r="H18" s="55" t="s">
        <v>104</v>
      </c>
    </row>
    <row r="19" spans="2:8" x14ac:dyDescent="0.25">
      <c r="B19" s="63" t="s">
        <v>123</v>
      </c>
      <c r="C19" s="37" t="s">
        <v>1661</v>
      </c>
      <c r="D19" s="63" t="s">
        <v>54</v>
      </c>
      <c r="E19" s="82" t="s">
        <v>386</v>
      </c>
      <c r="F19" s="82"/>
      <c r="G19" s="37" t="s">
        <v>11</v>
      </c>
      <c r="H19" s="37" t="s">
        <v>604</v>
      </c>
    </row>
    <row r="20" spans="2:8" x14ac:dyDescent="0.25">
      <c r="B20" s="63" t="s">
        <v>124</v>
      </c>
      <c r="C20" s="63" t="s">
        <v>103</v>
      </c>
      <c r="E20" s="82"/>
      <c r="F20" s="90" t="s">
        <v>104</v>
      </c>
      <c r="G20" s="63" t="s">
        <v>36</v>
      </c>
      <c r="H20" s="37" t="s">
        <v>604</v>
      </c>
    </row>
    <row r="21" spans="2:8" x14ac:dyDescent="0.25">
      <c r="B21" s="63" t="s">
        <v>125</v>
      </c>
      <c r="C21" s="63" t="s">
        <v>609</v>
      </c>
      <c r="D21" s="37" t="s">
        <v>73</v>
      </c>
      <c r="E21" s="82"/>
      <c r="F21" s="63" t="s">
        <v>610</v>
      </c>
      <c r="G21" s="63" t="s">
        <v>88</v>
      </c>
      <c r="H21" s="37" t="s">
        <v>604</v>
      </c>
    </row>
    <row r="22" spans="2:8" x14ac:dyDescent="0.25">
      <c r="B22" s="63" t="s">
        <v>126</v>
      </c>
      <c r="C22" s="63" t="s">
        <v>611</v>
      </c>
      <c r="D22" s="63" t="s">
        <v>54</v>
      </c>
      <c r="E22" s="82" t="s">
        <v>367</v>
      </c>
      <c r="F22" s="99" t="s">
        <v>1662</v>
      </c>
      <c r="G22" s="37" t="s">
        <v>11</v>
      </c>
      <c r="H22" s="37" t="s">
        <v>604</v>
      </c>
    </row>
    <row r="23" spans="2:8" x14ac:dyDescent="0.25">
      <c r="B23" s="63" t="s">
        <v>127</v>
      </c>
      <c r="C23" s="63" t="s">
        <v>283</v>
      </c>
      <c r="E23" s="82"/>
      <c r="F23" s="90"/>
      <c r="G23" s="63" t="s">
        <v>88</v>
      </c>
      <c r="H23" s="37" t="s">
        <v>604</v>
      </c>
    </row>
    <row r="24" spans="2:8" x14ac:dyDescent="0.25">
      <c r="B24" s="63" t="s">
        <v>128</v>
      </c>
      <c r="C24" s="63" t="s">
        <v>103</v>
      </c>
      <c r="E24" s="82"/>
      <c r="F24" s="90" t="s">
        <v>104</v>
      </c>
      <c r="G24" s="63" t="s">
        <v>36</v>
      </c>
      <c r="H24" s="37" t="s">
        <v>604</v>
      </c>
    </row>
    <row r="25" spans="2:8" x14ac:dyDescent="0.25">
      <c r="B25" s="63" t="s">
        <v>129</v>
      </c>
      <c r="C25" s="63" t="s">
        <v>1663</v>
      </c>
      <c r="D25" s="63" t="s">
        <v>54</v>
      </c>
      <c r="E25" s="82" t="s">
        <v>371</v>
      </c>
      <c r="F25" s="90"/>
      <c r="G25" s="37" t="s">
        <v>11</v>
      </c>
      <c r="H25" s="55" t="s">
        <v>604</v>
      </c>
    </row>
    <row r="26" spans="2:8" x14ac:dyDescent="0.25">
      <c r="B26" s="63" t="s">
        <v>130</v>
      </c>
      <c r="C26" s="63" t="s">
        <v>1664</v>
      </c>
      <c r="E26" s="82" t="s">
        <v>1665</v>
      </c>
      <c r="F26" s="90"/>
      <c r="G26" s="37" t="s">
        <v>279</v>
      </c>
      <c r="H26" s="55" t="s">
        <v>604</v>
      </c>
    </row>
    <row r="27" spans="2:8" x14ac:dyDescent="0.25">
      <c r="B27" s="63" t="s">
        <v>131</v>
      </c>
      <c r="C27" s="63" t="s">
        <v>1666</v>
      </c>
      <c r="D27" s="63" t="s">
        <v>54</v>
      </c>
      <c r="E27" s="82" t="s">
        <v>376</v>
      </c>
      <c r="F27" s="90"/>
      <c r="G27" s="37" t="s">
        <v>11</v>
      </c>
      <c r="H27" s="55" t="s">
        <v>604</v>
      </c>
    </row>
    <row r="28" spans="2:8" x14ac:dyDescent="0.25">
      <c r="B28" s="63" t="s">
        <v>131</v>
      </c>
      <c r="C28" s="63" t="s">
        <v>103</v>
      </c>
      <c r="E28" s="82"/>
      <c r="F28" s="90" t="s">
        <v>104</v>
      </c>
      <c r="G28" s="63" t="s">
        <v>36</v>
      </c>
      <c r="H28" s="55" t="s">
        <v>604</v>
      </c>
    </row>
    <row r="29" spans="2:8" x14ac:dyDescent="0.25">
      <c r="B29" s="63" t="s">
        <v>141</v>
      </c>
      <c r="C29" s="63" t="s">
        <v>878</v>
      </c>
      <c r="D29" s="63" t="s">
        <v>54</v>
      </c>
      <c r="E29" s="82" t="s">
        <v>181</v>
      </c>
      <c r="F29" s="82"/>
      <c r="G29" s="37" t="s">
        <v>11</v>
      </c>
      <c r="H29" s="14"/>
    </row>
    <row r="30" spans="2:8" x14ac:dyDescent="0.25">
      <c r="B30" s="63" t="s">
        <v>142</v>
      </c>
      <c r="C30" s="63" t="s">
        <v>878</v>
      </c>
      <c r="D30" s="63" t="s">
        <v>54</v>
      </c>
      <c r="E30" s="82" t="s">
        <v>880</v>
      </c>
      <c r="F30" s="82"/>
      <c r="G30" s="37" t="s">
        <v>279</v>
      </c>
      <c r="H30" s="14"/>
    </row>
    <row r="31" spans="2:8" x14ac:dyDescent="0.25">
      <c r="B31" s="63" t="s">
        <v>143</v>
      </c>
      <c r="C31" s="63" t="s">
        <v>1667</v>
      </c>
      <c r="D31" s="63" t="s">
        <v>54</v>
      </c>
      <c r="E31" s="82" t="s">
        <v>270</v>
      </c>
      <c r="F31" s="82"/>
      <c r="G31" s="37" t="s">
        <v>11</v>
      </c>
      <c r="H31" s="14"/>
    </row>
    <row r="32" spans="2:8" x14ac:dyDescent="0.25">
      <c r="B32" s="63" t="s">
        <v>158</v>
      </c>
      <c r="C32" s="63" t="s">
        <v>1455</v>
      </c>
      <c r="D32" s="63" t="s">
        <v>54</v>
      </c>
      <c r="E32" s="82" t="s">
        <v>301</v>
      </c>
      <c r="F32" s="82"/>
      <c r="G32" s="37" t="s">
        <v>11</v>
      </c>
      <c r="H32" s="14" t="s">
        <v>604</v>
      </c>
    </row>
    <row r="33" spans="2:8" x14ac:dyDescent="0.25">
      <c r="B33" s="63" t="s">
        <v>144</v>
      </c>
      <c r="C33" s="42" t="s">
        <v>140</v>
      </c>
      <c r="D33" s="42"/>
      <c r="E33" s="45"/>
      <c r="F33" s="45"/>
      <c r="G33" s="48" t="s">
        <v>57</v>
      </c>
      <c r="H33" s="14"/>
    </row>
    <row r="34" spans="2:8" x14ac:dyDescent="0.25">
      <c r="B34" s="63" t="s">
        <v>150</v>
      </c>
      <c r="C34" s="63" t="s">
        <v>103</v>
      </c>
      <c r="E34" s="82"/>
      <c r="F34" s="82" t="s">
        <v>620</v>
      </c>
      <c r="G34" s="63" t="s">
        <v>36</v>
      </c>
      <c r="H34" s="53" t="s">
        <v>620</v>
      </c>
    </row>
    <row r="35" spans="2:8" x14ac:dyDescent="0.25">
      <c r="B35" s="63" t="s">
        <v>150</v>
      </c>
      <c r="C35" s="37" t="s">
        <v>1670</v>
      </c>
      <c r="D35" s="37" t="s">
        <v>1603</v>
      </c>
      <c r="E35" s="63" t="s">
        <v>1669</v>
      </c>
      <c r="F35" s="82"/>
      <c r="G35" s="37" t="s">
        <v>42</v>
      </c>
      <c r="H35" s="53"/>
    </row>
    <row r="36" spans="2:8" x14ac:dyDescent="0.25">
      <c r="B36" s="63" t="s">
        <v>164</v>
      </c>
      <c r="C36" s="63" t="s">
        <v>1456</v>
      </c>
      <c r="D36" s="82" t="s">
        <v>73</v>
      </c>
      <c r="E36" s="82"/>
      <c r="F36" s="82" t="s">
        <v>1457</v>
      </c>
      <c r="G36" s="37" t="s">
        <v>88</v>
      </c>
      <c r="H36" s="53" t="s">
        <v>604</v>
      </c>
    </row>
    <row r="37" spans="2:8" x14ac:dyDescent="0.25">
      <c r="B37" s="63" t="s">
        <v>165</v>
      </c>
      <c r="C37" s="63" t="s">
        <v>1458</v>
      </c>
      <c r="D37" s="63" t="s">
        <v>54</v>
      </c>
      <c r="E37" s="82" t="s">
        <v>1459</v>
      </c>
      <c r="F37" s="82"/>
      <c r="G37" s="37" t="s">
        <v>37</v>
      </c>
      <c r="H37" s="53" t="s">
        <v>604</v>
      </c>
    </row>
    <row r="38" spans="2:8" x14ac:dyDescent="0.25">
      <c r="B38" s="63" t="s">
        <v>224</v>
      </c>
      <c r="C38" s="63" t="s">
        <v>1460</v>
      </c>
      <c r="D38" s="63" t="s">
        <v>54</v>
      </c>
      <c r="E38" s="82" t="s">
        <v>1461</v>
      </c>
      <c r="F38" s="82"/>
      <c r="G38" s="37" t="s">
        <v>35</v>
      </c>
      <c r="H38" s="53" t="s">
        <v>604</v>
      </c>
    </row>
    <row r="39" spans="2:8" x14ac:dyDescent="0.25">
      <c r="B39" s="63" t="s">
        <v>225</v>
      </c>
      <c r="C39" s="63" t="s">
        <v>1462</v>
      </c>
      <c r="D39" s="63" t="s">
        <v>54</v>
      </c>
      <c r="E39" s="82" t="s">
        <v>1463</v>
      </c>
      <c r="F39" s="82"/>
      <c r="G39" s="37" t="s">
        <v>11</v>
      </c>
      <c r="H39" s="53" t="s">
        <v>604</v>
      </c>
    </row>
    <row r="40" spans="2:8" x14ac:dyDescent="0.25">
      <c r="B40" s="63" t="s">
        <v>226</v>
      </c>
      <c r="C40" s="63" t="s">
        <v>283</v>
      </c>
      <c r="D40" s="82"/>
      <c r="E40" s="82"/>
      <c r="F40" s="82"/>
      <c r="G40" s="37" t="s">
        <v>88</v>
      </c>
      <c r="H40" s="53" t="s">
        <v>604</v>
      </c>
    </row>
    <row r="41" spans="2:8" x14ac:dyDescent="0.25">
      <c r="B41" s="63" t="s">
        <v>227</v>
      </c>
      <c r="C41" s="63" t="s">
        <v>103</v>
      </c>
      <c r="E41" s="82"/>
      <c r="F41" s="82" t="s">
        <v>620</v>
      </c>
      <c r="G41" s="63" t="s">
        <v>36</v>
      </c>
      <c r="H41" s="53" t="s">
        <v>620</v>
      </c>
    </row>
    <row r="42" spans="2:8" x14ac:dyDescent="0.25">
      <c r="B42" s="63" t="s">
        <v>151</v>
      </c>
      <c r="C42" s="63" t="s">
        <v>1668</v>
      </c>
      <c r="D42" s="63" t="s">
        <v>54</v>
      </c>
      <c r="E42" s="82" t="s">
        <v>418</v>
      </c>
      <c r="F42" s="82"/>
      <c r="G42" s="37" t="s">
        <v>11</v>
      </c>
      <c r="H42" s="14" t="s">
        <v>604</v>
      </c>
    </row>
    <row r="43" spans="2:8" x14ac:dyDescent="0.25">
      <c r="F43" s="82"/>
      <c r="G43" s="92" t="s">
        <v>91</v>
      </c>
      <c r="H43" s="14"/>
    </row>
  </sheetData>
  <dataValidations count="2">
    <dataValidation allowBlank="1" showErrorMessage="1" showInputMessage="1" sqref="G20:G42 G1:G18" type="list" xr:uid="{00000000-0002-0000-2500-000000000000}">
      <formula1>ActionList</formula1>
    </dataValidation>
    <dataValidation allowBlank="1" showErrorMessage="1" showInputMessage="1" sqref="E2:E34 E36:E42" type="list" xr:uid="{00000000-0002-0000-2500-000001000000}">
      <formula1>INDIRECT(D2)</formula1>
    </dataValidation>
  </dataValidations>
  <hyperlinks>
    <hyperlink r:id="rId1" ref="F4" xr:uid="{00000000-0004-0000-2500-000000000000}"/>
    <hyperlink r:id="rId2" ref="H4" xr:uid="{00000000-0004-0000-2500-000001000000}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3">
        <x14:dataValidation allowBlank="1" showErrorMessage="1" showInputMessage="1" type="list" xr:uid="{00000000-0002-0000-2500-000002000000}">
          <x14:formula1>
            <xm:f>'C:\src_sarpreetmachine\src\DataEngine\[GOLD_NewOrder_Creation270.xlsx]Sheet2'!#REF!</xm:f>
          </x14:formula1>
          <xm:sqref>D37:D39 D32</xm:sqref>
        </x14:dataValidation>
        <x14:dataValidation allowBlank="1" showErrorMessage="1" showInputMessage="1" type="list" xr:uid="{00000000-0002-0000-2500-000003000000}">
          <x14:formula1>
            <xm:f>'C:\sonika\[GOLD_NewOrder_Creation270.xlsx]Sheet2'!#REF!</xm:f>
          </x14:formula1>
          <xm:sqref>D41:D43 D1:D24 D28:D31 D33:D34</xm:sqref>
        </x14:dataValidation>
        <x14:dataValidation allowBlank="1" showErrorMessage="1" showInputMessage="1" type="list" xr:uid="{00000000-0002-0000-2500-000004000000}">
          <x14:formula1>
            <xm:f>'C:\src_sonika\DataEngine\[GOLD_NewOrder_Creation270.xlsx]Sheet2'!#REF!</xm:f>
          </x14:formula1>
          <xm:sqref>D25:D27</xm:sqref>
        </x14:dataValidation>
      </x14:dataValidations>
    </ext>
  </extLst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X28"/>
  <sheetViews>
    <sheetView topLeftCell="A10" workbookViewId="0"/>
  </sheetViews>
  <sheetFormatPr defaultRowHeight="15" x14ac:dyDescent="0.25"/>
  <cols>
    <col min="1" max="1" bestFit="true" customWidth="true" style="14" width="2.0" collapsed="true"/>
    <col min="2" max="2" bestFit="true" customWidth="true" style="14" width="7.0" collapsed="true"/>
    <col min="3" max="3" bestFit="true" customWidth="true" style="14" width="34.85546875" collapsed="true"/>
    <col min="4" max="4" bestFit="true" customWidth="true" style="14" width="16.5703125" collapsed="true"/>
    <col min="5" max="5" bestFit="true" customWidth="true" style="14" width="36.28515625" collapsed="true"/>
    <col min="6" max="6" bestFit="true" customWidth="true" style="14" width="12.0" collapsed="true"/>
    <col min="7" max="7" bestFit="true" customWidth="true" style="14" width="23.5703125" collapsed="true"/>
    <col min="8" max="8" bestFit="true" customWidth="true" style="14" width="6.0" collapsed="true"/>
    <col min="9" max="9" bestFit="true" customWidth="true" style="14" width="6.5703125" collapsed="true"/>
    <col min="10" max="10" bestFit="true" customWidth="true" style="14" width="18.42578125" collapsed="true"/>
    <col min="11" max="11" bestFit="true" customWidth="true" style="14" width="6.5703125" collapsed="true"/>
    <col min="12" max="12" bestFit="true" customWidth="true" style="14" width="18.42578125" collapsed="true"/>
    <col min="13" max="13" bestFit="true" customWidth="true" style="14" width="6.5703125" collapsed="true"/>
    <col min="14" max="14" bestFit="true" customWidth="true" style="14" width="18.42578125" collapsed="true"/>
    <col min="15" max="15" bestFit="true" customWidth="true" style="14" width="6.5703125" collapsed="true"/>
    <col min="16" max="16" bestFit="true" customWidth="true" style="14" width="18.42578125" collapsed="true"/>
    <col min="17" max="17" bestFit="true" customWidth="true" style="14" width="6.5703125" collapsed="true"/>
    <col min="18" max="18" bestFit="true" customWidth="true" style="14" width="22.7109375" collapsed="true"/>
    <col min="19" max="19" bestFit="true" customWidth="true" style="14" width="6.5703125" collapsed="true"/>
    <col min="20" max="20" bestFit="true" customWidth="true" style="14" width="22.7109375" collapsed="true"/>
    <col min="21" max="21" bestFit="true" customWidth="true" style="14" width="6.5703125" collapsed="true"/>
    <col min="22" max="22" bestFit="true" customWidth="true" style="14" width="18.42578125" collapsed="true"/>
    <col min="23" max="23" bestFit="true" customWidth="true" style="14" width="6.5703125" collapsed="true"/>
    <col min="24" max="16384" style="14" width="9.140625" collapsed="true"/>
  </cols>
  <sheetData>
    <row ht="15.75" r="1" spans="1:23" x14ac:dyDescent="0.25">
      <c r="A1" s="50" t="s">
        <v>364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118" t="s">
        <v>1858</v>
      </c>
      <c r="K1" s="50" t="s">
        <v>45</v>
      </c>
      <c r="L1" s="118" t="s">
        <v>1936</v>
      </c>
      <c r="M1" s="50" t="s">
        <v>45</v>
      </c>
      <c r="N1" s="118" t="s">
        <v>1948</v>
      </c>
      <c r="O1" s="50" t="s">
        <v>45</v>
      </c>
      <c r="P1" s="118" t="s">
        <v>1949</v>
      </c>
      <c r="Q1" s="50" t="s">
        <v>45</v>
      </c>
      <c r="R1" s="118" t="s">
        <v>1952</v>
      </c>
      <c r="S1" s="50" t="s">
        <v>45</v>
      </c>
      <c r="T1" s="118" t="s">
        <v>1955</v>
      </c>
      <c r="U1" s="88" t="s">
        <v>45</v>
      </c>
      <c r="V1" s="118" t="s">
        <v>1956</v>
      </c>
      <c r="W1" s="121" t="s">
        <v>45</v>
      </c>
    </row>
    <row r="2" spans="1:23" x14ac:dyDescent="0.25">
      <c r="B2" s="14" t="s">
        <v>48</v>
      </c>
      <c r="C2" s="14" t="s">
        <v>15</v>
      </c>
      <c r="D2" s="14" t="s">
        <v>54</v>
      </c>
      <c r="E2" s="53" t="s">
        <v>93</v>
      </c>
      <c r="F2" s="53"/>
      <c r="G2" s="14" t="s">
        <v>1444</v>
      </c>
      <c r="J2" s="53"/>
      <c r="N2" s="53"/>
      <c r="P2" s="53"/>
      <c r="R2" s="53"/>
      <c r="T2" s="82"/>
      <c r="U2" s="63"/>
      <c r="V2" s="122"/>
      <c r="W2" s="122"/>
    </row>
    <row r="3" spans="1:23" x14ac:dyDescent="0.25">
      <c r="B3" s="14" t="s">
        <v>49</v>
      </c>
      <c r="C3" s="54" t="s">
        <v>44</v>
      </c>
      <c r="D3" s="14" t="s">
        <v>54</v>
      </c>
      <c r="E3" s="53" t="s">
        <v>55</v>
      </c>
      <c r="F3" s="53" t="s">
        <v>94</v>
      </c>
      <c r="J3" s="53" t="s">
        <v>94</v>
      </c>
      <c r="L3" s="53" t="s">
        <v>94</v>
      </c>
      <c r="N3" s="53" t="s">
        <v>94</v>
      </c>
      <c r="P3" s="53" t="s">
        <v>94</v>
      </c>
      <c r="R3" s="53" t="s">
        <v>94</v>
      </c>
      <c r="T3" s="82" t="s">
        <v>94</v>
      </c>
      <c r="U3" s="63"/>
      <c r="V3" s="123" t="s">
        <v>94</v>
      </c>
      <c r="W3" s="122"/>
    </row>
    <row r="4" spans="1:23" x14ac:dyDescent="0.25">
      <c r="B4" s="14" t="s">
        <v>50</v>
      </c>
      <c r="C4" s="54" t="s">
        <v>100</v>
      </c>
      <c r="D4" s="14" t="s">
        <v>54</v>
      </c>
      <c r="E4" s="53" t="s">
        <v>56</v>
      </c>
      <c r="F4" s="15" t="s">
        <v>95</v>
      </c>
      <c r="J4" s="15" t="s">
        <v>95</v>
      </c>
      <c r="L4" s="15" t="s">
        <v>95</v>
      </c>
      <c r="N4" s="15" t="s">
        <v>95</v>
      </c>
      <c r="P4" s="15" t="s">
        <v>95</v>
      </c>
      <c r="R4" s="15" t="s">
        <v>95</v>
      </c>
      <c r="T4" s="94" t="s">
        <v>95</v>
      </c>
      <c r="U4" s="63"/>
      <c r="V4" s="124" t="s">
        <v>95</v>
      </c>
      <c r="W4" s="122"/>
    </row>
    <row r="5" spans="1:23" x14ac:dyDescent="0.25">
      <c r="B5" s="14" t="s">
        <v>51</v>
      </c>
      <c r="C5" s="54" t="s">
        <v>101</v>
      </c>
      <c r="D5" s="14" t="s">
        <v>54</v>
      </c>
      <c r="E5" s="53" t="s">
        <v>96</v>
      </c>
      <c r="F5" s="53"/>
      <c r="J5" s="53"/>
      <c r="L5" s="53"/>
      <c r="N5" s="53"/>
      <c r="P5" s="53"/>
      <c r="R5" s="53"/>
      <c r="T5" s="82"/>
      <c r="U5" s="63"/>
      <c r="V5" s="123"/>
      <c r="W5" s="122"/>
    </row>
    <row r="6" spans="1:23" x14ac:dyDescent="0.25">
      <c r="B6" s="14" t="s">
        <v>99</v>
      </c>
      <c r="C6" s="54" t="s">
        <v>103</v>
      </c>
      <c r="E6" s="53"/>
      <c r="F6" s="55" t="s">
        <v>1369</v>
      </c>
      <c r="G6" s="58" t="s">
        <v>670</v>
      </c>
      <c r="J6" s="55" t="s">
        <v>1369</v>
      </c>
      <c r="L6" s="55" t="s">
        <v>1369</v>
      </c>
      <c r="N6" s="55" t="s">
        <v>1369</v>
      </c>
      <c r="P6" s="55" t="s">
        <v>1369</v>
      </c>
      <c r="R6" s="55" t="s">
        <v>1369</v>
      </c>
      <c r="T6" s="90" t="s">
        <v>255</v>
      </c>
      <c r="U6" s="63"/>
      <c r="V6" s="120" t="s">
        <v>1369</v>
      </c>
      <c r="W6" s="122"/>
    </row>
    <row r="7" spans="1:23" x14ac:dyDescent="0.25">
      <c r="B7" s="14" t="s">
        <v>102</v>
      </c>
      <c r="C7" s="54" t="s">
        <v>103</v>
      </c>
      <c r="D7" s="14" t="s">
        <v>54</v>
      </c>
      <c r="E7" s="53" t="s">
        <v>98</v>
      </c>
      <c r="F7" s="53"/>
      <c r="G7" s="58" t="s">
        <v>197</v>
      </c>
      <c r="J7" s="53"/>
      <c r="L7" s="53"/>
      <c r="N7" s="53"/>
      <c r="P7" s="53"/>
      <c r="R7" s="53"/>
      <c r="T7" s="82"/>
      <c r="U7" s="63"/>
      <c r="V7" s="123"/>
      <c r="W7" s="122"/>
    </row>
    <row r="8" spans="1:23" x14ac:dyDescent="0.25">
      <c r="B8" s="14" t="s">
        <v>110</v>
      </c>
      <c r="C8" s="54" t="s">
        <v>107</v>
      </c>
      <c r="D8" s="14" t="s">
        <v>54</v>
      </c>
      <c r="E8" s="53" t="s">
        <v>105</v>
      </c>
      <c r="F8" s="53"/>
      <c r="G8" s="58" t="s">
        <v>11</v>
      </c>
      <c r="J8" s="53"/>
      <c r="L8" s="53"/>
      <c r="N8" s="53"/>
      <c r="P8" s="53"/>
      <c r="R8" s="53"/>
      <c r="T8" s="82"/>
      <c r="U8" s="63"/>
      <c r="V8" s="123"/>
      <c r="W8" s="122"/>
    </row>
    <row r="9" spans="1:23" x14ac:dyDescent="0.25">
      <c r="B9" s="14" t="s">
        <v>111</v>
      </c>
      <c r="C9" s="54" t="s">
        <v>103</v>
      </c>
      <c r="E9" s="53"/>
      <c r="F9" s="55" t="s">
        <v>620</v>
      </c>
      <c r="G9" s="58" t="s">
        <v>670</v>
      </c>
      <c r="J9" s="55" t="s">
        <v>620</v>
      </c>
      <c r="L9" s="55" t="s">
        <v>620</v>
      </c>
      <c r="N9" s="55" t="s">
        <v>620</v>
      </c>
      <c r="P9" s="55" t="s">
        <v>620</v>
      </c>
      <c r="R9" s="55" t="s">
        <v>620</v>
      </c>
      <c r="T9" s="90" t="s">
        <v>255</v>
      </c>
      <c r="U9" s="63"/>
      <c r="V9" s="90" t="s">
        <v>255</v>
      </c>
    </row>
    <row r="10" spans="1:23" x14ac:dyDescent="0.25">
      <c r="B10" s="14" t="s">
        <v>112</v>
      </c>
      <c r="C10" s="14" t="s">
        <v>665</v>
      </c>
      <c r="D10" s="14" t="s">
        <v>54</v>
      </c>
      <c r="E10" s="14" t="s">
        <v>321</v>
      </c>
      <c r="F10" s="65"/>
      <c r="G10" s="14" t="s">
        <v>37</v>
      </c>
      <c r="J10" s="14" t="s">
        <v>311</v>
      </c>
      <c r="L10" s="65" t="s">
        <v>511</v>
      </c>
      <c r="N10" s="65" t="s">
        <v>511</v>
      </c>
      <c r="P10" s="14" t="s">
        <v>654</v>
      </c>
      <c r="R10" s="120" t="s">
        <v>311</v>
      </c>
      <c r="T10" s="28" t="s">
        <v>511</v>
      </c>
      <c r="V10" s="28" t="s">
        <v>511</v>
      </c>
    </row>
    <row r="11" spans="1:23" x14ac:dyDescent="0.25">
      <c r="B11" s="14" t="s">
        <v>113</v>
      </c>
      <c r="C11" s="29" t="s">
        <v>1937</v>
      </c>
      <c r="D11" s="25" t="s">
        <v>54</v>
      </c>
      <c r="E11" s="28" t="s">
        <v>587</v>
      </c>
      <c r="F11" s="31"/>
      <c r="G11" s="32" t="s">
        <v>278</v>
      </c>
      <c r="H11" s="25"/>
      <c r="I11" s="25"/>
      <c r="J11" s="28" t="s">
        <v>511</v>
      </c>
      <c r="L11" s="65" t="s">
        <v>17</v>
      </c>
      <c r="N11" s="65" t="s">
        <v>662</v>
      </c>
      <c r="P11" s="28" t="s">
        <v>511</v>
      </c>
      <c r="R11" s="28" t="s">
        <v>511</v>
      </c>
      <c r="T11" s="65" t="s">
        <v>17</v>
      </c>
      <c r="V11" s="65" t="s">
        <v>662</v>
      </c>
    </row>
    <row r="12" spans="1:23" x14ac:dyDescent="0.25">
      <c r="B12" s="14" t="s">
        <v>116</v>
      </c>
      <c r="C12" s="29" t="s">
        <v>1937</v>
      </c>
      <c r="D12" s="25" t="s">
        <v>54</v>
      </c>
      <c r="E12" s="28" t="s">
        <v>1938</v>
      </c>
      <c r="F12" s="31"/>
      <c r="G12" s="32" t="s">
        <v>278</v>
      </c>
      <c r="H12" s="25"/>
      <c r="I12" s="25"/>
      <c r="J12" s="14" t="s">
        <v>684</v>
      </c>
      <c r="L12" s="14" t="s">
        <v>684</v>
      </c>
      <c r="N12" s="14" t="s">
        <v>684</v>
      </c>
      <c r="P12" s="14" t="s">
        <v>684</v>
      </c>
      <c r="R12" s="120" t="s">
        <v>312</v>
      </c>
      <c r="T12" s="120" t="s">
        <v>312</v>
      </c>
      <c r="V12" s="120" t="s">
        <v>337</v>
      </c>
    </row>
    <row r="13" spans="1:23" x14ac:dyDescent="0.25">
      <c r="B13" s="14" t="s">
        <v>117</v>
      </c>
      <c r="C13" s="29" t="s">
        <v>1953</v>
      </c>
      <c r="D13" s="14" t="s">
        <v>54</v>
      </c>
      <c r="E13" s="28" t="s">
        <v>1954</v>
      </c>
      <c r="F13" s="31"/>
      <c r="G13" s="14" t="s">
        <v>278</v>
      </c>
      <c r="H13" s="25"/>
      <c r="I13" s="25"/>
      <c r="J13" s="65" t="s">
        <v>511</v>
      </c>
      <c r="L13" s="65" t="s">
        <v>511</v>
      </c>
      <c r="N13" s="65" t="s">
        <v>511</v>
      </c>
      <c r="P13" s="65" t="s">
        <v>511</v>
      </c>
      <c r="R13" s="14" t="s">
        <v>699</v>
      </c>
      <c r="T13" s="14" t="s">
        <v>699</v>
      </c>
      <c r="V13" s="14" t="s">
        <v>1351</v>
      </c>
    </row>
    <row r="14" spans="1:23" x14ac:dyDescent="0.25">
      <c r="B14" s="14" t="s">
        <v>118</v>
      </c>
      <c r="C14" s="71" t="s">
        <v>205</v>
      </c>
      <c r="D14" s="58" t="s">
        <v>54</v>
      </c>
      <c r="E14" s="14" t="s">
        <v>201</v>
      </c>
      <c r="G14" s="14" t="s">
        <v>11</v>
      </c>
      <c r="N14" s="55"/>
    </row>
    <row r="15" spans="1:23" x14ac:dyDescent="0.25">
      <c r="B15" s="14" t="s">
        <v>119</v>
      </c>
      <c r="C15" s="54" t="s">
        <v>103</v>
      </c>
      <c r="E15" s="53"/>
      <c r="F15" s="55" t="s">
        <v>255</v>
      </c>
      <c r="G15" s="58" t="s">
        <v>669</v>
      </c>
      <c r="J15" s="55" t="s">
        <v>255</v>
      </c>
      <c r="L15" s="55" t="s">
        <v>255</v>
      </c>
      <c r="N15" s="55" t="s">
        <v>255</v>
      </c>
      <c r="P15" s="55" t="s">
        <v>255</v>
      </c>
      <c r="R15" s="55" t="s">
        <v>255</v>
      </c>
      <c r="T15" s="55" t="s">
        <v>255</v>
      </c>
      <c r="V15" s="55" t="s">
        <v>255</v>
      </c>
    </row>
    <row r="16" spans="1:23" x14ac:dyDescent="0.25">
      <c r="B16" s="14" t="s">
        <v>120</v>
      </c>
      <c r="C16" s="125" t="s">
        <v>162</v>
      </c>
      <c r="D16" s="125" t="s">
        <v>54</v>
      </c>
      <c r="E16" s="125" t="s">
        <v>1961</v>
      </c>
      <c r="F16" s="125"/>
      <c r="G16" s="125" t="s">
        <v>1962</v>
      </c>
      <c r="H16" s="125"/>
      <c r="I16" s="125"/>
      <c r="J16" s="125"/>
      <c r="K16" s="74"/>
    </row>
    <row r="17" spans="2:22" x14ac:dyDescent="0.25">
      <c r="B17" s="14" t="s">
        <v>121</v>
      </c>
      <c r="C17" s="54" t="s">
        <v>266</v>
      </c>
      <c r="D17" s="14" t="s">
        <v>54</v>
      </c>
      <c r="E17" s="28" t="s">
        <v>184</v>
      </c>
      <c r="F17" s="55"/>
      <c r="G17" s="58" t="s">
        <v>11</v>
      </c>
      <c r="J17" s="55"/>
      <c r="L17" s="55"/>
      <c r="N17" s="55"/>
      <c r="P17" s="55"/>
    </row>
    <row r="18" spans="2:22" x14ac:dyDescent="0.25">
      <c r="B18" s="14" t="s">
        <v>122</v>
      </c>
      <c r="C18" s="54" t="s">
        <v>103</v>
      </c>
      <c r="E18" s="53"/>
      <c r="F18" s="55" t="s">
        <v>255</v>
      </c>
      <c r="G18" s="58" t="s">
        <v>669</v>
      </c>
      <c r="J18" s="55" t="s">
        <v>255</v>
      </c>
      <c r="L18" s="55" t="s">
        <v>255</v>
      </c>
      <c r="N18" s="55" t="s">
        <v>255</v>
      </c>
      <c r="P18" s="55" t="s">
        <v>255</v>
      </c>
      <c r="R18" s="55" t="s">
        <v>255</v>
      </c>
      <c r="T18" s="55" t="s">
        <v>255</v>
      </c>
      <c r="V18" s="55" t="s">
        <v>255</v>
      </c>
    </row>
    <row r="19" spans="2:22" x14ac:dyDescent="0.25">
      <c r="B19" s="14" t="s">
        <v>123</v>
      </c>
      <c r="C19" s="54" t="s">
        <v>1837</v>
      </c>
      <c r="E19" s="53"/>
      <c r="F19" s="55" t="s">
        <v>1125</v>
      </c>
      <c r="G19" s="58" t="s">
        <v>81</v>
      </c>
      <c r="J19" s="55" t="s">
        <v>1125</v>
      </c>
      <c r="L19" s="55" t="s">
        <v>1125</v>
      </c>
      <c r="N19" s="55" t="s">
        <v>1125</v>
      </c>
      <c r="P19" s="55" t="s">
        <v>1125</v>
      </c>
      <c r="R19" s="55" t="s">
        <v>1125</v>
      </c>
      <c r="T19" s="55" t="s">
        <v>1125</v>
      </c>
      <c r="V19" s="55" t="s">
        <v>1125</v>
      </c>
    </row>
    <row r="20" spans="2:22" x14ac:dyDescent="0.25">
      <c r="B20" s="14" t="s">
        <v>124</v>
      </c>
      <c r="C20" s="54" t="s">
        <v>103</v>
      </c>
      <c r="E20" s="53"/>
      <c r="F20" s="55" t="s">
        <v>255</v>
      </c>
      <c r="G20" s="58" t="s">
        <v>669</v>
      </c>
      <c r="J20" s="55" t="s">
        <v>255</v>
      </c>
      <c r="L20" s="55" t="s">
        <v>255</v>
      </c>
      <c r="N20" s="55" t="s">
        <v>255</v>
      </c>
      <c r="P20" s="55" t="s">
        <v>255</v>
      </c>
      <c r="R20" s="55" t="s">
        <v>255</v>
      </c>
      <c r="T20" s="55" t="s">
        <v>255</v>
      </c>
      <c r="V20" s="55" t="s">
        <v>255</v>
      </c>
    </row>
    <row r="21" spans="2:22" x14ac:dyDescent="0.25">
      <c r="B21" s="14" t="s">
        <v>125</v>
      </c>
      <c r="C21" s="71" t="s">
        <v>1939</v>
      </c>
      <c r="D21" s="14" t="s">
        <v>54</v>
      </c>
      <c r="E21" s="14" t="s">
        <v>1940</v>
      </c>
      <c r="G21" s="58" t="s">
        <v>11</v>
      </c>
      <c r="P21" s="14" t="s">
        <v>604</v>
      </c>
    </row>
    <row r="22" spans="2:22" x14ac:dyDescent="0.25">
      <c r="B22" s="14" t="s">
        <v>126</v>
      </c>
      <c r="C22" s="71" t="s">
        <v>1950</v>
      </c>
      <c r="D22" s="14" t="s">
        <v>54</v>
      </c>
      <c r="E22" s="14" t="s">
        <v>1951</v>
      </c>
      <c r="G22" s="58" t="s">
        <v>11</v>
      </c>
      <c r="J22" s="14" t="s">
        <v>604</v>
      </c>
      <c r="L22" s="14" t="s">
        <v>604</v>
      </c>
      <c r="N22" s="14" t="s">
        <v>604</v>
      </c>
      <c r="R22" s="14" t="s">
        <v>604</v>
      </c>
      <c r="T22" s="14" t="s">
        <v>604</v>
      </c>
      <c r="V22" s="14" t="s">
        <v>604</v>
      </c>
    </row>
    <row r="23" spans="2:22" x14ac:dyDescent="0.25">
      <c r="B23" s="14" t="s">
        <v>127</v>
      </c>
      <c r="C23" s="54" t="s">
        <v>103</v>
      </c>
      <c r="E23" s="53"/>
      <c r="F23" s="55" t="s">
        <v>255</v>
      </c>
      <c r="G23" s="58" t="s">
        <v>669</v>
      </c>
      <c r="J23" s="55" t="s">
        <v>255</v>
      </c>
      <c r="L23" s="55" t="s">
        <v>255</v>
      </c>
      <c r="N23" s="55" t="s">
        <v>255</v>
      </c>
      <c r="P23" s="55" t="s">
        <v>255</v>
      </c>
      <c r="R23" s="55" t="s">
        <v>255</v>
      </c>
      <c r="T23" s="55" t="s">
        <v>255</v>
      </c>
      <c r="V23" s="55" t="s">
        <v>255</v>
      </c>
    </row>
    <row ht="30" r="24" spans="2:22" x14ac:dyDescent="0.25">
      <c r="B24" s="14" t="s">
        <v>128</v>
      </c>
      <c r="C24" s="71" t="s">
        <v>1941</v>
      </c>
      <c r="D24" s="14" t="s">
        <v>54</v>
      </c>
      <c r="E24" s="14" t="s">
        <v>1942</v>
      </c>
      <c r="F24" s="14" t="s">
        <v>1943</v>
      </c>
      <c r="G24" s="58" t="s">
        <v>278</v>
      </c>
      <c r="J24" s="14" t="s">
        <v>1943</v>
      </c>
      <c r="L24" s="14" t="s">
        <v>1943</v>
      </c>
      <c r="N24" s="14" t="s">
        <v>1943</v>
      </c>
      <c r="P24" s="14" t="s">
        <v>1943</v>
      </c>
      <c r="R24" s="14" t="s">
        <v>1943</v>
      </c>
      <c r="T24" s="14" t="s">
        <v>1943</v>
      </c>
      <c r="V24" s="14" t="s">
        <v>1943</v>
      </c>
    </row>
    <row r="25" spans="2:22" x14ac:dyDescent="0.25">
      <c r="B25" s="14" t="s">
        <v>129</v>
      </c>
      <c r="C25" s="54" t="s">
        <v>103</v>
      </c>
      <c r="E25" s="53"/>
      <c r="F25" s="55" t="s">
        <v>255</v>
      </c>
      <c r="G25" s="58" t="s">
        <v>669</v>
      </c>
      <c r="J25" s="55" t="s">
        <v>255</v>
      </c>
      <c r="L25" s="55" t="s">
        <v>255</v>
      </c>
      <c r="N25" s="55" t="s">
        <v>255</v>
      </c>
      <c r="P25" s="55" t="s">
        <v>255</v>
      </c>
      <c r="R25" s="55" t="s">
        <v>255</v>
      </c>
      <c r="T25" s="55" t="s">
        <v>255</v>
      </c>
      <c r="V25" s="55" t="s">
        <v>255</v>
      </c>
    </row>
    <row ht="30" r="26" spans="2:22" x14ac:dyDescent="0.25">
      <c r="B26" s="14" t="s">
        <v>130</v>
      </c>
      <c r="C26" s="71" t="s">
        <v>1944</v>
      </c>
      <c r="D26" s="14" t="s">
        <v>54</v>
      </c>
      <c r="E26" s="14" t="s">
        <v>1945</v>
      </c>
      <c r="G26" s="14" t="s">
        <v>1946</v>
      </c>
      <c r="J26" s="52"/>
      <c r="L26" s="52" t="s">
        <v>511</v>
      </c>
      <c r="N26" s="52" t="s">
        <v>511</v>
      </c>
      <c r="T26" s="14" t="s">
        <v>604</v>
      </c>
    </row>
    <row ht="30" r="27" spans="2:22" x14ac:dyDescent="0.25">
      <c r="B27" s="14" t="s">
        <v>131</v>
      </c>
      <c r="C27" s="71" t="s">
        <v>1944</v>
      </c>
      <c r="D27" s="14" t="s">
        <v>54</v>
      </c>
      <c r="E27" s="14" t="s">
        <v>1945</v>
      </c>
      <c r="G27" s="14" t="s">
        <v>1947</v>
      </c>
      <c r="J27" s="52" t="s">
        <v>511</v>
      </c>
      <c r="L27" s="52"/>
      <c r="P27" s="52" t="s">
        <v>604</v>
      </c>
      <c r="R27" s="52" t="s">
        <v>604</v>
      </c>
      <c r="V27" s="52" t="s">
        <v>604</v>
      </c>
    </row>
    <row r="28" spans="2:22" x14ac:dyDescent="0.25">
      <c r="G28" s="67" t="s">
        <v>1829</v>
      </c>
    </row>
  </sheetData>
  <conditionalFormatting sqref="I4 I19">
    <cfRule dxfId="1494" operator="equal" priority="25" type="cellIs">
      <formula>"FAIL"</formula>
    </cfRule>
    <cfRule dxfId="1493" operator="equal" priority="26" type="cellIs">
      <formula>"PASS"</formula>
    </cfRule>
  </conditionalFormatting>
  <conditionalFormatting sqref="I2:I3">
    <cfRule dxfId="1492" operator="equal" priority="23" type="cellIs">
      <formula>"FAIL"</formula>
    </cfRule>
    <cfRule dxfId="1491" operator="equal" priority="24" type="cellIs">
      <formula>"PASS"</formula>
    </cfRule>
  </conditionalFormatting>
  <conditionalFormatting sqref="I5:I8">
    <cfRule dxfId="1490" operator="equal" priority="21" type="cellIs">
      <formula>"FAIL"</formula>
    </cfRule>
    <cfRule dxfId="1489" operator="equal" priority="22" type="cellIs">
      <formula>"PASS"</formula>
    </cfRule>
  </conditionalFormatting>
  <conditionalFormatting sqref="I9">
    <cfRule dxfId="1488" operator="equal" priority="19" type="cellIs">
      <formula>"FAIL"</formula>
    </cfRule>
    <cfRule dxfId="1487" operator="equal" priority="20" type="cellIs">
      <formula>"PASS"</formula>
    </cfRule>
  </conditionalFormatting>
  <conditionalFormatting sqref="I23">
    <cfRule dxfId="1486" operator="equal" priority="17" type="cellIs">
      <formula>"FAIL"</formula>
    </cfRule>
    <cfRule dxfId="1485" operator="equal" priority="18" type="cellIs">
      <formula>"PASS"</formula>
    </cfRule>
  </conditionalFormatting>
  <conditionalFormatting sqref="I25">
    <cfRule dxfId="1484" operator="equal" priority="15" type="cellIs">
      <formula>"FAIL"</formula>
    </cfRule>
    <cfRule dxfId="1483" operator="equal" priority="16" type="cellIs">
      <formula>"PASS"</formula>
    </cfRule>
  </conditionalFormatting>
  <conditionalFormatting sqref="I17:I18">
    <cfRule dxfId="1482" operator="equal" priority="13" type="cellIs">
      <formula>"FAIL"</formula>
    </cfRule>
    <cfRule dxfId="1481" operator="equal" priority="14" type="cellIs">
      <formula>"PASS"</formula>
    </cfRule>
  </conditionalFormatting>
  <conditionalFormatting sqref="J1">
    <cfRule dxfId="1480" operator="equal" priority="12" type="cellIs">
      <formula>"Yes"</formula>
    </cfRule>
  </conditionalFormatting>
  <conditionalFormatting sqref="L1">
    <cfRule dxfId="1479" operator="equal" priority="11" type="cellIs">
      <formula>"Yes"</formula>
    </cfRule>
  </conditionalFormatting>
  <conditionalFormatting sqref="N1">
    <cfRule dxfId="1478" operator="equal" priority="10" type="cellIs">
      <formula>"Yes"</formula>
    </cfRule>
  </conditionalFormatting>
  <conditionalFormatting sqref="P1">
    <cfRule dxfId="1477" operator="equal" priority="9" type="cellIs">
      <formula>"Yes"</formula>
    </cfRule>
  </conditionalFormatting>
  <conditionalFormatting sqref="R1">
    <cfRule dxfId="1476" operator="equal" priority="7" type="cellIs">
      <formula>"Yes"</formula>
    </cfRule>
  </conditionalFormatting>
  <conditionalFormatting sqref="T1">
    <cfRule dxfId="1475" operator="equal" priority="6" type="cellIs">
      <formula>"Yes"</formula>
    </cfRule>
  </conditionalFormatting>
  <conditionalFormatting sqref="V1">
    <cfRule dxfId="1474" operator="equal" priority="5" type="cellIs">
      <formula>"Yes"</formula>
    </cfRule>
  </conditionalFormatting>
  <conditionalFormatting sqref="I20">
    <cfRule dxfId="1473" operator="equal" priority="3" type="cellIs">
      <formula>"FAIL"</formula>
    </cfRule>
    <cfRule dxfId="1472" operator="equal" priority="4" type="cellIs">
      <formula>"PASS"</formula>
    </cfRule>
  </conditionalFormatting>
  <conditionalFormatting sqref="I15">
    <cfRule dxfId="1471" operator="equal" priority="1" type="cellIs">
      <formula>"FAIL"</formula>
    </cfRule>
    <cfRule dxfId="1470" operator="equal" priority="2" type="cellIs">
      <formula>"PASS"</formula>
    </cfRule>
  </conditionalFormatting>
  <dataValidations count="3">
    <dataValidation allowBlank="1" showErrorMessage="1" showInputMessage="1" sqref="D1:D13" type="list" xr:uid="{00000000-0002-0000-2600-000000000000}">
      <formula1>#REF!</formula1>
    </dataValidation>
    <dataValidation allowBlank="1" showErrorMessage="1" showInputMessage="1" sqref="E2:E13 E23 E25 E15 E17:E20" type="list" xr:uid="{00000000-0002-0000-2600-000001000000}">
      <formula1>INDIRECT(D2)</formula1>
    </dataValidation>
    <dataValidation allowBlank="1" showErrorMessage="1" showInputMessage="1" sqref="G23:G25 G1:G13 G15 G17:G20" type="list" xr:uid="{00000000-0002-0000-2600-000002000000}">
      <formula1>ActionList</formula1>
    </dataValidation>
  </dataValidations>
  <hyperlinks>
    <hyperlink r:id="rId1" ref="J4" xr:uid="{00000000-0004-0000-2600-000000000000}"/>
    <hyperlink r:id="rId2" ref="F4" xr:uid="{00000000-0004-0000-2600-000001000000}"/>
    <hyperlink r:id="rId3" ref="L4" xr:uid="{00000000-0004-0000-2600-000002000000}"/>
    <hyperlink r:id="rId4" ref="N4" xr:uid="{00000000-0004-0000-2600-000003000000}"/>
    <hyperlink r:id="rId5" ref="P4" xr:uid="{00000000-0004-0000-2600-000004000000}"/>
    <hyperlink r:id="rId6" ref="R4" xr:uid="{00000000-0004-0000-2600-000005000000}"/>
    <hyperlink r:id="rId7" ref="T4" xr:uid="{00000000-0004-0000-2600-000006000000}"/>
    <hyperlink r:id="rId8" ref="V4" xr:uid="{00000000-0004-0000-2600-000007000000}"/>
  </hyperlinks>
  <pageMargins bottom="0.75" footer="0.3" header="0.3" left="0.7" right="0.7" top="0.75"/>
  <pageSetup orientation="portrait" paperSize="9" r:id="rId9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2600-000003000000}">
          <x14:formula1>
            <xm:f>'C:\sonika\[GOLD_ChangeOrder_CapQuery.xlsx]Sheet2'!#REF!</xm:f>
          </x14:formula1>
          <xm:sqref>D23 D25 D15 D17:D20</xm:sqref>
        </x14:dataValidation>
      </x14:dataValidations>
    </ext>
  </extLst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Z199"/>
  <sheetViews>
    <sheetView topLeftCell="A37" workbookViewId="0">
      <pane activePane="topRight" state="frozen" topLeftCell="M1" xSplit="5"/>
      <selection activeCell="N45" pane="topRight" sqref="N45"/>
    </sheetView>
  </sheetViews>
  <sheetFormatPr defaultRowHeight="15" x14ac:dyDescent="0.25"/>
  <cols>
    <col min="1" max="1" bestFit="true" customWidth="true" style="290" width="2.0" collapsed="true"/>
    <col min="2" max="2" bestFit="true" customWidth="true" style="290" width="8.0" collapsed="true"/>
    <col min="3" max="3" bestFit="true" customWidth="true" style="290" width="38.5703125" collapsed="true"/>
    <col min="4" max="4" bestFit="true" customWidth="true" style="290" width="16.5703125" collapsed="true"/>
    <col min="5" max="5" bestFit="true" customWidth="true" style="290" width="68.42578125" collapsed="true"/>
    <col min="6" max="6" bestFit="true" customWidth="true" style="290" width="36.7109375" collapsed="true"/>
    <col min="7" max="7" bestFit="true" customWidth="true" style="290" width="23.5703125" collapsed="true"/>
    <col min="8" max="8" customWidth="true" style="290" width="23.5703125" collapsed="true"/>
    <col min="9" max="9" bestFit="true" customWidth="true" style="290" width="6.5703125" collapsed="true"/>
    <col min="10" max="10" bestFit="true" customWidth="true" style="290" width="36.7109375" collapsed="true"/>
    <col min="11" max="11" bestFit="true" customWidth="true" style="290" width="6.5703125" collapsed="true"/>
    <col min="12" max="12" bestFit="true" customWidth="true" style="290" width="36.7109375" collapsed="true"/>
    <col min="13" max="13" bestFit="true" customWidth="true" style="290" width="6.5703125" collapsed="true"/>
    <col min="14" max="14" bestFit="true" customWidth="true" style="290" width="36.7109375" collapsed="true"/>
    <col min="15" max="15" bestFit="true" customWidth="true" style="290" width="6.5703125" collapsed="true"/>
    <col min="16" max="16" bestFit="true" customWidth="true" style="290" width="36.7109375" collapsed="true"/>
    <col min="17" max="17" bestFit="true" customWidth="true" style="290" width="6.5703125" collapsed="true"/>
    <col min="18" max="18" bestFit="true" customWidth="true" style="290" width="36.7109375" collapsed="true"/>
    <col min="19" max="19" bestFit="true" customWidth="true" style="290" width="6.5703125" collapsed="true"/>
    <col min="20" max="20" bestFit="true" customWidth="true" style="290" width="36.7109375" collapsed="true"/>
    <col min="21" max="21" bestFit="true" customWidth="true" style="290" width="6.5703125" collapsed="true"/>
    <col min="22" max="22" bestFit="true" customWidth="true" style="290" width="36.7109375" collapsed="true"/>
    <col min="23" max="23" bestFit="true" customWidth="true" style="290" width="6.5703125" collapsed="true"/>
    <col min="24" max="24" bestFit="true" customWidth="true" style="290" width="36.7109375" collapsed="true"/>
    <col min="25" max="25" bestFit="true" customWidth="true" style="290" width="6.5703125" collapsed="true"/>
    <col min="26" max="16384" style="290" width="9.140625" collapsed="true"/>
  </cols>
  <sheetData>
    <row r="1" spans="1:25" x14ac:dyDescent="0.25">
      <c r="A1" s="287" t="s">
        <v>364</v>
      </c>
      <c r="B1" s="287" t="s">
        <v>0</v>
      </c>
      <c r="C1" s="287" t="s">
        <v>1</v>
      </c>
      <c r="D1" s="287" t="s">
        <v>40</v>
      </c>
      <c r="E1" s="287" t="s">
        <v>3</v>
      </c>
      <c r="F1" s="288" t="s">
        <v>545</v>
      </c>
      <c r="G1" s="287" t="s">
        <v>2</v>
      </c>
      <c r="H1" s="287" t="s">
        <v>43</v>
      </c>
      <c r="I1" s="287" t="s">
        <v>45</v>
      </c>
      <c r="J1" s="289" t="s">
        <v>1895</v>
      </c>
      <c r="K1" s="287" t="s">
        <v>45</v>
      </c>
      <c r="L1" s="289" t="s">
        <v>1894</v>
      </c>
      <c r="M1" s="287" t="s">
        <v>45</v>
      </c>
      <c r="N1" s="289" t="s">
        <v>1893</v>
      </c>
      <c r="O1" s="287" t="s">
        <v>45</v>
      </c>
      <c r="P1" s="289" t="s">
        <v>1902</v>
      </c>
      <c r="Q1" s="287" t="s">
        <v>45</v>
      </c>
      <c r="R1" s="289" t="s">
        <v>1903</v>
      </c>
      <c r="S1" s="287" t="s">
        <v>45</v>
      </c>
      <c r="T1" s="289" t="s">
        <v>1904</v>
      </c>
      <c r="U1" s="287" t="s">
        <v>45</v>
      </c>
      <c r="V1" s="289" t="s">
        <v>1905</v>
      </c>
      <c r="W1" s="287" t="s">
        <v>45</v>
      </c>
      <c r="X1" s="289" t="s">
        <v>1906</v>
      </c>
      <c r="Y1" s="287" t="s">
        <v>45</v>
      </c>
    </row>
    <row r="2" spans="1:25" x14ac:dyDescent="0.25">
      <c r="B2" s="290" t="s">
        <v>48</v>
      </c>
      <c r="C2" s="290" t="s">
        <v>15</v>
      </c>
      <c r="D2" s="290" t="s">
        <v>54</v>
      </c>
      <c r="E2" s="291" t="s">
        <v>93</v>
      </c>
      <c r="F2" s="291"/>
      <c r="G2" s="292" t="s">
        <v>1444</v>
      </c>
      <c r="H2" s="292"/>
      <c r="J2" s="291"/>
      <c r="L2" s="291"/>
      <c r="N2" s="291"/>
      <c r="P2" s="291"/>
      <c r="R2" s="291"/>
      <c r="T2" s="291"/>
      <c r="V2" s="291"/>
      <c r="X2" s="291"/>
    </row>
    <row r="3" spans="1:25" x14ac:dyDescent="0.25">
      <c r="B3" s="290" t="s">
        <v>49</v>
      </c>
      <c r="C3" s="293" t="s">
        <v>44</v>
      </c>
      <c r="D3" s="290" t="s">
        <v>54</v>
      </c>
      <c r="E3" s="291" t="s">
        <v>55</v>
      </c>
      <c r="F3" s="291" t="s">
        <v>94</v>
      </c>
      <c r="G3" s="292"/>
      <c r="H3" s="292"/>
      <c r="J3" s="291" t="s">
        <v>94</v>
      </c>
      <c r="L3" s="291" t="s">
        <v>94</v>
      </c>
      <c r="N3" s="291" t="s">
        <v>94</v>
      </c>
      <c r="P3" s="291" t="s">
        <v>94</v>
      </c>
      <c r="R3" s="291" t="s">
        <v>94</v>
      </c>
      <c r="T3" s="291" t="s">
        <v>604</v>
      </c>
      <c r="V3" s="291" t="s">
        <v>604</v>
      </c>
      <c r="X3" s="291" t="s">
        <v>604</v>
      </c>
    </row>
    <row r="4" spans="1:25" x14ac:dyDescent="0.25">
      <c r="B4" s="290" t="s">
        <v>50</v>
      </c>
      <c r="C4" s="293" t="s">
        <v>100</v>
      </c>
      <c r="D4" s="290" t="s">
        <v>54</v>
      </c>
      <c r="E4" s="291" t="s">
        <v>56</v>
      </c>
      <c r="F4" s="294" t="s">
        <v>95</v>
      </c>
      <c r="G4" s="292"/>
      <c r="H4" s="292"/>
      <c r="J4" s="294" t="s">
        <v>95</v>
      </c>
      <c r="L4" s="294" t="s">
        <v>95</v>
      </c>
      <c r="N4" s="294" t="s">
        <v>95</v>
      </c>
      <c r="P4" s="294" t="s">
        <v>95</v>
      </c>
      <c r="R4" s="294" t="s">
        <v>95</v>
      </c>
      <c r="T4" s="291" t="s">
        <v>604</v>
      </c>
      <c r="V4" s="291" t="s">
        <v>604</v>
      </c>
      <c r="X4" s="291" t="s">
        <v>604</v>
      </c>
    </row>
    <row r="5" spans="1:25" x14ac:dyDescent="0.25">
      <c r="B5" s="290" t="s">
        <v>51</v>
      </c>
      <c r="C5" s="293" t="s">
        <v>101</v>
      </c>
      <c r="D5" s="290" t="s">
        <v>54</v>
      </c>
      <c r="E5" s="291" t="s">
        <v>96</v>
      </c>
      <c r="F5" s="291"/>
      <c r="G5" s="292"/>
      <c r="H5" s="292"/>
      <c r="J5" s="291"/>
      <c r="L5" s="291"/>
      <c r="N5" s="291"/>
      <c r="P5" s="291"/>
      <c r="R5" s="291"/>
      <c r="T5" s="291" t="s">
        <v>604</v>
      </c>
      <c r="V5" s="291" t="s">
        <v>604</v>
      </c>
      <c r="X5" s="291" t="s">
        <v>604</v>
      </c>
    </row>
    <row r="6" spans="1:25" x14ac:dyDescent="0.25">
      <c r="B6" s="290" t="s">
        <v>99</v>
      </c>
      <c r="C6" s="293" t="s">
        <v>103</v>
      </c>
      <c r="E6" s="291"/>
      <c r="F6" s="295" t="s">
        <v>1369</v>
      </c>
      <c r="G6" s="292" t="s">
        <v>1300</v>
      </c>
      <c r="H6" s="292"/>
      <c r="J6" s="295" t="s">
        <v>1369</v>
      </c>
      <c r="L6" s="295" t="s">
        <v>1369</v>
      </c>
      <c r="N6" s="295" t="s">
        <v>1369</v>
      </c>
      <c r="P6" s="295" t="s">
        <v>1369</v>
      </c>
      <c r="R6" s="295" t="s">
        <v>1369</v>
      </c>
      <c r="T6" s="291" t="s">
        <v>604</v>
      </c>
      <c r="V6" s="291" t="s">
        <v>604</v>
      </c>
      <c r="X6" s="291" t="s">
        <v>604</v>
      </c>
    </row>
    <row r="7" spans="1:25" x14ac:dyDescent="0.25">
      <c r="B7" s="290" t="s">
        <v>102</v>
      </c>
      <c r="C7" s="293" t="s">
        <v>103</v>
      </c>
      <c r="D7" s="290" t="s">
        <v>54</v>
      </c>
      <c r="E7" s="291" t="s">
        <v>98</v>
      </c>
      <c r="F7" s="291"/>
      <c r="G7" s="292" t="s">
        <v>197</v>
      </c>
      <c r="H7" s="292"/>
      <c r="J7" s="291"/>
      <c r="L7" s="291"/>
      <c r="N7" s="291"/>
      <c r="P7" s="291"/>
      <c r="R7" s="291"/>
      <c r="T7" s="291" t="s">
        <v>604</v>
      </c>
      <c r="V7" s="291" t="s">
        <v>604</v>
      </c>
      <c r="X7" s="291" t="s">
        <v>604</v>
      </c>
    </row>
    <row r="8" spans="1:25" x14ac:dyDescent="0.25">
      <c r="B8" s="290" t="s">
        <v>110</v>
      </c>
      <c r="C8" s="293" t="s">
        <v>107</v>
      </c>
      <c r="D8" s="290" t="s">
        <v>54</v>
      </c>
      <c r="E8" s="291" t="s">
        <v>105</v>
      </c>
      <c r="F8" s="291"/>
      <c r="G8" s="292" t="s">
        <v>11</v>
      </c>
      <c r="H8" s="292"/>
      <c r="J8" s="291"/>
      <c r="L8" s="291"/>
      <c r="N8" s="291"/>
      <c r="P8" s="291"/>
      <c r="R8" s="291"/>
      <c r="T8" s="291" t="s">
        <v>604</v>
      </c>
      <c r="V8" s="291" t="s">
        <v>604</v>
      </c>
      <c r="X8" s="291" t="s">
        <v>604</v>
      </c>
    </row>
    <row r="9" spans="1:25" x14ac:dyDescent="0.25">
      <c r="B9" s="290" t="s">
        <v>111</v>
      </c>
      <c r="C9" s="293" t="s">
        <v>103</v>
      </c>
      <c r="E9" s="291"/>
      <c r="F9" s="295" t="s">
        <v>620</v>
      </c>
      <c r="G9" s="292" t="s">
        <v>1300</v>
      </c>
      <c r="H9" s="292"/>
      <c r="J9" s="295" t="s">
        <v>620</v>
      </c>
      <c r="L9" s="295" t="s">
        <v>620</v>
      </c>
      <c r="N9" s="295" t="s">
        <v>620</v>
      </c>
      <c r="P9" s="295" t="s">
        <v>620</v>
      </c>
      <c r="R9" s="295" t="s">
        <v>620</v>
      </c>
      <c r="T9" s="291" t="s">
        <v>604</v>
      </c>
      <c r="V9" s="291" t="s">
        <v>604</v>
      </c>
      <c r="X9" s="291" t="s">
        <v>604</v>
      </c>
    </row>
    <row r="10" spans="1:25" x14ac:dyDescent="0.25">
      <c r="B10" s="290" t="s">
        <v>112</v>
      </c>
      <c r="C10" s="293" t="s">
        <v>1752</v>
      </c>
      <c r="E10" s="291"/>
      <c r="F10" s="291"/>
      <c r="G10" s="292" t="s">
        <v>1753</v>
      </c>
      <c r="H10" s="292"/>
      <c r="J10" s="295"/>
      <c r="L10" s="295"/>
      <c r="N10" s="295"/>
      <c r="P10" s="295"/>
      <c r="R10" s="295"/>
      <c r="T10" s="291" t="s">
        <v>604</v>
      </c>
      <c r="V10" s="291" t="s">
        <v>604</v>
      </c>
      <c r="X10" s="291" t="s">
        <v>604</v>
      </c>
    </row>
    <row r="11" spans="1:25" x14ac:dyDescent="0.25">
      <c r="B11" s="290" t="s">
        <v>113</v>
      </c>
      <c r="C11" s="293" t="s">
        <v>859</v>
      </c>
      <c r="D11" s="290" t="s">
        <v>54</v>
      </c>
      <c r="E11" s="291" t="s">
        <v>106</v>
      </c>
      <c r="G11" s="292" t="s">
        <v>11</v>
      </c>
      <c r="H11" s="292"/>
      <c r="J11" s="291"/>
      <c r="L11" s="291"/>
      <c r="N11" s="291"/>
      <c r="P11" s="291"/>
      <c r="R11" s="291"/>
      <c r="T11" s="291" t="s">
        <v>604</v>
      </c>
      <c r="V11" s="291" t="s">
        <v>604</v>
      </c>
      <c r="X11" s="291" t="s">
        <v>604</v>
      </c>
    </row>
    <row r="12" spans="1:25" x14ac:dyDescent="0.25">
      <c r="B12" s="290" t="s">
        <v>116</v>
      </c>
      <c r="C12" s="293" t="s">
        <v>859</v>
      </c>
      <c r="D12" s="290" t="s">
        <v>54</v>
      </c>
      <c r="E12" s="291" t="s">
        <v>106</v>
      </c>
      <c r="G12" s="292" t="s">
        <v>11</v>
      </c>
      <c r="H12" s="292"/>
      <c r="J12" s="291"/>
      <c r="L12" s="291"/>
      <c r="N12" s="291"/>
      <c r="P12" s="291"/>
      <c r="R12" s="291"/>
      <c r="T12" s="291" t="s">
        <v>604</v>
      </c>
      <c r="V12" s="291" t="s">
        <v>604</v>
      </c>
      <c r="X12" s="291" t="s">
        <v>604</v>
      </c>
    </row>
    <row r="13" spans="1:25" x14ac:dyDescent="0.25">
      <c r="B13" s="290" t="s">
        <v>117</v>
      </c>
      <c r="C13" s="293" t="s">
        <v>860</v>
      </c>
      <c r="E13" s="291" t="s">
        <v>861</v>
      </c>
      <c r="G13" s="292" t="s">
        <v>279</v>
      </c>
      <c r="H13" s="292"/>
      <c r="J13" s="291"/>
      <c r="L13" s="291"/>
      <c r="N13" s="291"/>
      <c r="P13" s="291"/>
      <c r="R13" s="291"/>
      <c r="T13" s="291" t="s">
        <v>604</v>
      </c>
      <c r="V13" s="291" t="s">
        <v>604</v>
      </c>
      <c r="X13" s="291" t="s">
        <v>604</v>
      </c>
    </row>
    <row r="14" spans="1:25" x14ac:dyDescent="0.25">
      <c r="B14" s="290" t="s">
        <v>118</v>
      </c>
      <c r="C14" s="293" t="s">
        <v>862</v>
      </c>
      <c r="D14" s="290" t="s">
        <v>54</v>
      </c>
      <c r="E14" s="291" t="s">
        <v>109</v>
      </c>
      <c r="F14" s="291"/>
      <c r="G14" s="292" t="s">
        <v>11</v>
      </c>
      <c r="H14" s="292"/>
      <c r="J14" s="291"/>
      <c r="L14" s="291"/>
      <c r="N14" s="291"/>
      <c r="P14" s="291"/>
      <c r="R14" s="291"/>
      <c r="T14" s="291" t="s">
        <v>604</v>
      </c>
      <c r="V14" s="291" t="s">
        <v>604</v>
      </c>
      <c r="X14" s="291" t="s">
        <v>604</v>
      </c>
    </row>
    <row r="15" spans="1:25" x14ac:dyDescent="0.25">
      <c r="B15" s="290" t="s">
        <v>119</v>
      </c>
      <c r="C15" s="293" t="s">
        <v>103</v>
      </c>
      <c r="E15" s="291"/>
      <c r="F15" s="295" t="s">
        <v>620</v>
      </c>
      <c r="G15" s="292" t="s">
        <v>669</v>
      </c>
      <c r="H15" s="292"/>
      <c r="J15" s="291"/>
      <c r="L15" s="291"/>
      <c r="N15" s="291"/>
      <c r="P15" s="291"/>
      <c r="R15" s="291"/>
      <c r="T15" s="291" t="s">
        <v>604</v>
      </c>
      <c r="V15" s="291" t="s">
        <v>604</v>
      </c>
      <c r="X15" s="291" t="s">
        <v>604</v>
      </c>
    </row>
    <row r="16" spans="1:25" x14ac:dyDescent="0.25">
      <c r="B16" s="290" t="s">
        <v>120</v>
      </c>
      <c r="C16" s="293" t="s">
        <v>114</v>
      </c>
      <c r="D16" s="290" t="s">
        <v>54</v>
      </c>
      <c r="E16" s="291" t="s">
        <v>166</v>
      </c>
      <c r="F16" s="291"/>
      <c r="G16" s="292" t="s">
        <v>11</v>
      </c>
      <c r="H16" s="292"/>
      <c r="J16" s="291"/>
      <c r="L16" s="291"/>
      <c r="N16" s="291"/>
      <c r="P16" s="291"/>
      <c r="R16" s="291"/>
      <c r="T16" s="291" t="s">
        <v>604</v>
      </c>
      <c r="V16" s="291" t="s">
        <v>604</v>
      </c>
      <c r="X16" s="291" t="s">
        <v>604</v>
      </c>
    </row>
    <row r="17" spans="2:24" x14ac:dyDescent="0.25">
      <c r="B17" s="290" t="s">
        <v>121</v>
      </c>
      <c r="C17" s="293" t="s">
        <v>115</v>
      </c>
      <c r="D17" s="290" t="s">
        <v>73</v>
      </c>
      <c r="E17" s="291"/>
      <c r="F17" s="290" t="s">
        <v>189</v>
      </c>
      <c r="G17" s="292" t="s">
        <v>88</v>
      </c>
      <c r="H17" s="292"/>
      <c r="J17" s="290" t="s">
        <v>189</v>
      </c>
      <c r="L17" s="290" t="s">
        <v>189</v>
      </c>
      <c r="N17" s="290" t="s">
        <v>189</v>
      </c>
      <c r="P17" s="290" t="s">
        <v>189</v>
      </c>
      <c r="R17" s="290" t="s">
        <v>189</v>
      </c>
      <c r="T17" s="291" t="s">
        <v>604</v>
      </c>
      <c r="V17" s="291" t="s">
        <v>604</v>
      </c>
      <c r="X17" s="291" t="s">
        <v>604</v>
      </c>
    </row>
    <row r="18" spans="2:24" x14ac:dyDescent="0.25">
      <c r="B18" s="290" t="s">
        <v>122</v>
      </c>
      <c r="C18" s="293" t="s">
        <v>103</v>
      </c>
      <c r="E18" s="291"/>
      <c r="F18" s="295" t="s">
        <v>255</v>
      </c>
      <c r="G18" s="292" t="s">
        <v>858</v>
      </c>
      <c r="H18" s="292"/>
      <c r="J18" s="295" t="s">
        <v>255</v>
      </c>
      <c r="L18" s="295" t="s">
        <v>255</v>
      </c>
      <c r="N18" s="295" t="s">
        <v>255</v>
      </c>
      <c r="P18" s="295" t="s">
        <v>255</v>
      </c>
      <c r="R18" s="295" t="s">
        <v>255</v>
      </c>
      <c r="T18" s="291" t="s">
        <v>604</v>
      </c>
      <c r="V18" s="291" t="s">
        <v>604</v>
      </c>
      <c r="X18" s="291" t="s">
        <v>604</v>
      </c>
    </row>
    <row r="19" spans="2:24" x14ac:dyDescent="0.25">
      <c r="B19" s="290" t="s">
        <v>123</v>
      </c>
      <c r="C19" s="293" t="s">
        <v>280</v>
      </c>
      <c r="D19" s="290" t="s">
        <v>54</v>
      </c>
      <c r="E19" s="291" t="s">
        <v>281</v>
      </c>
      <c r="F19" s="295"/>
      <c r="G19" s="292" t="s">
        <v>74</v>
      </c>
      <c r="H19" s="292"/>
      <c r="J19" s="295"/>
      <c r="L19" s="295"/>
      <c r="N19" s="295"/>
      <c r="P19" s="295"/>
      <c r="R19" s="295"/>
      <c r="T19" s="291" t="s">
        <v>604</v>
      </c>
      <c r="V19" s="291" t="s">
        <v>604</v>
      </c>
      <c r="X19" s="291" t="s">
        <v>604</v>
      </c>
    </row>
    <row r="20" spans="2:24" x14ac:dyDescent="0.25">
      <c r="B20" s="290" t="s">
        <v>124</v>
      </c>
      <c r="C20" s="293" t="s">
        <v>132</v>
      </c>
      <c r="D20" s="290" t="s">
        <v>54</v>
      </c>
      <c r="E20" s="291" t="s">
        <v>1892</v>
      </c>
      <c r="F20" s="291" t="s">
        <v>1891</v>
      </c>
      <c r="G20" s="292" t="s">
        <v>35</v>
      </c>
      <c r="H20" s="292"/>
      <c r="J20" s="295" t="s">
        <v>1891</v>
      </c>
      <c r="L20" s="295" t="s">
        <v>1891</v>
      </c>
      <c r="N20" s="295" t="s">
        <v>1891</v>
      </c>
      <c r="P20" s="295" t="s">
        <v>1891</v>
      </c>
      <c r="R20" s="295" t="s">
        <v>1891</v>
      </c>
      <c r="T20" s="291" t="s">
        <v>604</v>
      </c>
      <c r="V20" s="291" t="s">
        <v>604</v>
      </c>
      <c r="X20" s="291" t="s">
        <v>604</v>
      </c>
    </row>
    <row r="21" spans="2:24" x14ac:dyDescent="0.25">
      <c r="B21" s="290" t="s">
        <v>125</v>
      </c>
      <c r="C21" s="293" t="s">
        <v>139</v>
      </c>
      <c r="D21" s="290" t="s">
        <v>54</v>
      </c>
      <c r="E21" s="291" t="s">
        <v>183</v>
      </c>
      <c r="F21" s="291"/>
      <c r="G21" s="292" t="s">
        <v>11</v>
      </c>
      <c r="H21" s="292"/>
      <c r="J21" s="291"/>
      <c r="L21" s="291"/>
      <c r="N21" s="291"/>
      <c r="P21" s="291"/>
      <c r="R21" s="291"/>
      <c r="T21" s="291" t="s">
        <v>604</v>
      </c>
      <c r="V21" s="291" t="s">
        <v>604</v>
      </c>
      <c r="X21" s="291" t="s">
        <v>604</v>
      </c>
    </row>
    <row r="22" spans="2:24" x14ac:dyDescent="0.25">
      <c r="B22" s="290" t="s">
        <v>126</v>
      </c>
      <c r="C22" s="293" t="s">
        <v>103</v>
      </c>
      <c r="E22" s="291"/>
      <c r="F22" s="295" t="s">
        <v>255</v>
      </c>
      <c r="G22" s="292" t="s">
        <v>858</v>
      </c>
      <c r="H22" s="292"/>
      <c r="J22" s="295" t="s">
        <v>255</v>
      </c>
      <c r="L22" s="295" t="s">
        <v>255</v>
      </c>
      <c r="N22" s="295" t="s">
        <v>255</v>
      </c>
      <c r="P22" s="295" t="s">
        <v>255</v>
      </c>
      <c r="R22" s="295" t="s">
        <v>255</v>
      </c>
      <c r="T22" s="291" t="s">
        <v>604</v>
      </c>
      <c r="V22" s="291" t="s">
        <v>604</v>
      </c>
      <c r="X22" s="291" t="s">
        <v>604</v>
      </c>
    </row>
    <row r="23" spans="2:24" x14ac:dyDescent="0.25">
      <c r="B23" s="290" t="s">
        <v>127</v>
      </c>
      <c r="C23" s="293" t="s">
        <v>133</v>
      </c>
      <c r="D23" s="290" t="s">
        <v>54</v>
      </c>
      <c r="E23" s="291" t="s">
        <v>184</v>
      </c>
      <c r="F23" s="291"/>
      <c r="G23" s="292" t="s">
        <v>11</v>
      </c>
      <c r="H23" s="292"/>
      <c r="J23" s="291"/>
      <c r="L23" s="291"/>
      <c r="N23" s="291"/>
      <c r="P23" s="291"/>
      <c r="R23" s="291"/>
      <c r="T23" s="291" t="s">
        <v>604</v>
      </c>
      <c r="V23" s="291" t="s">
        <v>604</v>
      </c>
      <c r="X23" s="291" t="s">
        <v>604</v>
      </c>
    </row>
    <row r="24" spans="2:24" x14ac:dyDescent="0.25">
      <c r="B24" s="290" t="s">
        <v>128</v>
      </c>
      <c r="C24" s="293" t="s">
        <v>282</v>
      </c>
      <c r="D24" s="290" t="s">
        <v>54</v>
      </c>
      <c r="E24" s="291" t="s">
        <v>281</v>
      </c>
      <c r="F24" s="295"/>
      <c r="G24" s="292" t="s">
        <v>72</v>
      </c>
      <c r="H24" s="292"/>
      <c r="J24" s="295"/>
      <c r="L24" s="295"/>
      <c r="N24" s="295"/>
      <c r="P24" s="295"/>
      <c r="R24" s="295"/>
      <c r="T24" s="291" t="s">
        <v>604</v>
      </c>
      <c r="V24" s="291" t="s">
        <v>604</v>
      </c>
      <c r="X24" s="291" t="s">
        <v>604</v>
      </c>
    </row>
    <row r="25" spans="2:24" x14ac:dyDescent="0.25">
      <c r="B25" s="290" t="s">
        <v>129</v>
      </c>
      <c r="C25" s="293" t="s">
        <v>283</v>
      </c>
      <c r="E25" s="291"/>
      <c r="F25" s="295"/>
      <c r="G25" s="292" t="s">
        <v>88</v>
      </c>
      <c r="H25" s="292"/>
      <c r="J25" s="295"/>
      <c r="L25" s="295"/>
      <c r="N25" s="295"/>
      <c r="P25" s="295"/>
      <c r="R25" s="295"/>
      <c r="T25" s="291" t="s">
        <v>604</v>
      </c>
      <c r="V25" s="291" t="s">
        <v>604</v>
      </c>
      <c r="X25" s="291" t="s">
        <v>604</v>
      </c>
    </row>
    <row r="26" spans="2:24" x14ac:dyDescent="0.25">
      <c r="B26" s="290" t="s">
        <v>130</v>
      </c>
      <c r="C26" s="293" t="s">
        <v>134</v>
      </c>
      <c r="D26" s="290" t="s">
        <v>54</v>
      </c>
      <c r="E26" s="296" t="s">
        <v>2063</v>
      </c>
      <c r="F26" s="291"/>
      <c r="G26" s="292" t="s">
        <v>11</v>
      </c>
      <c r="H26" s="292"/>
      <c r="J26" s="291"/>
      <c r="L26" s="291"/>
      <c r="N26" s="291"/>
      <c r="P26" s="291"/>
      <c r="R26" s="291"/>
      <c r="T26" s="291" t="s">
        <v>604</v>
      </c>
      <c r="V26" s="291" t="s">
        <v>604</v>
      </c>
      <c r="X26" s="291" t="s">
        <v>604</v>
      </c>
    </row>
    <row r="27" spans="2:24" x14ac:dyDescent="0.25">
      <c r="B27" s="290" t="s">
        <v>131</v>
      </c>
      <c r="C27" s="293" t="s">
        <v>115</v>
      </c>
      <c r="D27" s="290" t="s">
        <v>73</v>
      </c>
      <c r="E27" s="291"/>
      <c r="F27" s="297" t="s">
        <v>2064</v>
      </c>
      <c r="G27" s="292" t="s">
        <v>88</v>
      </c>
      <c r="H27" s="292"/>
      <c r="J27" s="297" t="s">
        <v>2064</v>
      </c>
      <c r="L27" s="297" t="s">
        <v>2064</v>
      </c>
      <c r="N27" s="297" t="s">
        <v>2064</v>
      </c>
      <c r="P27" s="297" t="s">
        <v>2064</v>
      </c>
      <c r="R27" s="297" t="s">
        <v>2064</v>
      </c>
      <c r="T27" s="291" t="s">
        <v>604</v>
      </c>
      <c r="V27" s="291" t="s">
        <v>604</v>
      </c>
      <c r="X27" s="291" t="s">
        <v>604</v>
      </c>
    </row>
    <row r="28" spans="2:24" x14ac:dyDescent="0.25">
      <c r="B28" s="290" t="s">
        <v>141</v>
      </c>
      <c r="C28" s="293" t="s">
        <v>280</v>
      </c>
      <c r="D28" s="290" t="s">
        <v>54</v>
      </c>
      <c r="E28" s="291" t="s">
        <v>281</v>
      </c>
      <c r="F28" s="295"/>
      <c r="G28" s="292" t="s">
        <v>74</v>
      </c>
      <c r="H28" s="292"/>
      <c r="J28" s="295"/>
      <c r="L28" s="295"/>
      <c r="N28" s="295"/>
      <c r="P28" s="295"/>
      <c r="R28" s="295"/>
      <c r="T28" s="291" t="s">
        <v>604</v>
      </c>
      <c r="V28" s="291" t="s">
        <v>604</v>
      </c>
      <c r="X28" s="291" t="s">
        <v>604</v>
      </c>
    </row>
    <row r="29" spans="2:24" x14ac:dyDescent="0.25">
      <c r="B29" s="290" t="s">
        <v>142</v>
      </c>
      <c r="C29" s="293" t="s">
        <v>103</v>
      </c>
      <c r="E29" s="291"/>
      <c r="F29" s="295" t="s">
        <v>255</v>
      </c>
      <c r="G29" s="292" t="s">
        <v>858</v>
      </c>
      <c r="H29" s="292"/>
      <c r="J29" s="295" t="s">
        <v>255</v>
      </c>
      <c r="L29" s="295" t="s">
        <v>255</v>
      </c>
      <c r="N29" s="295" t="s">
        <v>255</v>
      </c>
      <c r="P29" s="295" t="s">
        <v>255</v>
      </c>
      <c r="R29" s="295" t="s">
        <v>255</v>
      </c>
      <c r="T29" s="291" t="s">
        <v>604</v>
      </c>
      <c r="V29" s="291" t="s">
        <v>604</v>
      </c>
      <c r="X29" s="291" t="s">
        <v>604</v>
      </c>
    </row>
    <row r="30" spans="2:24" x14ac:dyDescent="0.25">
      <c r="B30" s="290" t="s">
        <v>143</v>
      </c>
      <c r="C30" s="293" t="s">
        <v>133</v>
      </c>
      <c r="D30" s="290" t="s">
        <v>54</v>
      </c>
      <c r="E30" s="291" t="s">
        <v>184</v>
      </c>
      <c r="F30" s="291"/>
      <c r="G30" s="292" t="s">
        <v>11</v>
      </c>
      <c r="H30" s="292"/>
      <c r="J30" s="291"/>
      <c r="L30" s="291"/>
      <c r="N30" s="291"/>
      <c r="P30" s="291"/>
      <c r="R30" s="291"/>
      <c r="T30" s="291" t="s">
        <v>604</v>
      </c>
      <c r="V30" s="291" t="s">
        <v>604</v>
      </c>
      <c r="X30" s="291" t="s">
        <v>604</v>
      </c>
    </row>
    <row r="31" spans="2:24" x14ac:dyDescent="0.25">
      <c r="B31" s="290" t="s">
        <v>144</v>
      </c>
      <c r="C31" s="293" t="s">
        <v>282</v>
      </c>
      <c r="D31" s="290" t="s">
        <v>54</v>
      </c>
      <c r="E31" s="291" t="s">
        <v>281</v>
      </c>
      <c r="F31" s="295"/>
      <c r="G31" s="292" t="s">
        <v>72</v>
      </c>
      <c r="H31" s="292"/>
      <c r="J31" s="295"/>
      <c r="L31" s="295"/>
      <c r="N31" s="295"/>
      <c r="P31" s="295"/>
      <c r="R31" s="295"/>
      <c r="T31" s="291" t="s">
        <v>604</v>
      </c>
      <c r="V31" s="291" t="s">
        <v>604</v>
      </c>
      <c r="X31" s="291" t="s">
        <v>604</v>
      </c>
    </row>
    <row r="32" spans="2:24" x14ac:dyDescent="0.25">
      <c r="B32" s="290" t="s">
        <v>150</v>
      </c>
      <c r="C32" s="293" t="s">
        <v>283</v>
      </c>
      <c r="E32" s="291"/>
      <c r="F32" s="295"/>
      <c r="G32" s="292" t="s">
        <v>88</v>
      </c>
      <c r="H32" s="292"/>
      <c r="J32" s="295"/>
      <c r="L32" s="295"/>
      <c r="N32" s="295"/>
      <c r="P32" s="295"/>
      <c r="R32" s="295"/>
      <c r="T32" s="291" t="s">
        <v>604</v>
      </c>
      <c r="V32" s="291" t="s">
        <v>604</v>
      </c>
      <c r="X32" s="291" t="s">
        <v>604</v>
      </c>
    </row>
    <row r="33" spans="2:24" x14ac:dyDescent="0.25">
      <c r="B33" s="290" t="s">
        <v>151</v>
      </c>
      <c r="C33" s="293" t="s">
        <v>135</v>
      </c>
      <c r="D33" s="290" t="s">
        <v>54</v>
      </c>
      <c r="E33" s="291" t="s">
        <v>168</v>
      </c>
      <c r="F33" s="291"/>
      <c r="G33" s="292" t="s">
        <v>11</v>
      </c>
      <c r="H33" s="292"/>
      <c r="J33" s="291"/>
      <c r="L33" s="291"/>
      <c r="N33" s="291"/>
      <c r="P33" s="291"/>
      <c r="R33" s="291"/>
      <c r="T33" s="291" t="s">
        <v>604</v>
      </c>
      <c r="V33" s="291" t="s">
        <v>604</v>
      </c>
      <c r="X33" s="291" t="s">
        <v>604</v>
      </c>
    </row>
    <row r="34" spans="2:24" x14ac:dyDescent="0.25">
      <c r="B34" s="290" t="s">
        <v>152</v>
      </c>
      <c r="C34" s="293" t="s">
        <v>115</v>
      </c>
      <c r="D34" s="290" t="s">
        <v>73</v>
      </c>
      <c r="E34" s="291"/>
      <c r="F34" s="290" t="s">
        <v>191</v>
      </c>
      <c r="G34" s="292" t="s">
        <v>88</v>
      </c>
      <c r="H34" s="292"/>
      <c r="J34" s="290" t="s">
        <v>191</v>
      </c>
      <c r="L34" s="290" t="s">
        <v>191</v>
      </c>
      <c r="N34" s="290" t="s">
        <v>191</v>
      </c>
      <c r="P34" s="290" t="s">
        <v>191</v>
      </c>
      <c r="R34" s="290" t="s">
        <v>191</v>
      </c>
      <c r="T34" s="291" t="s">
        <v>604</v>
      </c>
      <c r="V34" s="291" t="s">
        <v>604</v>
      </c>
      <c r="X34" s="291" t="s">
        <v>604</v>
      </c>
    </row>
    <row r="35" spans="2:24" x14ac:dyDescent="0.25">
      <c r="B35" s="290" t="s">
        <v>153</v>
      </c>
      <c r="C35" s="293" t="s">
        <v>280</v>
      </c>
      <c r="D35" s="290" t="s">
        <v>54</v>
      </c>
      <c r="E35" s="291" t="s">
        <v>281</v>
      </c>
      <c r="F35" s="295"/>
      <c r="G35" s="292" t="s">
        <v>74</v>
      </c>
      <c r="H35" s="292"/>
      <c r="J35" s="295"/>
      <c r="L35" s="295"/>
      <c r="N35" s="295"/>
      <c r="P35" s="295"/>
      <c r="R35" s="295"/>
      <c r="T35" s="291" t="s">
        <v>604</v>
      </c>
      <c r="V35" s="291" t="s">
        <v>604</v>
      </c>
      <c r="X35" s="291" t="s">
        <v>604</v>
      </c>
    </row>
    <row r="36" spans="2:24" x14ac:dyDescent="0.25">
      <c r="B36" s="290" t="s">
        <v>154</v>
      </c>
      <c r="C36" s="293" t="s">
        <v>103</v>
      </c>
      <c r="E36" s="291"/>
      <c r="F36" s="295" t="s">
        <v>104</v>
      </c>
      <c r="G36" s="292" t="s">
        <v>669</v>
      </c>
      <c r="H36" s="292"/>
      <c r="J36" s="295" t="s">
        <v>104</v>
      </c>
      <c r="L36" s="295" t="s">
        <v>104</v>
      </c>
      <c r="N36" s="295" t="s">
        <v>104</v>
      </c>
      <c r="P36" s="295" t="s">
        <v>104</v>
      </c>
      <c r="R36" s="295" t="s">
        <v>104</v>
      </c>
      <c r="T36" s="291" t="s">
        <v>604</v>
      </c>
      <c r="V36" s="291" t="s">
        <v>604</v>
      </c>
      <c r="X36" s="291" t="s">
        <v>604</v>
      </c>
    </row>
    <row r="37" spans="2:24" x14ac:dyDescent="0.25">
      <c r="B37" s="290" t="s">
        <v>155</v>
      </c>
      <c r="C37" s="293" t="s">
        <v>133</v>
      </c>
      <c r="D37" s="290" t="s">
        <v>54</v>
      </c>
      <c r="E37" s="298" t="s">
        <v>1244</v>
      </c>
      <c r="F37" s="298"/>
      <c r="G37" s="292" t="s">
        <v>1800</v>
      </c>
      <c r="H37" s="292"/>
      <c r="J37" s="291"/>
      <c r="L37" s="291"/>
      <c r="N37" s="291"/>
      <c r="P37" s="291"/>
      <c r="R37" s="291"/>
      <c r="T37" s="291" t="s">
        <v>604</v>
      </c>
      <c r="V37" s="291" t="s">
        <v>604</v>
      </c>
      <c r="X37" s="291" t="s">
        <v>604</v>
      </c>
    </row>
    <row r="38" spans="2:24" x14ac:dyDescent="0.25">
      <c r="B38" s="290" t="s">
        <v>479</v>
      </c>
      <c r="C38" s="293" t="s">
        <v>282</v>
      </c>
      <c r="D38" s="290" t="s">
        <v>54</v>
      </c>
      <c r="E38" s="291" t="s">
        <v>281</v>
      </c>
      <c r="F38" s="295"/>
      <c r="G38" s="292" t="s">
        <v>72</v>
      </c>
      <c r="H38" s="292"/>
      <c r="J38" s="295"/>
      <c r="L38" s="295"/>
      <c r="N38" s="295"/>
      <c r="P38" s="295"/>
      <c r="R38" s="295"/>
      <c r="T38" s="291" t="s">
        <v>604</v>
      </c>
      <c r="V38" s="291" t="s">
        <v>604</v>
      </c>
      <c r="X38" s="291" t="s">
        <v>604</v>
      </c>
    </row>
    <row r="39" spans="2:24" x14ac:dyDescent="0.25">
      <c r="B39" s="290" t="s">
        <v>480</v>
      </c>
      <c r="C39" s="293" t="s">
        <v>283</v>
      </c>
      <c r="E39" s="291"/>
      <c r="F39" s="295"/>
      <c r="G39" s="292" t="s">
        <v>88</v>
      </c>
      <c r="H39" s="292"/>
      <c r="J39" s="295"/>
      <c r="L39" s="295"/>
      <c r="N39" s="295"/>
      <c r="P39" s="295"/>
      <c r="R39" s="295"/>
      <c r="T39" s="291" t="s">
        <v>604</v>
      </c>
      <c r="V39" s="291" t="s">
        <v>604</v>
      </c>
      <c r="X39" s="291" t="s">
        <v>604</v>
      </c>
    </row>
    <row r="40" spans="2:24" x14ac:dyDescent="0.25">
      <c r="B40" s="290" t="s">
        <v>481</v>
      </c>
      <c r="C40" s="293" t="s">
        <v>136</v>
      </c>
      <c r="D40" s="290" t="s">
        <v>54</v>
      </c>
      <c r="E40" s="291" t="s">
        <v>169</v>
      </c>
      <c r="F40" s="291" t="s">
        <v>615</v>
      </c>
      <c r="G40" s="292" t="s">
        <v>35</v>
      </c>
      <c r="H40" s="292"/>
      <c r="J40" s="295" t="s">
        <v>615</v>
      </c>
      <c r="L40" s="295" t="s">
        <v>615</v>
      </c>
      <c r="N40" s="295" t="s">
        <v>615</v>
      </c>
      <c r="P40" s="291" t="s">
        <v>615</v>
      </c>
      <c r="R40" s="295" t="s">
        <v>615</v>
      </c>
      <c r="T40" s="291" t="s">
        <v>604</v>
      </c>
      <c r="V40" s="291" t="s">
        <v>604</v>
      </c>
      <c r="X40" s="291" t="s">
        <v>604</v>
      </c>
    </row>
    <row r="41" spans="2:24" x14ac:dyDescent="0.25">
      <c r="B41" s="290" t="s">
        <v>482</v>
      </c>
      <c r="C41" s="293" t="s">
        <v>863</v>
      </c>
      <c r="D41" s="290" t="s">
        <v>54</v>
      </c>
      <c r="E41" s="291" t="s">
        <v>170</v>
      </c>
      <c r="F41" s="291" t="s">
        <v>864</v>
      </c>
      <c r="G41" s="292" t="s">
        <v>37</v>
      </c>
      <c r="H41" s="292"/>
      <c r="J41" s="291" t="s">
        <v>864</v>
      </c>
      <c r="L41" s="291" t="s">
        <v>864</v>
      </c>
      <c r="N41" s="291" t="s">
        <v>864</v>
      </c>
      <c r="P41" s="291" t="s">
        <v>864</v>
      </c>
      <c r="R41" s="291" t="s">
        <v>864</v>
      </c>
      <c r="T41" s="291" t="s">
        <v>604</v>
      </c>
      <c r="V41" s="291" t="s">
        <v>604</v>
      </c>
      <c r="X41" s="291" t="s">
        <v>604</v>
      </c>
    </row>
    <row r="42" spans="2:24" x14ac:dyDescent="0.25">
      <c r="B42" s="290" t="s">
        <v>483</v>
      </c>
      <c r="C42" s="293" t="s">
        <v>865</v>
      </c>
      <c r="D42" s="290" t="s">
        <v>54</v>
      </c>
      <c r="E42" s="291" t="s">
        <v>172</v>
      </c>
      <c r="F42" s="291" t="s">
        <v>157</v>
      </c>
      <c r="G42" s="292" t="s">
        <v>37</v>
      </c>
      <c r="H42" s="292"/>
      <c r="J42" s="291" t="s">
        <v>157</v>
      </c>
      <c r="L42" s="291" t="s">
        <v>157</v>
      </c>
      <c r="N42" s="291" t="s">
        <v>157</v>
      </c>
      <c r="P42" s="291" t="s">
        <v>157</v>
      </c>
      <c r="R42" s="291" t="s">
        <v>157</v>
      </c>
      <c r="T42" s="291" t="s">
        <v>604</v>
      </c>
      <c r="V42" s="291" t="s">
        <v>604</v>
      </c>
      <c r="X42" s="291" t="s">
        <v>604</v>
      </c>
    </row>
    <row r="43" spans="2:24" x14ac:dyDescent="0.25">
      <c r="B43" s="290" t="s">
        <v>484</v>
      </c>
      <c r="C43" s="293" t="s">
        <v>103</v>
      </c>
      <c r="E43" s="291"/>
      <c r="F43" s="295" t="s">
        <v>284</v>
      </c>
      <c r="G43" s="292" t="s">
        <v>669</v>
      </c>
      <c r="H43" s="292"/>
      <c r="J43" s="295" t="s">
        <v>284</v>
      </c>
      <c r="L43" s="295" t="s">
        <v>284</v>
      </c>
      <c r="N43" s="295" t="s">
        <v>284</v>
      </c>
      <c r="P43" s="295" t="s">
        <v>284</v>
      </c>
      <c r="R43" s="295" t="s">
        <v>284</v>
      </c>
      <c r="T43" s="291" t="s">
        <v>604</v>
      </c>
      <c r="V43" s="291" t="s">
        <v>604</v>
      </c>
      <c r="X43" s="291" t="s">
        <v>604</v>
      </c>
    </row>
    <row r="44" spans="2:24" x14ac:dyDescent="0.25">
      <c r="B44" s="290" t="s">
        <v>52</v>
      </c>
      <c r="C44" s="293" t="s">
        <v>140</v>
      </c>
      <c r="E44" s="291"/>
      <c r="F44" s="291" t="s">
        <v>604</v>
      </c>
      <c r="G44" s="292" t="s">
        <v>57</v>
      </c>
      <c r="H44" s="292"/>
      <c r="J44" s="291" t="s">
        <v>604</v>
      </c>
      <c r="L44" s="291" t="s">
        <v>604</v>
      </c>
      <c r="N44" s="291" t="s">
        <v>604</v>
      </c>
      <c r="P44" s="291" t="s">
        <v>604</v>
      </c>
      <c r="R44" s="291" t="s">
        <v>604</v>
      </c>
      <c r="T44" s="291" t="s">
        <v>604</v>
      </c>
      <c r="V44" s="291" t="s">
        <v>604</v>
      </c>
      <c r="X44" s="291" t="s">
        <v>604</v>
      </c>
    </row>
    <row r="45" spans="2:24" x14ac:dyDescent="0.25">
      <c r="B45" s="290" t="s">
        <v>485</v>
      </c>
      <c r="C45" s="293" t="s">
        <v>103</v>
      </c>
      <c r="E45" s="291"/>
      <c r="F45" s="295" t="s">
        <v>284</v>
      </c>
      <c r="G45" s="292" t="s">
        <v>669</v>
      </c>
      <c r="H45" s="292"/>
      <c r="J45" s="295" t="s">
        <v>284</v>
      </c>
      <c r="L45" s="295" t="s">
        <v>284</v>
      </c>
      <c r="N45" s="295" t="s">
        <v>284</v>
      </c>
      <c r="P45" s="295" t="s">
        <v>284</v>
      </c>
      <c r="R45" s="295" t="s">
        <v>284</v>
      </c>
      <c r="T45" s="291" t="s">
        <v>604</v>
      </c>
      <c r="V45" s="291" t="s">
        <v>604</v>
      </c>
      <c r="X45" s="291" t="s">
        <v>604</v>
      </c>
    </row>
    <row r="46" spans="2:24" x14ac:dyDescent="0.25">
      <c r="B46" s="290" t="s">
        <v>486</v>
      </c>
      <c r="C46" s="293" t="s">
        <v>867</v>
      </c>
      <c r="D46" s="290" t="s">
        <v>54</v>
      </c>
      <c r="E46" s="291" t="s">
        <v>171</v>
      </c>
      <c r="F46" s="291" t="s">
        <v>866</v>
      </c>
      <c r="G46" s="292" t="s">
        <v>37</v>
      </c>
      <c r="H46" s="292"/>
      <c r="J46" s="291" t="s">
        <v>866</v>
      </c>
      <c r="L46" s="291" t="s">
        <v>866</v>
      </c>
      <c r="N46" s="291" t="s">
        <v>866</v>
      </c>
      <c r="P46" s="291" t="s">
        <v>866</v>
      </c>
      <c r="R46" s="291" t="s">
        <v>866</v>
      </c>
      <c r="T46" s="291" t="s">
        <v>604</v>
      </c>
      <c r="V46" s="291" t="s">
        <v>604</v>
      </c>
      <c r="X46" s="291" t="s">
        <v>604</v>
      </c>
    </row>
    <row r="47" spans="2:24" x14ac:dyDescent="0.25">
      <c r="B47" s="290" t="s">
        <v>158</v>
      </c>
      <c r="C47" s="293" t="s">
        <v>103</v>
      </c>
      <c r="E47" s="291"/>
      <c r="F47" s="295" t="s">
        <v>284</v>
      </c>
      <c r="G47" s="292" t="s">
        <v>669</v>
      </c>
      <c r="H47" s="292"/>
      <c r="J47" s="295" t="s">
        <v>284</v>
      </c>
      <c r="L47" s="295" t="s">
        <v>284</v>
      </c>
      <c r="N47" s="295" t="s">
        <v>284</v>
      </c>
      <c r="P47" s="295" t="s">
        <v>284</v>
      </c>
      <c r="R47" s="295" t="s">
        <v>284</v>
      </c>
      <c r="T47" s="291" t="s">
        <v>604</v>
      </c>
      <c r="V47" s="291" t="s">
        <v>604</v>
      </c>
      <c r="X47" s="291" t="s">
        <v>604</v>
      </c>
    </row>
    <row r="48" spans="2:24" x14ac:dyDescent="0.25">
      <c r="B48" s="290" t="s">
        <v>159</v>
      </c>
      <c r="C48" s="293" t="s">
        <v>868</v>
      </c>
      <c r="D48" s="299" t="s">
        <v>54</v>
      </c>
      <c r="E48" s="291" t="s">
        <v>178</v>
      </c>
      <c r="F48" s="291" t="s">
        <v>869</v>
      </c>
      <c r="G48" s="292" t="s">
        <v>37</v>
      </c>
      <c r="H48" s="292"/>
      <c r="J48" s="291" t="s">
        <v>869</v>
      </c>
      <c r="L48" s="291" t="s">
        <v>869</v>
      </c>
      <c r="N48" s="291" t="s">
        <v>869</v>
      </c>
      <c r="P48" s="291" t="s">
        <v>869</v>
      </c>
      <c r="R48" s="291" t="s">
        <v>869</v>
      </c>
      <c r="T48" s="291" t="s">
        <v>604</v>
      </c>
      <c r="V48" s="291" t="s">
        <v>604</v>
      </c>
      <c r="X48" s="291" t="s">
        <v>604</v>
      </c>
    </row>
    <row r="49" spans="2:24" x14ac:dyDescent="0.25">
      <c r="B49" s="290" t="s">
        <v>163</v>
      </c>
      <c r="C49" s="293" t="s">
        <v>103</v>
      </c>
      <c r="E49" s="291"/>
      <c r="F49" s="295" t="s">
        <v>284</v>
      </c>
      <c r="G49" s="292" t="s">
        <v>669</v>
      </c>
      <c r="H49" s="292"/>
      <c r="J49" s="295" t="s">
        <v>284</v>
      </c>
      <c r="L49" s="295" t="s">
        <v>284</v>
      </c>
      <c r="N49" s="295" t="s">
        <v>284</v>
      </c>
      <c r="P49" s="295" t="s">
        <v>284</v>
      </c>
      <c r="R49" s="295" t="s">
        <v>284</v>
      </c>
      <c r="T49" s="291" t="s">
        <v>604</v>
      </c>
      <c r="V49" s="291" t="s">
        <v>604</v>
      </c>
      <c r="X49" s="291" t="s">
        <v>604</v>
      </c>
    </row>
    <row r="50" spans="2:24" x14ac:dyDescent="0.25">
      <c r="B50" s="290" t="s">
        <v>164</v>
      </c>
      <c r="C50" s="293" t="s">
        <v>146</v>
      </c>
      <c r="D50" s="290" t="s">
        <v>54</v>
      </c>
      <c r="E50" s="291" t="s">
        <v>173</v>
      </c>
      <c r="G50" s="292" t="s">
        <v>11</v>
      </c>
      <c r="H50" s="292"/>
      <c r="T50" s="291" t="s">
        <v>604</v>
      </c>
      <c r="V50" s="291" t="s">
        <v>604</v>
      </c>
      <c r="X50" s="291" t="s">
        <v>604</v>
      </c>
    </row>
    <row r="51" spans="2:24" x14ac:dyDescent="0.25">
      <c r="B51" s="290" t="s">
        <v>165</v>
      </c>
      <c r="C51" s="293" t="s">
        <v>145</v>
      </c>
      <c r="D51" s="290" t="s">
        <v>73</v>
      </c>
      <c r="E51" s="291"/>
      <c r="F51" s="290" t="s">
        <v>192</v>
      </c>
      <c r="G51" s="292" t="s">
        <v>88</v>
      </c>
      <c r="H51" s="292"/>
      <c r="J51" s="290" t="s">
        <v>192</v>
      </c>
      <c r="L51" s="290" t="s">
        <v>192</v>
      </c>
      <c r="N51" s="290" t="s">
        <v>192</v>
      </c>
      <c r="P51" s="290" t="s">
        <v>192</v>
      </c>
      <c r="R51" s="290" t="s">
        <v>192</v>
      </c>
      <c r="T51" s="291" t="s">
        <v>604</v>
      </c>
      <c r="V51" s="291" t="s">
        <v>604</v>
      </c>
      <c r="X51" s="291" t="s">
        <v>604</v>
      </c>
    </row>
    <row r="52" spans="2:24" x14ac:dyDescent="0.25">
      <c r="B52" s="290" t="s">
        <v>224</v>
      </c>
      <c r="C52" s="293" t="s">
        <v>280</v>
      </c>
      <c r="D52" s="290" t="s">
        <v>54</v>
      </c>
      <c r="E52" s="291" t="s">
        <v>281</v>
      </c>
      <c r="F52" s="295"/>
      <c r="G52" s="292" t="s">
        <v>74</v>
      </c>
      <c r="H52" s="292"/>
      <c r="J52" s="295"/>
      <c r="L52" s="295"/>
      <c r="N52" s="295"/>
      <c r="P52" s="295"/>
      <c r="R52" s="295"/>
      <c r="T52" s="291" t="s">
        <v>604</v>
      </c>
      <c r="V52" s="291" t="s">
        <v>604</v>
      </c>
      <c r="X52" s="291" t="s">
        <v>604</v>
      </c>
    </row>
    <row r="53" spans="2:24" x14ac:dyDescent="0.25">
      <c r="B53" s="290" t="s">
        <v>225</v>
      </c>
      <c r="C53" s="293" t="s">
        <v>103</v>
      </c>
      <c r="E53" s="291"/>
      <c r="F53" s="295" t="s">
        <v>284</v>
      </c>
      <c r="G53" s="292" t="s">
        <v>669</v>
      </c>
      <c r="H53" s="292"/>
      <c r="J53" s="295" t="s">
        <v>284</v>
      </c>
      <c r="L53" s="295" t="s">
        <v>284</v>
      </c>
      <c r="N53" s="295" t="s">
        <v>284</v>
      </c>
      <c r="P53" s="295" t="s">
        <v>284</v>
      </c>
      <c r="R53" s="295" t="s">
        <v>284</v>
      </c>
      <c r="T53" s="291" t="s">
        <v>604</v>
      </c>
      <c r="V53" s="291" t="s">
        <v>604</v>
      </c>
      <c r="X53" s="291" t="s">
        <v>604</v>
      </c>
    </row>
    <row r="54" spans="2:24" x14ac:dyDescent="0.25">
      <c r="B54" s="290" t="s">
        <v>226</v>
      </c>
      <c r="C54" s="293" t="s">
        <v>133</v>
      </c>
      <c r="D54" s="290" t="s">
        <v>54</v>
      </c>
      <c r="E54" s="291" t="s">
        <v>184</v>
      </c>
      <c r="F54" s="291"/>
      <c r="G54" s="292" t="s">
        <v>11</v>
      </c>
      <c r="H54" s="292"/>
      <c r="J54" s="291"/>
      <c r="L54" s="291"/>
      <c r="N54" s="291"/>
      <c r="P54" s="291"/>
      <c r="R54" s="291"/>
      <c r="T54" s="291" t="s">
        <v>604</v>
      </c>
      <c r="V54" s="291" t="s">
        <v>604</v>
      </c>
      <c r="X54" s="291" t="s">
        <v>604</v>
      </c>
    </row>
    <row r="55" spans="2:24" x14ac:dyDescent="0.25">
      <c r="B55" s="290" t="s">
        <v>227</v>
      </c>
      <c r="C55" s="293" t="s">
        <v>282</v>
      </c>
      <c r="D55" s="290" t="s">
        <v>54</v>
      </c>
      <c r="E55" s="291" t="s">
        <v>281</v>
      </c>
      <c r="F55" s="295"/>
      <c r="G55" s="292" t="s">
        <v>72</v>
      </c>
      <c r="H55" s="292"/>
      <c r="J55" s="295"/>
      <c r="L55" s="295"/>
      <c r="N55" s="295"/>
      <c r="P55" s="295"/>
      <c r="R55" s="295"/>
      <c r="T55" s="291" t="s">
        <v>604</v>
      </c>
      <c r="V55" s="291" t="s">
        <v>604</v>
      </c>
      <c r="X55" s="291" t="s">
        <v>604</v>
      </c>
    </row>
    <row r="56" spans="2:24" x14ac:dyDescent="0.25">
      <c r="B56" s="290" t="s">
        <v>228</v>
      </c>
      <c r="C56" s="293" t="s">
        <v>283</v>
      </c>
      <c r="E56" s="291"/>
      <c r="F56" s="295"/>
      <c r="G56" s="292" t="s">
        <v>88</v>
      </c>
      <c r="H56" s="292"/>
      <c r="J56" s="295"/>
      <c r="L56" s="295"/>
      <c r="N56" s="295"/>
      <c r="P56" s="295"/>
      <c r="R56" s="295"/>
      <c r="T56" s="291" t="s">
        <v>604</v>
      </c>
      <c r="V56" s="291" t="s">
        <v>604</v>
      </c>
      <c r="X56" s="291" t="s">
        <v>604</v>
      </c>
    </row>
    <row r="57" spans="2:24" x14ac:dyDescent="0.25">
      <c r="B57" s="290" t="s">
        <v>229</v>
      </c>
      <c r="C57" s="293" t="s">
        <v>147</v>
      </c>
      <c r="D57" s="290" t="s">
        <v>54</v>
      </c>
      <c r="E57" s="291" t="s">
        <v>174</v>
      </c>
      <c r="F57" s="291"/>
      <c r="G57" s="292" t="s">
        <v>11</v>
      </c>
      <c r="H57" s="292"/>
      <c r="J57" s="291"/>
      <c r="L57" s="291"/>
      <c r="N57" s="291"/>
      <c r="P57" s="291"/>
      <c r="R57" s="291"/>
      <c r="T57" s="291" t="s">
        <v>604</v>
      </c>
      <c r="V57" s="291" t="s">
        <v>604</v>
      </c>
      <c r="X57" s="291" t="s">
        <v>604</v>
      </c>
    </row>
    <row r="58" spans="2:24" x14ac:dyDescent="0.25">
      <c r="B58" s="290" t="s">
        <v>230</v>
      </c>
      <c r="C58" s="293" t="s">
        <v>145</v>
      </c>
      <c r="D58" s="290" t="s">
        <v>73</v>
      </c>
      <c r="E58" s="291"/>
      <c r="F58" s="290" t="s">
        <v>193</v>
      </c>
      <c r="G58" s="292" t="s">
        <v>88</v>
      </c>
      <c r="H58" s="292"/>
      <c r="J58" s="290" t="s">
        <v>193</v>
      </c>
      <c r="L58" s="290" t="s">
        <v>193</v>
      </c>
      <c r="N58" s="290" t="s">
        <v>193</v>
      </c>
      <c r="P58" s="290" t="s">
        <v>193</v>
      </c>
      <c r="R58" s="290" t="s">
        <v>193</v>
      </c>
      <c r="T58" s="291" t="s">
        <v>604</v>
      </c>
      <c r="V58" s="291" t="s">
        <v>604</v>
      </c>
      <c r="X58" s="291" t="s">
        <v>604</v>
      </c>
    </row>
    <row r="59" spans="2:24" x14ac:dyDescent="0.25">
      <c r="B59" s="290" t="s">
        <v>231</v>
      </c>
      <c r="C59" s="293" t="s">
        <v>280</v>
      </c>
      <c r="D59" s="290" t="s">
        <v>54</v>
      </c>
      <c r="E59" s="291" t="s">
        <v>281</v>
      </c>
      <c r="F59" s="295"/>
      <c r="G59" s="292" t="s">
        <v>74</v>
      </c>
      <c r="H59" s="292"/>
      <c r="J59" s="295"/>
      <c r="L59" s="295"/>
      <c r="N59" s="295"/>
      <c r="P59" s="295"/>
      <c r="R59" s="295"/>
      <c r="T59" s="291" t="s">
        <v>604</v>
      </c>
      <c r="V59" s="291" t="s">
        <v>604</v>
      </c>
      <c r="X59" s="291" t="s">
        <v>604</v>
      </c>
    </row>
    <row r="60" spans="2:24" x14ac:dyDescent="0.25">
      <c r="B60" s="290" t="s">
        <v>232</v>
      </c>
      <c r="C60" s="293" t="s">
        <v>103</v>
      </c>
      <c r="E60" s="291"/>
      <c r="F60" s="295" t="s">
        <v>255</v>
      </c>
      <c r="G60" s="292" t="s">
        <v>1300</v>
      </c>
      <c r="H60" s="292"/>
      <c r="J60" s="295" t="s">
        <v>255</v>
      </c>
      <c r="L60" s="295" t="s">
        <v>255</v>
      </c>
      <c r="N60" s="295" t="s">
        <v>255</v>
      </c>
      <c r="P60" s="295" t="s">
        <v>255</v>
      </c>
      <c r="R60" s="295" t="s">
        <v>255</v>
      </c>
      <c r="T60" s="291" t="s">
        <v>604</v>
      </c>
      <c r="V60" s="291" t="s">
        <v>604</v>
      </c>
      <c r="X60" s="291" t="s">
        <v>604</v>
      </c>
    </row>
    <row r="61" spans="2:24" x14ac:dyDescent="0.25">
      <c r="B61" s="290" t="s">
        <v>233</v>
      </c>
      <c r="C61" s="293" t="s">
        <v>187</v>
      </c>
      <c r="D61" s="290" t="s">
        <v>54</v>
      </c>
      <c r="E61" s="291" t="s">
        <v>366</v>
      </c>
      <c r="F61" s="291"/>
      <c r="G61" s="292" t="s">
        <v>1800</v>
      </c>
      <c r="H61" s="292"/>
      <c r="J61" s="290" t="s">
        <v>1890</v>
      </c>
      <c r="L61" s="290" t="s">
        <v>1890</v>
      </c>
      <c r="N61" s="290" t="s">
        <v>1890</v>
      </c>
      <c r="P61" s="290" t="s">
        <v>1890</v>
      </c>
      <c r="R61" s="290" t="s">
        <v>1890</v>
      </c>
      <c r="T61" s="291" t="s">
        <v>604</v>
      </c>
      <c r="V61" s="291" t="s">
        <v>604</v>
      </c>
      <c r="X61" s="291" t="s">
        <v>604</v>
      </c>
    </row>
    <row r="62" spans="2:24" x14ac:dyDescent="0.25">
      <c r="B62" s="290" t="s">
        <v>234</v>
      </c>
      <c r="C62" s="293" t="s">
        <v>187</v>
      </c>
      <c r="D62" s="290" t="s">
        <v>54</v>
      </c>
      <c r="E62" s="291" t="s">
        <v>366</v>
      </c>
      <c r="F62" s="291"/>
      <c r="G62" s="292"/>
      <c r="H62" s="292"/>
      <c r="J62" s="290" t="s">
        <v>1890</v>
      </c>
      <c r="L62" s="290" t="s">
        <v>1890</v>
      </c>
      <c r="N62" s="290" t="s">
        <v>1890</v>
      </c>
      <c r="P62" s="290" t="s">
        <v>1890</v>
      </c>
      <c r="R62" s="290" t="s">
        <v>1890</v>
      </c>
      <c r="T62" s="291" t="s">
        <v>604</v>
      </c>
      <c r="V62" s="291" t="s">
        <v>604</v>
      </c>
      <c r="X62" s="291" t="s">
        <v>604</v>
      </c>
    </row>
    <row r="63" spans="2:24" x14ac:dyDescent="0.25">
      <c r="B63" s="290" t="s">
        <v>508</v>
      </c>
      <c r="C63" s="293" t="s">
        <v>103</v>
      </c>
      <c r="E63" s="291"/>
      <c r="F63" s="295" t="s">
        <v>284</v>
      </c>
      <c r="G63" s="292"/>
      <c r="H63" s="292"/>
      <c r="J63" s="295" t="s">
        <v>284</v>
      </c>
      <c r="L63" s="295" t="s">
        <v>284</v>
      </c>
      <c r="N63" s="295" t="s">
        <v>284</v>
      </c>
      <c r="P63" s="295" t="s">
        <v>284</v>
      </c>
      <c r="R63" s="295" t="s">
        <v>284</v>
      </c>
      <c r="T63" s="291" t="s">
        <v>604</v>
      </c>
      <c r="V63" s="291" t="s">
        <v>604</v>
      </c>
      <c r="X63" s="291" t="s">
        <v>604</v>
      </c>
    </row>
    <row r="64" spans="2:24" x14ac:dyDescent="0.25">
      <c r="B64" s="290" t="s">
        <v>509</v>
      </c>
      <c r="C64" s="293" t="s">
        <v>282</v>
      </c>
      <c r="D64" s="290" t="s">
        <v>54</v>
      </c>
      <c r="E64" s="291" t="s">
        <v>281</v>
      </c>
      <c r="F64" s="295"/>
      <c r="G64" s="292" t="s">
        <v>72</v>
      </c>
      <c r="H64" s="292"/>
      <c r="J64" s="295"/>
      <c r="L64" s="295"/>
      <c r="N64" s="295"/>
      <c r="P64" s="295"/>
      <c r="R64" s="295"/>
      <c r="T64" s="291" t="s">
        <v>604</v>
      </c>
      <c r="V64" s="291" t="s">
        <v>604</v>
      </c>
      <c r="X64" s="291" t="s">
        <v>604</v>
      </c>
    </row>
    <row r="65" spans="2:24" x14ac:dyDescent="0.25">
      <c r="B65" s="290" t="s">
        <v>510</v>
      </c>
      <c r="C65" s="293" t="s">
        <v>283</v>
      </c>
      <c r="E65" s="291"/>
      <c r="F65" s="295"/>
      <c r="G65" s="292" t="s">
        <v>88</v>
      </c>
      <c r="H65" s="292"/>
      <c r="J65" s="295"/>
      <c r="L65" s="295"/>
      <c r="N65" s="295"/>
      <c r="P65" s="295"/>
      <c r="R65" s="295"/>
      <c r="T65" s="291" t="s">
        <v>604</v>
      </c>
      <c r="V65" s="291" t="s">
        <v>604</v>
      </c>
      <c r="X65" s="291" t="s">
        <v>604</v>
      </c>
    </row>
    <row ht="30" r="66" spans="2:24" x14ac:dyDescent="0.25">
      <c r="B66" s="290" t="s">
        <v>526</v>
      </c>
      <c r="C66" s="293" t="s">
        <v>871</v>
      </c>
      <c r="D66" s="290" t="s">
        <v>54</v>
      </c>
      <c r="E66" s="291" t="s">
        <v>175</v>
      </c>
      <c r="F66" s="291"/>
      <c r="G66" s="292" t="s">
        <v>11</v>
      </c>
      <c r="H66" s="292"/>
      <c r="J66" s="291"/>
      <c r="L66" s="291"/>
      <c r="N66" s="291"/>
      <c r="P66" s="291"/>
      <c r="R66" s="291"/>
      <c r="T66" s="291" t="s">
        <v>604</v>
      </c>
      <c r="V66" s="291" t="s">
        <v>604</v>
      </c>
      <c r="X66" s="291" t="s">
        <v>604</v>
      </c>
    </row>
    <row r="67" spans="2:24" x14ac:dyDescent="0.25">
      <c r="B67" s="290" t="s">
        <v>527</v>
      </c>
      <c r="C67" s="293" t="s">
        <v>609</v>
      </c>
      <c r="D67" s="299" t="s">
        <v>73</v>
      </c>
      <c r="E67" s="291"/>
      <c r="F67" s="290" t="s">
        <v>610</v>
      </c>
      <c r="G67" s="292" t="s">
        <v>88</v>
      </c>
      <c r="H67" s="292"/>
      <c r="J67" s="290" t="s">
        <v>610</v>
      </c>
      <c r="L67" s="290" t="s">
        <v>610</v>
      </c>
      <c r="N67" s="290" t="s">
        <v>610</v>
      </c>
      <c r="P67" s="290" t="s">
        <v>610</v>
      </c>
      <c r="R67" s="290" t="s">
        <v>610</v>
      </c>
      <c r="T67" s="291" t="s">
        <v>604</v>
      </c>
      <c r="V67" s="291" t="s">
        <v>604</v>
      </c>
      <c r="X67" s="291" t="s">
        <v>604</v>
      </c>
    </row>
    <row r="68" spans="2:24" x14ac:dyDescent="0.25">
      <c r="B68" s="290" t="s">
        <v>235</v>
      </c>
      <c r="C68" s="293" t="s">
        <v>103</v>
      </c>
      <c r="E68" s="291"/>
      <c r="F68" s="295" t="s">
        <v>284</v>
      </c>
      <c r="G68" s="292" t="s">
        <v>669</v>
      </c>
      <c r="H68" s="292"/>
      <c r="J68" s="295" t="s">
        <v>284</v>
      </c>
      <c r="L68" s="295" t="s">
        <v>284</v>
      </c>
      <c r="N68" s="295" t="s">
        <v>284</v>
      </c>
      <c r="P68" s="295" t="s">
        <v>284</v>
      </c>
      <c r="R68" s="295" t="s">
        <v>284</v>
      </c>
      <c r="T68" s="291" t="s">
        <v>604</v>
      </c>
      <c r="V68" s="291" t="s">
        <v>604</v>
      </c>
      <c r="X68" s="291" t="s">
        <v>604</v>
      </c>
    </row>
    <row r="69" spans="2:24" x14ac:dyDescent="0.25">
      <c r="B69" s="290" t="s">
        <v>236</v>
      </c>
      <c r="C69" s="293" t="s">
        <v>611</v>
      </c>
      <c r="D69" s="290" t="s">
        <v>54</v>
      </c>
      <c r="E69" s="291" t="s">
        <v>367</v>
      </c>
      <c r="F69" s="295"/>
      <c r="G69" s="292" t="s">
        <v>11</v>
      </c>
      <c r="H69" s="292"/>
      <c r="J69" s="298" t="s">
        <v>872</v>
      </c>
      <c r="L69" s="298" t="s">
        <v>872</v>
      </c>
      <c r="N69" s="298" t="s">
        <v>872</v>
      </c>
      <c r="P69" s="298" t="s">
        <v>872</v>
      </c>
      <c r="R69" s="298" t="s">
        <v>872</v>
      </c>
      <c r="T69" s="291" t="s">
        <v>604</v>
      </c>
      <c r="V69" s="291" t="s">
        <v>604</v>
      </c>
      <c r="X69" s="291" t="s">
        <v>604</v>
      </c>
    </row>
    <row r="70" spans="2:24" x14ac:dyDescent="0.25">
      <c r="B70" s="290" t="s">
        <v>237</v>
      </c>
      <c r="C70" s="293" t="s">
        <v>283</v>
      </c>
      <c r="E70" s="291"/>
      <c r="F70" s="295"/>
      <c r="G70" s="292" t="s">
        <v>88</v>
      </c>
      <c r="H70" s="292"/>
      <c r="J70" s="295"/>
      <c r="L70" s="295"/>
      <c r="N70" s="295"/>
      <c r="P70" s="295"/>
      <c r="R70" s="295"/>
      <c r="T70" s="291" t="s">
        <v>604</v>
      </c>
      <c r="V70" s="291" t="s">
        <v>604</v>
      </c>
      <c r="X70" s="291" t="s">
        <v>604</v>
      </c>
    </row>
    <row r="71" spans="2:24" x14ac:dyDescent="0.25">
      <c r="B71" s="290" t="s">
        <v>238</v>
      </c>
      <c r="C71" s="293" t="s">
        <v>149</v>
      </c>
      <c r="D71" s="290" t="s">
        <v>54</v>
      </c>
      <c r="E71" s="291" t="s">
        <v>176</v>
      </c>
      <c r="F71" s="300" t="s">
        <v>277</v>
      </c>
      <c r="G71" s="292" t="s">
        <v>278</v>
      </c>
      <c r="H71" s="292"/>
      <c r="J71" s="301" t="s">
        <v>1889</v>
      </c>
      <c r="L71" s="301" t="s">
        <v>1889</v>
      </c>
      <c r="N71" s="301" t="s">
        <v>1889</v>
      </c>
      <c r="P71" s="301" t="s">
        <v>873</v>
      </c>
      <c r="R71" s="301" t="s">
        <v>873</v>
      </c>
      <c r="T71" s="291" t="s">
        <v>604</v>
      </c>
      <c r="V71" s="291" t="s">
        <v>604</v>
      </c>
      <c r="X71" s="291" t="s">
        <v>604</v>
      </c>
    </row>
    <row r="72" spans="2:24" x14ac:dyDescent="0.25">
      <c r="B72" s="290" t="s">
        <v>239</v>
      </c>
      <c r="C72" s="293" t="s">
        <v>103</v>
      </c>
      <c r="E72" s="291"/>
      <c r="F72" s="295" t="s">
        <v>195</v>
      </c>
      <c r="G72" s="292" t="s">
        <v>1300</v>
      </c>
      <c r="H72" s="292"/>
      <c r="J72" s="295" t="s">
        <v>195</v>
      </c>
      <c r="L72" s="295" t="s">
        <v>195</v>
      </c>
      <c r="N72" s="295" t="s">
        <v>195</v>
      </c>
      <c r="P72" s="295" t="s">
        <v>195</v>
      </c>
      <c r="R72" s="295" t="s">
        <v>195</v>
      </c>
      <c r="T72" s="291" t="s">
        <v>604</v>
      </c>
      <c r="V72" s="291" t="s">
        <v>604</v>
      </c>
      <c r="X72" s="291" t="s">
        <v>604</v>
      </c>
    </row>
    <row r="73" spans="2:24" x14ac:dyDescent="0.25">
      <c r="B73" s="290" t="s">
        <v>240</v>
      </c>
      <c r="C73" s="293" t="s">
        <v>160</v>
      </c>
      <c r="D73" s="290" t="s">
        <v>54</v>
      </c>
      <c r="E73" s="291" t="s">
        <v>177</v>
      </c>
      <c r="F73" s="291"/>
      <c r="G73" s="292" t="s">
        <v>11</v>
      </c>
      <c r="H73" s="292"/>
      <c r="J73" s="291"/>
      <c r="L73" s="291"/>
      <c r="N73" s="291"/>
      <c r="P73" s="291"/>
      <c r="R73" s="291"/>
      <c r="T73" s="291" t="s">
        <v>604</v>
      </c>
      <c r="V73" s="291" t="s">
        <v>604</v>
      </c>
      <c r="X73" s="291" t="s">
        <v>604</v>
      </c>
    </row>
    <row r="74" spans="2:24" x14ac:dyDescent="0.25">
      <c r="B74" s="290" t="s">
        <v>241</v>
      </c>
      <c r="C74" s="293" t="s">
        <v>145</v>
      </c>
      <c r="D74" s="290" t="s">
        <v>73</v>
      </c>
      <c r="E74" s="291"/>
      <c r="F74" s="290" t="s">
        <v>194</v>
      </c>
      <c r="G74" s="292" t="s">
        <v>88</v>
      </c>
      <c r="H74" s="292"/>
      <c r="J74" s="290" t="s">
        <v>194</v>
      </c>
      <c r="L74" s="290" t="s">
        <v>194</v>
      </c>
      <c r="N74" s="290" t="s">
        <v>194</v>
      </c>
      <c r="P74" s="290" t="s">
        <v>194</v>
      </c>
      <c r="R74" s="290" t="s">
        <v>194</v>
      </c>
      <c r="T74" s="291" t="s">
        <v>604</v>
      </c>
      <c r="V74" s="291" t="s">
        <v>604</v>
      </c>
      <c r="X74" s="291" t="s">
        <v>604</v>
      </c>
    </row>
    <row r="75" spans="2:24" x14ac:dyDescent="0.25">
      <c r="B75" s="290" t="s">
        <v>242</v>
      </c>
      <c r="C75" s="293" t="s">
        <v>280</v>
      </c>
      <c r="D75" s="290" t="s">
        <v>54</v>
      </c>
      <c r="E75" s="291" t="s">
        <v>281</v>
      </c>
      <c r="F75" s="295"/>
      <c r="G75" s="292" t="s">
        <v>74</v>
      </c>
      <c r="H75" s="292"/>
      <c r="J75" s="295"/>
      <c r="L75" s="295"/>
      <c r="N75" s="295"/>
      <c r="P75" s="295"/>
      <c r="R75" s="295"/>
      <c r="T75" s="291" t="s">
        <v>604</v>
      </c>
      <c r="V75" s="291" t="s">
        <v>604</v>
      </c>
      <c r="X75" s="291" t="s">
        <v>604</v>
      </c>
    </row>
    <row r="76" spans="2:24" x14ac:dyDescent="0.25">
      <c r="B76" s="290" t="s">
        <v>243</v>
      </c>
      <c r="C76" s="293" t="s">
        <v>103</v>
      </c>
      <c r="E76" s="291"/>
      <c r="F76" s="295" t="s">
        <v>284</v>
      </c>
      <c r="G76" s="292" t="s">
        <v>669</v>
      </c>
      <c r="H76" s="292"/>
      <c r="J76" s="295" t="s">
        <v>284</v>
      </c>
      <c r="L76" s="295" t="s">
        <v>284</v>
      </c>
      <c r="N76" s="295" t="s">
        <v>284</v>
      </c>
      <c r="P76" s="295" t="s">
        <v>284</v>
      </c>
      <c r="R76" s="295" t="s">
        <v>284</v>
      </c>
      <c r="T76" s="291" t="s">
        <v>604</v>
      </c>
      <c r="V76" s="291" t="s">
        <v>604</v>
      </c>
      <c r="X76" s="291" t="s">
        <v>604</v>
      </c>
    </row>
    <row r="77" spans="2:24" x14ac:dyDescent="0.25">
      <c r="B77" s="290" t="s">
        <v>244</v>
      </c>
      <c r="C77" s="293" t="s">
        <v>188</v>
      </c>
      <c r="D77" s="290" t="s">
        <v>54</v>
      </c>
      <c r="E77" s="291" t="s">
        <v>368</v>
      </c>
      <c r="F77" s="298"/>
      <c r="G77" s="292" t="s">
        <v>11</v>
      </c>
      <c r="H77" s="292"/>
      <c r="J77" s="298" t="s">
        <v>161</v>
      </c>
      <c r="L77" s="298" t="s">
        <v>161</v>
      </c>
      <c r="N77" s="298" t="s">
        <v>161</v>
      </c>
      <c r="P77" s="298" t="s">
        <v>161</v>
      </c>
      <c r="R77" s="298" t="s">
        <v>161</v>
      </c>
      <c r="T77" s="291" t="s">
        <v>604</v>
      </c>
      <c r="V77" s="291" t="s">
        <v>604</v>
      </c>
      <c r="X77" s="291" t="s">
        <v>604</v>
      </c>
    </row>
    <row r="78" spans="2:24" x14ac:dyDescent="0.25">
      <c r="B78" s="290" t="s">
        <v>245</v>
      </c>
      <c r="C78" s="293" t="s">
        <v>188</v>
      </c>
      <c r="D78" s="290" t="s">
        <v>54</v>
      </c>
      <c r="E78" s="291" t="s">
        <v>368</v>
      </c>
      <c r="F78" s="298"/>
      <c r="G78" s="292" t="s">
        <v>11</v>
      </c>
      <c r="H78" s="292"/>
      <c r="J78" s="298" t="s">
        <v>161</v>
      </c>
      <c r="L78" s="298" t="s">
        <v>161</v>
      </c>
      <c r="N78" s="298" t="s">
        <v>161</v>
      </c>
      <c r="P78" s="298" t="s">
        <v>161</v>
      </c>
      <c r="R78" s="298" t="s">
        <v>161</v>
      </c>
      <c r="T78" s="291" t="s">
        <v>604</v>
      </c>
      <c r="V78" s="291" t="s">
        <v>604</v>
      </c>
      <c r="X78" s="291" t="s">
        <v>604</v>
      </c>
    </row>
    <row r="79" spans="2:24" x14ac:dyDescent="0.25">
      <c r="B79" s="290" t="s">
        <v>246</v>
      </c>
      <c r="C79" s="293" t="s">
        <v>282</v>
      </c>
      <c r="D79" s="290" t="s">
        <v>54</v>
      </c>
      <c r="E79" s="291" t="s">
        <v>281</v>
      </c>
      <c r="F79" s="295"/>
      <c r="G79" s="292" t="s">
        <v>72</v>
      </c>
      <c r="H79" s="292"/>
      <c r="J79" s="295"/>
      <c r="L79" s="295"/>
      <c r="N79" s="295"/>
      <c r="P79" s="295"/>
      <c r="R79" s="295"/>
      <c r="T79" s="291" t="s">
        <v>604</v>
      </c>
      <c r="V79" s="291" t="s">
        <v>604</v>
      </c>
      <c r="X79" s="291" t="s">
        <v>604</v>
      </c>
    </row>
    <row r="80" spans="2:24" x14ac:dyDescent="0.25">
      <c r="B80" s="290" t="s">
        <v>247</v>
      </c>
      <c r="C80" s="293" t="s">
        <v>283</v>
      </c>
      <c r="E80" s="291"/>
      <c r="F80" s="295"/>
      <c r="G80" s="292" t="s">
        <v>88</v>
      </c>
      <c r="H80" s="292"/>
      <c r="J80" s="295"/>
      <c r="L80" s="295"/>
      <c r="N80" s="295"/>
      <c r="P80" s="295"/>
      <c r="R80" s="295"/>
      <c r="T80" s="291" t="s">
        <v>604</v>
      </c>
      <c r="V80" s="291" t="s">
        <v>604</v>
      </c>
      <c r="X80" s="291" t="s">
        <v>604</v>
      </c>
    </row>
    <row customFormat="1" r="81" s="303" spans="2:24" x14ac:dyDescent="0.25">
      <c r="B81" s="290" t="s">
        <v>248</v>
      </c>
      <c r="C81" s="302" t="s">
        <v>156</v>
      </c>
      <c r="D81" s="303" t="s">
        <v>54</v>
      </c>
      <c r="E81" s="304" t="s">
        <v>180</v>
      </c>
      <c r="F81" s="304" t="s">
        <v>157</v>
      </c>
      <c r="G81" s="305" t="s">
        <v>278</v>
      </c>
      <c r="H81" s="305"/>
      <c r="J81" s="306" t="s">
        <v>203</v>
      </c>
      <c r="L81" s="306" t="s">
        <v>203</v>
      </c>
      <c r="N81" s="306" t="s">
        <v>203</v>
      </c>
      <c r="P81" s="306" t="s">
        <v>203</v>
      </c>
      <c r="R81" s="306" t="s">
        <v>203</v>
      </c>
      <c r="T81" s="291" t="s">
        <v>604</v>
      </c>
      <c r="V81" s="291" t="s">
        <v>604</v>
      </c>
      <c r="X81" s="291" t="s">
        <v>604</v>
      </c>
    </row>
    <row customHeight="1" ht="15" r="82" spans="2:24" x14ac:dyDescent="0.25">
      <c r="B82" s="290" t="s">
        <v>249</v>
      </c>
      <c r="C82" s="293" t="s">
        <v>103</v>
      </c>
      <c r="E82" s="291"/>
      <c r="F82" s="295" t="s">
        <v>284</v>
      </c>
      <c r="G82" s="292" t="s">
        <v>669</v>
      </c>
      <c r="H82" s="292"/>
      <c r="J82" s="295" t="s">
        <v>284</v>
      </c>
      <c r="L82" s="295" t="s">
        <v>284</v>
      </c>
      <c r="N82" s="295" t="s">
        <v>284</v>
      </c>
      <c r="P82" s="295" t="s">
        <v>284</v>
      </c>
      <c r="R82" s="295" t="s">
        <v>284</v>
      </c>
      <c r="T82" s="291" t="s">
        <v>604</v>
      </c>
      <c r="V82" s="291" t="s">
        <v>604</v>
      </c>
      <c r="X82" s="291" t="s">
        <v>604</v>
      </c>
    </row>
    <row customHeight="1" ht="15" r="83" spans="2:24" x14ac:dyDescent="0.25">
      <c r="B83" s="290" t="s">
        <v>250</v>
      </c>
      <c r="C83" s="293" t="s">
        <v>874</v>
      </c>
      <c r="D83" s="290" t="s">
        <v>54</v>
      </c>
      <c r="E83" s="291" t="s">
        <v>179</v>
      </c>
      <c r="F83" s="291" t="s">
        <v>875</v>
      </c>
      <c r="G83" s="292" t="s">
        <v>37</v>
      </c>
      <c r="H83" s="292"/>
      <c r="J83" s="291" t="s">
        <v>875</v>
      </c>
      <c r="L83" s="291" t="s">
        <v>875</v>
      </c>
      <c r="N83" s="291" t="s">
        <v>875</v>
      </c>
      <c r="P83" s="291" t="s">
        <v>875</v>
      </c>
      <c r="R83" s="291" t="s">
        <v>875</v>
      </c>
      <c r="T83" s="291" t="s">
        <v>604</v>
      </c>
      <c r="V83" s="291" t="s">
        <v>604</v>
      </c>
      <c r="X83" s="291" t="s">
        <v>604</v>
      </c>
    </row>
    <row r="84" spans="2:24" x14ac:dyDescent="0.25">
      <c r="B84" s="290" t="s">
        <v>251</v>
      </c>
      <c r="C84" s="293" t="s">
        <v>103</v>
      </c>
      <c r="E84" s="291"/>
      <c r="F84" s="295" t="s">
        <v>284</v>
      </c>
      <c r="G84" s="292" t="s">
        <v>669</v>
      </c>
      <c r="H84" s="292"/>
      <c r="J84" s="295" t="s">
        <v>284</v>
      </c>
      <c r="L84" s="295" t="s">
        <v>284</v>
      </c>
      <c r="N84" s="295" t="s">
        <v>284</v>
      </c>
      <c r="P84" s="295" t="s">
        <v>284</v>
      </c>
      <c r="R84" s="295" t="s">
        <v>284</v>
      </c>
      <c r="T84" s="291" t="s">
        <v>604</v>
      </c>
      <c r="V84" s="291" t="s">
        <v>604</v>
      </c>
      <c r="X84" s="291" t="s">
        <v>604</v>
      </c>
    </row>
    <row r="85" spans="2:24" x14ac:dyDescent="0.25">
      <c r="B85" s="290" t="s">
        <v>252</v>
      </c>
      <c r="C85" s="293" t="s">
        <v>874</v>
      </c>
      <c r="D85" s="290" t="s">
        <v>54</v>
      </c>
      <c r="E85" s="291" t="s">
        <v>179</v>
      </c>
      <c r="F85" s="291" t="s">
        <v>875</v>
      </c>
      <c r="G85" s="292" t="s">
        <v>37</v>
      </c>
      <c r="H85" s="292"/>
      <c r="J85" s="295" t="s">
        <v>604</v>
      </c>
      <c r="L85" s="295" t="s">
        <v>604</v>
      </c>
      <c r="N85" s="295" t="s">
        <v>604</v>
      </c>
      <c r="P85" s="295" t="s">
        <v>604</v>
      </c>
      <c r="R85" s="295" t="s">
        <v>604</v>
      </c>
      <c r="T85" s="291" t="s">
        <v>604</v>
      </c>
      <c r="V85" s="291" t="s">
        <v>604</v>
      </c>
      <c r="X85" s="291" t="s">
        <v>604</v>
      </c>
    </row>
    <row r="86" spans="2:24" x14ac:dyDescent="0.25">
      <c r="B86" s="290" t="s">
        <v>879</v>
      </c>
      <c r="C86" s="293" t="s">
        <v>103</v>
      </c>
      <c r="E86" s="291"/>
      <c r="F86" s="295" t="s">
        <v>284</v>
      </c>
      <c r="G86" s="292" t="s">
        <v>669</v>
      </c>
      <c r="H86" s="292"/>
      <c r="J86" s="295" t="s">
        <v>604</v>
      </c>
      <c r="L86" s="295" t="s">
        <v>604</v>
      </c>
      <c r="N86" s="295" t="s">
        <v>604</v>
      </c>
      <c r="P86" s="295" t="s">
        <v>604</v>
      </c>
      <c r="R86" s="295" t="s">
        <v>604</v>
      </c>
      <c r="T86" s="291" t="s">
        <v>604</v>
      </c>
      <c r="V86" s="291" t="s">
        <v>604</v>
      </c>
      <c r="X86" s="291" t="s">
        <v>604</v>
      </c>
    </row>
    <row r="87" spans="2:24" x14ac:dyDescent="0.25">
      <c r="B87" s="290" t="s">
        <v>881</v>
      </c>
      <c r="C87" s="293" t="s">
        <v>876</v>
      </c>
      <c r="E87" s="291"/>
      <c r="F87" s="291"/>
      <c r="G87" s="292" t="s">
        <v>877</v>
      </c>
      <c r="H87" s="292"/>
      <c r="J87" s="291"/>
      <c r="L87" s="291"/>
      <c r="N87" s="291"/>
      <c r="P87" s="291"/>
      <c r="R87" s="291"/>
      <c r="T87" s="291" t="s">
        <v>604</v>
      </c>
      <c r="V87" s="291" t="s">
        <v>604</v>
      </c>
      <c r="X87" s="291" t="s">
        <v>604</v>
      </c>
    </row>
    <row r="88" spans="2:24" x14ac:dyDescent="0.25">
      <c r="B88" s="290" t="s">
        <v>883</v>
      </c>
      <c r="C88" s="293" t="s">
        <v>103</v>
      </c>
      <c r="E88" s="291"/>
      <c r="F88" s="295" t="s">
        <v>620</v>
      </c>
      <c r="G88" s="292" t="s">
        <v>670</v>
      </c>
      <c r="H88" s="292"/>
      <c r="J88" s="295" t="s">
        <v>620</v>
      </c>
      <c r="L88" s="295" t="s">
        <v>620</v>
      </c>
      <c r="N88" s="295" t="s">
        <v>620</v>
      </c>
      <c r="P88" s="295" t="s">
        <v>620</v>
      </c>
      <c r="R88" s="295" t="s">
        <v>620</v>
      </c>
      <c r="T88" s="291" t="s">
        <v>604</v>
      </c>
      <c r="V88" s="291" t="s">
        <v>604</v>
      </c>
      <c r="X88" s="291" t="s">
        <v>604</v>
      </c>
    </row>
    <row r="89" spans="2:24" x14ac:dyDescent="0.25">
      <c r="B89" s="290" t="s">
        <v>884</v>
      </c>
      <c r="C89" s="293" t="s">
        <v>619</v>
      </c>
      <c r="D89" s="290" t="s">
        <v>54</v>
      </c>
      <c r="E89" s="291" t="s">
        <v>222</v>
      </c>
      <c r="F89" s="295"/>
      <c r="G89" s="292" t="s">
        <v>11</v>
      </c>
      <c r="H89" s="292"/>
      <c r="J89" s="298"/>
      <c r="L89" s="298"/>
      <c r="N89" s="298"/>
      <c r="P89" s="298"/>
      <c r="R89" s="298"/>
      <c r="T89" s="291" t="s">
        <v>604</v>
      </c>
      <c r="V89" s="291" t="s">
        <v>604</v>
      </c>
      <c r="X89" s="291" t="s">
        <v>604</v>
      </c>
    </row>
    <row r="90" spans="2:24" x14ac:dyDescent="0.25">
      <c r="B90" s="290" t="s">
        <v>885</v>
      </c>
      <c r="C90" s="293" t="s">
        <v>103</v>
      </c>
      <c r="E90" s="291"/>
      <c r="F90" s="295" t="s">
        <v>284</v>
      </c>
      <c r="G90" s="292" t="s">
        <v>669</v>
      </c>
      <c r="H90" s="292"/>
      <c r="J90" s="298"/>
      <c r="L90" s="298"/>
      <c r="N90" s="298"/>
      <c r="P90" s="298"/>
      <c r="R90" s="298"/>
      <c r="T90" s="291" t="s">
        <v>604</v>
      </c>
      <c r="V90" s="291" t="s">
        <v>604</v>
      </c>
      <c r="X90" s="291" t="s">
        <v>604</v>
      </c>
    </row>
    <row r="91" spans="2:24" x14ac:dyDescent="0.25">
      <c r="B91" s="290" t="s">
        <v>886</v>
      </c>
      <c r="C91" s="293" t="s">
        <v>162</v>
      </c>
      <c r="D91" s="293" t="s">
        <v>54</v>
      </c>
      <c r="E91" s="293" t="s">
        <v>185</v>
      </c>
      <c r="G91" s="292" t="s">
        <v>199</v>
      </c>
      <c r="H91" s="292"/>
      <c r="T91" s="291" t="s">
        <v>604</v>
      </c>
      <c r="V91" s="291" t="s">
        <v>604</v>
      </c>
      <c r="X91" s="291" t="s">
        <v>604</v>
      </c>
    </row>
    <row r="92" spans="2:24" x14ac:dyDescent="0.25">
      <c r="B92" s="290" t="s">
        <v>887</v>
      </c>
      <c r="C92" s="293" t="s">
        <v>878</v>
      </c>
      <c r="D92" s="293" t="s">
        <v>54</v>
      </c>
      <c r="E92" s="293" t="s">
        <v>181</v>
      </c>
      <c r="F92" s="291"/>
      <c r="G92" s="292" t="s">
        <v>11</v>
      </c>
      <c r="H92" s="292"/>
      <c r="J92" s="291"/>
      <c r="L92" s="291"/>
      <c r="N92" s="291" t="s">
        <v>604</v>
      </c>
      <c r="P92" s="291"/>
      <c r="R92" s="291"/>
      <c r="T92" s="291" t="s">
        <v>604</v>
      </c>
      <c r="V92" s="291" t="s">
        <v>604</v>
      </c>
      <c r="X92" s="291" t="s">
        <v>604</v>
      </c>
    </row>
    <row r="93" spans="2:24" x14ac:dyDescent="0.25">
      <c r="B93" s="290" t="s">
        <v>889</v>
      </c>
      <c r="C93" s="293" t="s">
        <v>878</v>
      </c>
      <c r="D93" s="290" t="s">
        <v>54</v>
      </c>
      <c r="E93" s="291" t="s">
        <v>880</v>
      </c>
      <c r="F93" s="291"/>
      <c r="G93" s="292" t="s">
        <v>279</v>
      </c>
      <c r="H93" s="292"/>
      <c r="J93" s="291"/>
      <c r="L93" s="291"/>
      <c r="N93" s="291" t="s">
        <v>604</v>
      </c>
      <c r="P93" s="291"/>
      <c r="R93" s="291"/>
      <c r="T93" s="291" t="s">
        <v>604</v>
      </c>
      <c r="V93" s="291" t="s">
        <v>604</v>
      </c>
      <c r="X93" s="291" t="s">
        <v>604</v>
      </c>
    </row>
    <row r="94" spans="2:24" x14ac:dyDescent="0.25">
      <c r="B94" s="290" t="s">
        <v>892</v>
      </c>
      <c r="C94" s="293" t="s">
        <v>1872</v>
      </c>
      <c r="D94" s="290" t="s">
        <v>54</v>
      </c>
      <c r="E94" s="291" t="s">
        <v>182</v>
      </c>
      <c r="F94" s="291"/>
      <c r="G94" s="292" t="s">
        <v>11</v>
      </c>
      <c r="H94" s="292"/>
      <c r="J94" s="291" t="s">
        <v>604</v>
      </c>
      <c r="L94" s="291" t="s">
        <v>604</v>
      </c>
      <c r="N94" s="291" t="s">
        <v>604</v>
      </c>
      <c r="P94" s="291" t="s">
        <v>604</v>
      </c>
      <c r="R94" s="291" t="s">
        <v>604</v>
      </c>
      <c r="T94" s="291" t="s">
        <v>604</v>
      </c>
      <c r="V94" s="291" t="s">
        <v>604</v>
      </c>
      <c r="X94" s="291" t="s">
        <v>604</v>
      </c>
    </row>
    <row ht="30" r="95" spans="2:24" x14ac:dyDescent="0.25">
      <c r="B95" s="290" t="s">
        <v>893</v>
      </c>
      <c r="C95" s="293" t="s">
        <v>1888</v>
      </c>
      <c r="D95" s="290" t="s">
        <v>54</v>
      </c>
      <c r="E95" s="291" t="s">
        <v>1887</v>
      </c>
      <c r="F95" s="291"/>
      <c r="G95" s="292" t="s">
        <v>11</v>
      </c>
      <c r="H95" s="292"/>
      <c r="J95" s="291"/>
      <c r="L95" s="291" t="s">
        <v>604</v>
      </c>
      <c r="N95" s="291" t="s">
        <v>604</v>
      </c>
      <c r="P95" s="291"/>
      <c r="R95" s="291" t="s">
        <v>604</v>
      </c>
      <c r="T95" s="291" t="s">
        <v>604</v>
      </c>
      <c r="V95" s="291" t="s">
        <v>604</v>
      </c>
      <c r="X95" s="291" t="s">
        <v>604</v>
      </c>
    </row>
    <row r="96" spans="2:24" x14ac:dyDescent="0.25">
      <c r="B96" s="290" t="s">
        <v>894</v>
      </c>
      <c r="C96" s="293" t="s">
        <v>103</v>
      </c>
      <c r="E96" s="291"/>
      <c r="F96" s="295" t="s">
        <v>284</v>
      </c>
      <c r="G96" s="292" t="s">
        <v>669</v>
      </c>
      <c r="H96" s="292"/>
      <c r="J96" s="295" t="s">
        <v>284</v>
      </c>
      <c r="L96" s="291" t="s">
        <v>604</v>
      </c>
      <c r="N96" s="291" t="s">
        <v>604</v>
      </c>
      <c r="P96" s="295" t="s">
        <v>284</v>
      </c>
      <c r="R96" s="291" t="s">
        <v>604</v>
      </c>
      <c r="T96" s="291" t="s">
        <v>604</v>
      </c>
      <c r="V96" s="291" t="s">
        <v>604</v>
      </c>
      <c r="X96" s="291" t="s">
        <v>604</v>
      </c>
    </row>
    <row r="97" spans="2:24" x14ac:dyDescent="0.25">
      <c r="B97" s="290" t="s">
        <v>895</v>
      </c>
      <c r="C97" s="293" t="s">
        <v>1886</v>
      </c>
      <c r="D97" s="290" t="s">
        <v>54</v>
      </c>
      <c r="E97" s="291" t="s">
        <v>1885</v>
      </c>
      <c r="F97" s="291"/>
      <c r="G97" s="292" t="s">
        <v>11</v>
      </c>
      <c r="H97" s="292"/>
      <c r="J97" s="291" t="s">
        <v>604</v>
      </c>
      <c r="L97" s="291"/>
      <c r="N97" s="291" t="s">
        <v>604</v>
      </c>
      <c r="P97" s="291" t="s">
        <v>604</v>
      </c>
      <c r="R97" s="291"/>
      <c r="T97" s="291" t="s">
        <v>604</v>
      </c>
      <c r="V97" s="291" t="s">
        <v>604</v>
      </c>
      <c r="X97" s="291" t="s">
        <v>604</v>
      </c>
    </row>
    <row r="98" spans="2:24" x14ac:dyDescent="0.25">
      <c r="B98" s="290" t="s">
        <v>896</v>
      </c>
      <c r="C98" s="293" t="s">
        <v>103</v>
      </c>
      <c r="E98" s="291"/>
      <c r="F98" s="295" t="s">
        <v>284</v>
      </c>
      <c r="G98" s="292" t="s">
        <v>669</v>
      </c>
      <c r="H98" s="292"/>
      <c r="J98" s="291" t="s">
        <v>604</v>
      </c>
      <c r="L98" s="295" t="s">
        <v>284</v>
      </c>
      <c r="N98" s="291" t="s">
        <v>604</v>
      </c>
      <c r="P98" s="291" t="s">
        <v>604</v>
      </c>
      <c r="R98" s="295" t="s">
        <v>284</v>
      </c>
      <c r="T98" s="291" t="s">
        <v>604</v>
      </c>
      <c r="V98" s="291" t="s">
        <v>604</v>
      </c>
      <c r="X98" s="291" t="s">
        <v>604</v>
      </c>
    </row>
    <row r="99" spans="2:24" x14ac:dyDescent="0.25">
      <c r="B99" s="290" t="s">
        <v>897</v>
      </c>
      <c r="C99" s="293" t="s">
        <v>145</v>
      </c>
      <c r="D99" s="290" t="s">
        <v>73</v>
      </c>
      <c r="E99" s="291"/>
      <c r="F99" s="290" t="s">
        <v>1870</v>
      </c>
      <c r="G99" s="292" t="s">
        <v>88</v>
      </c>
      <c r="H99" s="292"/>
      <c r="J99" s="290" t="s">
        <v>1883</v>
      </c>
      <c r="L99" s="307" t="s">
        <v>1884</v>
      </c>
      <c r="N99" s="291" t="s">
        <v>604</v>
      </c>
      <c r="P99" s="290" t="s">
        <v>1883</v>
      </c>
      <c r="R99" s="307" t="s">
        <v>1884</v>
      </c>
      <c r="T99" s="291" t="s">
        <v>604</v>
      </c>
      <c r="V99" s="291" t="s">
        <v>604</v>
      </c>
      <c r="X99" s="291" t="s">
        <v>604</v>
      </c>
    </row>
    <row r="100" spans="2:24" x14ac:dyDescent="0.25">
      <c r="B100" s="290" t="s">
        <v>898</v>
      </c>
      <c r="C100" s="293" t="s">
        <v>280</v>
      </c>
      <c r="D100" s="290" t="s">
        <v>54</v>
      </c>
      <c r="E100" s="291" t="s">
        <v>281</v>
      </c>
      <c r="F100" s="295"/>
      <c r="G100" s="292" t="s">
        <v>74</v>
      </c>
      <c r="H100" s="292"/>
      <c r="J100" s="295"/>
      <c r="L100" s="295"/>
      <c r="N100" s="291" t="s">
        <v>604</v>
      </c>
      <c r="P100" s="295"/>
      <c r="R100" s="295"/>
      <c r="T100" s="291" t="s">
        <v>604</v>
      </c>
      <c r="V100" s="291" t="s">
        <v>604</v>
      </c>
      <c r="X100" s="291" t="s">
        <v>604</v>
      </c>
    </row>
    <row r="101" spans="2:24" x14ac:dyDescent="0.25">
      <c r="B101" s="290" t="s">
        <v>899</v>
      </c>
      <c r="C101" s="293" t="s">
        <v>103</v>
      </c>
      <c r="E101" s="291"/>
      <c r="F101" s="295" t="s">
        <v>284</v>
      </c>
      <c r="G101" s="292" t="s">
        <v>669</v>
      </c>
      <c r="H101" s="292"/>
      <c r="J101" s="295" t="s">
        <v>284</v>
      </c>
      <c r="L101" s="295" t="s">
        <v>284</v>
      </c>
      <c r="N101" s="291" t="s">
        <v>604</v>
      </c>
      <c r="P101" s="295" t="s">
        <v>284</v>
      </c>
      <c r="R101" s="295" t="s">
        <v>284</v>
      </c>
      <c r="T101" s="291" t="s">
        <v>604</v>
      </c>
      <c r="V101" s="291" t="s">
        <v>604</v>
      </c>
      <c r="X101" s="291" t="s">
        <v>604</v>
      </c>
    </row>
    <row r="102" spans="2:24" x14ac:dyDescent="0.25">
      <c r="B102" s="290" t="s">
        <v>900</v>
      </c>
      <c r="C102" s="293" t="s">
        <v>1868</v>
      </c>
      <c r="D102" s="290" t="s">
        <v>54</v>
      </c>
      <c r="E102" s="291" t="s">
        <v>1867</v>
      </c>
      <c r="F102" s="291" t="s">
        <v>1866</v>
      </c>
      <c r="G102" s="292" t="s">
        <v>35</v>
      </c>
      <c r="H102" s="292"/>
      <c r="J102" s="291" t="s">
        <v>1866</v>
      </c>
      <c r="L102" s="291" t="s">
        <v>1866</v>
      </c>
      <c r="N102" s="291" t="s">
        <v>604</v>
      </c>
      <c r="P102" s="291" t="s">
        <v>1866</v>
      </c>
      <c r="R102" s="291" t="s">
        <v>1866</v>
      </c>
      <c r="T102" s="291" t="s">
        <v>604</v>
      </c>
      <c r="V102" s="291" t="s">
        <v>604</v>
      </c>
      <c r="X102" s="291" t="s">
        <v>604</v>
      </c>
    </row>
    <row r="103" spans="2:24" x14ac:dyDescent="0.25">
      <c r="B103" s="290" t="s">
        <v>901</v>
      </c>
      <c r="C103" s="293" t="s">
        <v>1865</v>
      </c>
      <c r="D103" s="290" t="s">
        <v>54</v>
      </c>
      <c r="E103" s="291" t="s">
        <v>379</v>
      </c>
      <c r="F103" s="291"/>
      <c r="G103" s="292" t="s">
        <v>11</v>
      </c>
      <c r="H103" s="292"/>
      <c r="J103" s="291"/>
      <c r="L103" s="291"/>
      <c r="N103" s="291" t="s">
        <v>604</v>
      </c>
      <c r="P103" s="291"/>
      <c r="R103" s="291"/>
      <c r="T103" s="291" t="s">
        <v>604</v>
      </c>
      <c r="V103" s="291" t="s">
        <v>604</v>
      </c>
      <c r="X103" s="291" t="s">
        <v>604</v>
      </c>
    </row>
    <row r="104" spans="2:24" x14ac:dyDescent="0.25">
      <c r="B104" s="290" t="s">
        <v>902</v>
      </c>
      <c r="C104" s="293" t="s">
        <v>140</v>
      </c>
      <c r="E104" s="291"/>
      <c r="F104" s="291"/>
      <c r="G104" s="292" t="s">
        <v>57</v>
      </c>
      <c r="H104" s="292"/>
      <c r="J104" s="291"/>
      <c r="L104" s="291" t="s">
        <v>604</v>
      </c>
      <c r="N104" s="291" t="s">
        <v>604</v>
      </c>
      <c r="P104" s="291"/>
      <c r="R104" s="291" t="s">
        <v>604</v>
      </c>
      <c r="T104" s="291" t="s">
        <v>604</v>
      </c>
      <c r="V104" s="291" t="s">
        <v>604</v>
      </c>
      <c r="X104" s="291" t="s">
        <v>604</v>
      </c>
    </row>
    <row r="105" spans="2:24" x14ac:dyDescent="0.25">
      <c r="B105" s="290" t="s">
        <v>903</v>
      </c>
      <c r="C105" s="293" t="s">
        <v>103</v>
      </c>
      <c r="E105" s="291"/>
      <c r="F105" s="295" t="s">
        <v>284</v>
      </c>
      <c r="G105" s="292" t="s">
        <v>1300</v>
      </c>
      <c r="H105" s="292"/>
      <c r="J105" s="295" t="s">
        <v>104</v>
      </c>
      <c r="L105" s="295" t="s">
        <v>104</v>
      </c>
      <c r="N105" s="291" t="s">
        <v>604</v>
      </c>
      <c r="P105" s="295" t="s">
        <v>104</v>
      </c>
      <c r="R105" s="295" t="s">
        <v>104</v>
      </c>
      <c r="T105" s="291" t="s">
        <v>604</v>
      </c>
      <c r="V105" s="291" t="s">
        <v>604</v>
      </c>
      <c r="X105" s="291" t="s">
        <v>604</v>
      </c>
    </row>
    <row customHeight="1" ht="15" r="106" spans="2:24" x14ac:dyDescent="0.25">
      <c r="B106" s="290" t="s">
        <v>905</v>
      </c>
      <c r="C106" s="293" t="s">
        <v>282</v>
      </c>
      <c r="D106" s="290" t="s">
        <v>54</v>
      </c>
      <c r="E106" s="291" t="s">
        <v>281</v>
      </c>
      <c r="F106" s="295"/>
      <c r="G106" s="292" t="s">
        <v>72</v>
      </c>
      <c r="H106" s="292"/>
      <c r="J106" s="295"/>
      <c r="L106" s="295"/>
      <c r="N106" s="291" t="s">
        <v>604</v>
      </c>
      <c r="P106" s="295"/>
      <c r="R106" s="295"/>
      <c r="T106" s="291" t="s">
        <v>604</v>
      </c>
      <c r="V106" s="291" t="s">
        <v>604</v>
      </c>
      <c r="X106" s="291" t="s">
        <v>604</v>
      </c>
    </row>
    <row customHeight="1" ht="15" r="107" spans="2:24" x14ac:dyDescent="0.25">
      <c r="B107" s="290" t="s">
        <v>906</v>
      </c>
      <c r="C107" s="293" t="s">
        <v>283</v>
      </c>
      <c r="E107" s="291"/>
      <c r="F107" s="295"/>
      <c r="G107" s="292" t="s">
        <v>88</v>
      </c>
      <c r="H107" s="292"/>
      <c r="J107" s="295"/>
      <c r="L107" s="295"/>
      <c r="N107" s="291" t="s">
        <v>604</v>
      </c>
      <c r="P107" s="295"/>
      <c r="R107" s="295"/>
      <c r="T107" s="291" t="s">
        <v>604</v>
      </c>
      <c r="V107" s="291" t="s">
        <v>604</v>
      </c>
      <c r="X107" s="291" t="s">
        <v>604</v>
      </c>
    </row>
    <row customHeight="1" ht="15" r="108" spans="2:24" x14ac:dyDescent="0.25">
      <c r="B108" s="290" t="s">
        <v>908</v>
      </c>
      <c r="C108" s="293" t="s">
        <v>103</v>
      </c>
      <c r="E108" s="291"/>
      <c r="F108" s="295" t="s">
        <v>104</v>
      </c>
      <c r="G108" s="292" t="s">
        <v>669</v>
      </c>
      <c r="H108" s="292"/>
      <c r="J108" s="295" t="s">
        <v>104</v>
      </c>
      <c r="L108" s="295" t="s">
        <v>104</v>
      </c>
      <c r="N108" s="291" t="s">
        <v>604</v>
      </c>
      <c r="P108" s="295" t="s">
        <v>104</v>
      </c>
      <c r="R108" s="295" t="s">
        <v>104</v>
      </c>
      <c r="T108" s="291" t="s">
        <v>604</v>
      </c>
      <c r="V108" s="291" t="s">
        <v>604</v>
      </c>
      <c r="X108" s="291" t="s">
        <v>604</v>
      </c>
    </row>
    <row customHeight="1" ht="15" r="109" spans="2:24" x14ac:dyDescent="0.25">
      <c r="B109" s="290" t="s">
        <v>909</v>
      </c>
      <c r="C109" s="293" t="s">
        <v>107</v>
      </c>
      <c r="D109" s="290" t="s">
        <v>54</v>
      </c>
      <c r="E109" s="291" t="s">
        <v>105</v>
      </c>
      <c r="F109" s="291"/>
      <c r="G109" s="292" t="s">
        <v>11</v>
      </c>
      <c r="H109" s="292"/>
      <c r="J109" s="291"/>
      <c r="L109" s="291"/>
      <c r="N109" s="291" t="s">
        <v>604</v>
      </c>
      <c r="P109" s="291"/>
      <c r="R109" s="291"/>
      <c r="T109" s="291" t="s">
        <v>604</v>
      </c>
      <c r="V109" s="291" t="s">
        <v>604</v>
      </c>
      <c r="X109" s="291" t="s">
        <v>604</v>
      </c>
    </row>
    <row customHeight="1" ht="15" r="110" spans="2:24" x14ac:dyDescent="0.25">
      <c r="B110" s="290" t="s">
        <v>911</v>
      </c>
      <c r="C110" s="293" t="s">
        <v>103</v>
      </c>
      <c r="E110" s="291"/>
      <c r="F110" s="291" t="s">
        <v>195</v>
      </c>
      <c r="G110" s="292" t="s">
        <v>1300</v>
      </c>
      <c r="H110" s="292"/>
      <c r="J110" s="291" t="s">
        <v>195</v>
      </c>
      <c r="L110" s="291" t="s">
        <v>195</v>
      </c>
      <c r="N110" s="291" t="s">
        <v>604</v>
      </c>
      <c r="P110" s="291" t="s">
        <v>195</v>
      </c>
      <c r="R110" s="291" t="s">
        <v>195</v>
      </c>
      <c r="T110" s="291" t="s">
        <v>604</v>
      </c>
      <c r="V110" s="291" t="s">
        <v>604</v>
      </c>
      <c r="X110" s="291" t="s">
        <v>604</v>
      </c>
    </row>
    <row customHeight="1" ht="15" r="111" spans="2:24" x14ac:dyDescent="0.25">
      <c r="B111" s="290" t="s">
        <v>912</v>
      </c>
      <c r="C111" s="293" t="s">
        <v>637</v>
      </c>
      <c r="D111" s="290" t="s">
        <v>54</v>
      </c>
      <c r="E111" s="291" t="s">
        <v>200</v>
      </c>
      <c r="F111" s="295"/>
      <c r="G111" s="292" t="s">
        <v>64</v>
      </c>
      <c r="H111" s="292"/>
      <c r="J111" s="295"/>
      <c r="L111" s="295"/>
      <c r="N111" s="291" t="s">
        <v>604</v>
      </c>
      <c r="P111" s="295"/>
      <c r="R111" s="295"/>
      <c r="T111" s="291" t="s">
        <v>604</v>
      </c>
      <c r="V111" s="291" t="s">
        <v>604</v>
      </c>
      <c r="X111" s="291" t="s">
        <v>604</v>
      </c>
    </row>
    <row customHeight="1" ht="15" r="112" spans="2:24" x14ac:dyDescent="0.25">
      <c r="B112" s="290" t="s">
        <v>914</v>
      </c>
      <c r="C112" s="293" t="s">
        <v>637</v>
      </c>
      <c r="D112" s="290" t="s">
        <v>54</v>
      </c>
      <c r="E112" s="291" t="s">
        <v>200</v>
      </c>
      <c r="F112" s="295"/>
      <c r="G112" s="292" t="s">
        <v>204</v>
      </c>
      <c r="H112" s="292"/>
      <c r="J112" s="295"/>
      <c r="L112" s="295"/>
      <c r="N112" s="291" t="s">
        <v>604</v>
      </c>
      <c r="P112" s="295"/>
      <c r="R112" s="295"/>
      <c r="T112" s="291" t="s">
        <v>604</v>
      </c>
      <c r="V112" s="291" t="s">
        <v>604</v>
      </c>
      <c r="X112" s="291" t="s">
        <v>604</v>
      </c>
    </row>
    <row r="113" spans="2:24" x14ac:dyDescent="0.25">
      <c r="B113" s="290" t="s">
        <v>916</v>
      </c>
      <c r="C113" s="293" t="s">
        <v>205</v>
      </c>
      <c r="D113" s="290" t="s">
        <v>54</v>
      </c>
      <c r="E113" s="291" t="s">
        <v>201</v>
      </c>
      <c r="F113" s="291"/>
      <c r="G113" s="292" t="s">
        <v>11</v>
      </c>
      <c r="H113" s="292"/>
      <c r="J113" s="291"/>
      <c r="L113" s="291"/>
      <c r="N113" s="291" t="s">
        <v>604</v>
      </c>
      <c r="P113" s="291"/>
      <c r="R113" s="291"/>
      <c r="T113" s="291" t="s">
        <v>604</v>
      </c>
      <c r="V113" s="291" t="s">
        <v>604</v>
      </c>
      <c r="X113" s="291" t="s">
        <v>604</v>
      </c>
    </row>
    <row r="114" spans="2:24" x14ac:dyDescent="0.25">
      <c r="B114" s="290" t="s">
        <v>917</v>
      </c>
      <c r="C114" s="293" t="s">
        <v>103</v>
      </c>
      <c r="E114" s="291"/>
      <c r="F114" s="295" t="s">
        <v>195</v>
      </c>
      <c r="G114" s="292" t="s">
        <v>1300</v>
      </c>
      <c r="H114" s="292"/>
      <c r="J114" s="295" t="s">
        <v>195</v>
      </c>
      <c r="L114" s="295" t="s">
        <v>195</v>
      </c>
      <c r="N114" s="291" t="s">
        <v>604</v>
      </c>
      <c r="P114" s="295" t="s">
        <v>195</v>
      </c>
      <c r="R114" s="295" t="s">
        <v>195</v>
      </c>
      <c r="T114" s="291" t="s">
        <v>604</v>
      </c>
      <c r="V114" s="291" t="s">
        <v>604</v>
      </c>
      <c r="X114" s="291" t="s">
        <v>604</v>
      </c>
    </row>
    <row r="115" spans="2:24" x14ac:dyDescent="0.25">
      <c r="B115" s="290" t="s">
        <v>918</v>
      </c>
      <c r="C115" s="293" t="s">
        <v>1660</v>
      </c>
      <c r="D115" s="290" t="s">
        <v>54</v>
      </c>
      <c r="E115" s="291" t="s">
        <v>184</v>
      </c>
      <c r="F115" s="291"/>
      <c r="G115" s="292" t="s">
        <v>11</v>
      </c>
      <c r="H115" s="292"/>
      <c r="J115" s="291"/>
      <c r="L115" s="291"/>
      <c r="N115" s="291" t="s">
        <v>604</v>
      </c>
      <c r="P115" s="291"/>
      <c r="R115" s="291"/>
      <c r="T115" s="291" t="s">
        <v>604</v>
      </c>
      <c r="V115" s="291" t="s">
        <v>604</v>
      </c>
      <c r="X115" s="291" t="s">
        <v>604</v>
      </c>
    </row>
    <row customHeight="1" ht="15" r="116" spans="2:24" x14ac:dyDescent="0.25">
      <c r="B116" s="290" t="s">
        <v>920</v>
      </c>
      <c r="C116" s="293" t="s">
        <v>103</v>
      </c>
      <c r="E116" s="291"/>
      <c r="F116" s="295" t="s">
        <v>195</v>
      </c>
      <c r="G116" s="292" t="s">
        <v>1300</v>
      </c>
      <c r="H116" s="292"/>
      <c r="J116" s="295" t="s">
        <v>195</v>
      </c>
      <c r="L116" s="295" t="s">
        <v>195</v>
      </c>
      <c r="N116" s="291" t="s">
        <v>604</v>
      </c>
      <c r="P116" s="295" t="s">
        <v>195</v>
      </c>
      <c r="R116" s="295" t="s">
        <v>195</v>
      </c>
      <c r="T116" s="291" t="s">
        <v>604</v>
      </c>
      <c r="V116" s="291" t="s">
        <v>604</v>
      </c>
      <c r="X116" s="291" t="s">
        <v>604</v>
      </c>
    </row>
    <row r="117" spans="2:24" x14ac:dyDescent="0.25">
      <c r="B117" s="290" t="s">
        <v>921</v>
      </c>
      <c r="C117" s="293" t="s">
        <v>1864</v>
      </c>
      <c r="D117" s="290" t="s">
        <v>54</v>
      </c>
      <c r="E117" s="291" t="s">
        <v>274</v>
      </c>
      <c r="F117" s="291"/>
      <c r="G117" s="292" t="s">
        <v>11</v>
      </c>
      <c r="H117" s="292"/>
      <c r="J117" s="291"/>
      <c r="L117" s="291"/>
      <c r="N117" s="291" t="s">
        <v>604</v>
      </c>
      <c r="P117" s="291"/>
      <c r="R117" s="291"/>
      <c r="T117" s="291" t="s">
        <v>604</v>
      </c>
      <c r="V117" s="291" t="s">
        <v>604</v>
      </c>
      <c r="X117" s="291" t="s">
        <v>604</v>
      </c>
    </row>
    <row r="118" spans="2:24" x14ac:dyDescent="0.25">
      <c r="B118" s="290" t="s">
        <v>922</v>
      </c>
      <c r="C118" s="293" t="s">
        <v>1864</v>
      </c>
      <c r="D118" s="290" t="s">
        <v>54</v>
      </c>
      <c r="E118" s="291" t="s">
        <v>274</v>
      </c>
      <c r="F118" s="291"/>
      <c r="G118" s="292" t="s">
        <v>197</v>
      </c>
      <c r="H118" s="292"/>
      <c r="J118" s="291"/>
      <c r="L118" s="291"/>
      <c r="N118" s="291" t="s">
        <v>604</v>
      </c>
      <c r="P118" s="291"/>
      <c r="R118" s="291"/>
      <c r="T118" s="291" t="s">
        <v>604</v>
      </c>
      <c r="V118" s="291" t="s">
        <v>604</v>
      </c>
      <c r="X118" s="291" t="s">
        <v>604</v>
      </c>
    </row>
    <row r="119" spans="2:24" x14ac:dyDescent="0.25">
      <c r="B119" s="290" t="s">
        <v>924</v>
      </c>
      <c r="C119" s="293" t="s">
        <v>103</v>
      </c>
      <c r="E119" s="291"/>
      <c r="F119" s="295" t="s">
        <v>104</v>
      </c>
      <c r="G119" s="292" t="s">
        <v>1300</v>
      </c>
      <c r="H119" s="292"/>
      <c r="J119" s="295" t="s">
        <v>104</v>
      </c>
      <c r="L119" s="295" t="s">
        <v>104</v>
      </c>
      <c r="N119" s="291" t="s">
        <v>604</v>
      </c>
      <c r="P119" s="295" t="s">
        <v>104</v>
      </c>
      <c r="R119" s="295" t="s">
        <v>104</v>
      </c>
      <c r="T119" s="291" t="s">
        <v>604</v>
      </c>
      <c r="V119" s="291" t="s">
        <v>604</v>
      </c>
      <c r="X119" s="291" t="s">
        <v>604</v>
      </c>
    </row>
    <row customFormat="1" r="120" s="309" spans="2:24" x14ac:dyDescent="0.25">
      <c r="B120" s="290" t="s">
        <v>925</v>
      </c>
      <c r="C120" s="308" t="s">
        <v>1882</v>
      </c>
      <c r="D120" s="309" t="s">
        <v>54</v>
      </c>
      <c r="E120" s="310" t="s">
        <v>578</v>
      </c>
      <c r="G120" s="292" t="s">
        <v>42</v>
      </c>
      <c r="H120" s="292"/>
      <c r="J120" s="309" t="s">
        <v>1883</v>
      </c>
      <c r="L120" s="309" t="s">
        <v>604</v>
      </c>
      <c r="N120" s="291" t="s">
        <v>604</v>
      </c>
      <c r="P120" s="309" t="s">
        <v>1883</v>
      </c>
      <c r="R120" s="309" t="s">
        <v>604</v>
      </c>
      <c r="T120" s="291" t="s">
        <v>604</v>
      </c>
      <c r="V120" s="291" t="s">
        <v>604</v>
      </c>
      <c r="X120" s="291" t="s">
        <v>604</v>
      </c>
    </row>
    <row customFormat="1" r="121" s="309" spans="2:24" x14ac:dyDescent="0.25">
      <c r="B121" s="290" t="s">
        <v>926</v>
      </c>
      <c r="C121" s="308" t="s">
        <v>1882</v>
      </c>
      <c r="D121" s="299" t="s">
        <v>38</v>
      </c>
      <c r="E121" s="290" t="s">
        <v>1881</v>
      </c>
      <c r="F121" s="295"/>
      <c r="G121" s="292" t="s">
        <v>42</v>
      </c>
      <c r="H121" s="292"/>
      <c r="J121" s="309" t="s">
        <v>604</v>
      </c>
      <c r="N121" s="291" t="s">
        <v>604</v>
      </c>
      <c r="P121" s="309" t="s">
        <v>604</v>
      </c>
      <c r="T121" s="291" t="s">
        <v>604</v>
      </c>
      <c r="V121" s="291" t="s">
        <v>604</v>
      </c>
      <c r="X121" s="291" t="s">
        <v>604</v>
      </c>
    </row>
    <row customHeight="1" ht="15" r="122" spans="2:24" x14ac:dyDescent="0.25">
      <c r="B122" s="290" t="s">
        <v>927</v>
      </c>
      <c r="C122" s="293" t="s">
        <v>1861</v>
      </c>
      <c r="D122" s="290" t="s">
        <v>54</v>
      </c>
      <c r="E122" s="291" t="s">
        <v>401</v>
      </c>
      <c r="F122" s="291"/>
      <c r="G122" s="292" t="s">
        <v>11</v>
      </c>
      <c r="H122" s="292"/>
      <c r="J122" s="291"/>
      <c r="L122" s="291"/>
      <c r="N122" s="291" t="s">
        <v>604</v>
      </c>
      <c r="P122" s="291"/>
      <c r="R122" s="291"/>
      <c r="T122" s="291" t="s">
        <v>604</v>
      </c>
      <c r="V122" s="291" t="s">
        <v>604</v>
      </c>
      <c r="X122" s="291" t="s">
        <v>604</v>
      </c>
    </row>
    <row customHeight="1" ht="15" r="123" spans="2:24" x14ac:dyDescent="0.25">
      <c r="B123" s="290" t="s">
        <v>929</v>
      </c>
      <c r="C123" s="293" t="s">
        <v>1861</v>
      </c>
      <c r="D123" s="290" t="s">
        <v>54</v>
      </c>
      <c r="E123" s="291" t="s">
        <v>401</v>
      </c>
      <c r="F123" s="291"/>
      <c r="G123" s="292" t="s">
        <v>197</v>
      </c>
      <c r="H123" s="292"/>
      <c r="J123" s="291"/>
      <c r="L123" s="291"/>
      <c r="N123" s="291" t="s">
        <v>604</v>
      </c>
      <c r="P123" s="291"/>
      <c r="R123" s="291"/>
      <c r="T123" s="291" t="s">
        <v>604</v>
      </c>
      <c r="V123" s="291" t="s">
        <v>604</v>
      </c>
      <c r="X123" s="291" t="s">
        <v>604</v>
      </c>
    </row>
    <row customHeight="1" ht="15" r="124" spans="2:24" x14ac:dyDescent="0.25">
      <c r="B124" s="290" t="s">
        <v>930</v>
      </c>
      <c r="C124" s="293" t="s">
        <v>103</v>
      </c>
      <c r="E124" s="291"/>
      <c r="F124" s="295" t="s">
        <v>255</v>
      </c>
      <c r="G124" s="292" t="s">
        <v>1300</v>
      </c>
      <c r="H124" s="292"/>
      <c r="J124" s="295" t="s">
        <v>255</v>
      </c>
      <c r="L124" s="295" t="s">
        <v>255</v>
      </c>
      <c r="N124" s="291" t="s">
        <v>604</v>
      </c>
      <c r="P124" s="295" t="s">
        <v>255</v>
      </c>
      <c r="R124" s="295" t="s">
        <v>255</v>
      </c>
      <c r="T124" s="291" t="s">
        <v>604</v>
      </c>
      <c r="V124" s="291" t="s">
        <v>604</v>
      </c>
      <c r="X124" s="291" t="s">
        <v>604</v>
      </c>
    </row>
    <row r="125" spans="2:24" x14ac:dyDescent="0.25">
      <c r="B125" s="290" t="s">
        <v>931</v>
      </c>
      <c r="C125" s="293" t="s">
        <v>878</v>
      </c>
      <c r="D125" s="290" t="s">
        <v>54</v>
      </c>
      <c r="E125" s="291" t="s">
        <v>181</v>
      </c>
      <c r="F125" s="291"/>
      <c r="G125" s="292" t="s">
        <v>11</v>
      </c>
      <c r="H125" s="292"/>
      <c r="J125" s="291"/>
      <c r="L125" s="291"/>
      <c r="N125" s="291"/>
      <c r="P125" s="291"/>
      <c r="R125" s="291"/>
      <c r="T125" s="291" t="s">
        <v>604</v>
      </c>
      <c r="V125" s="291" t="s">
        <v>604</v>
      </c>
      <c r="X125" s="291" t="s">
        <v>604</v>
      </c>
    </row>
    <row customHeight="1" ht="15" r="126" spans="2:24" x14ac:dyDescent="0.25">
      <c r="B126" s="290" t="s">
        <v>932</v>
      </c>
      <c r="C126" s="293" t="s">
        <v>878</v>
      </c>
      <c r="D126" s="290" t="s">
        <v>54</v>
      </c>
      <c r="E126" s="291" t="s">
        <v>880</v>
      </c>
      <c r="F126" s="291"/>
      <c r="G126" s="292" t="s">
        <v>279</v>
      </c>
      <c r="H126" s="292"/>
      <c r="J126" s="291"/>
      <c r="L126" s="291"/>
      <c r="N126" s="291"/>
      <c r="P126" s="291"/>
      <c r="R126" s="291"/>
      <c r="T126" s="291" t="s">
        <v>604</v>
      </c>
      <c r="V126" s="291" t="s">
        <v>604</v>
      </c>
      <c r="X126" s="291" t="s">
        <v>604</v>
      </c>
    </row>
    <row r="127" spans="2:24" x14ac:dyDescent="0.25">
      <c r="B127" s="290" t="s">
        <v>933</v>
      </c>
      <c r="C127" s="293" t="s">
        <v>882</v>
      </c>
      <c r="D127" s="290" t="s">
        <v>54</v>
      </c>
      <c r="E127" s="291" t="s">
        <v>182</v>
      </c>
      <c r="F127" s="291"/>
      <c r="G127" s="292" t="s">
        <v>11</v>
      </c>
      <c r="H127" s="292"/>
      <c r="J127" s="291"/>
      <c r="L127" s="291"/>
      <c r="N127" s="291"/>
      <c r="P127" s="291"/>
      <c r="R127" s="291"/>
      <c r="T127" s="291" t="s">
        <v>604</v>
      </c>
      <c r="V127" s="291" t="s">
        <v>604</v>
      </c>
      <c r="X127" s="291" t="s">
        <v>604</v>
      </c>
    </row>
    <row r="128" spans="2:24" x14ac:dyDescent="0.25">
      <c r="B128" s="290" t="s">
        <v>934</v>
      </c>
      <c r="C128" s="293" t="s">
        <v>140</v>
      </c>
      <c r="E128" s="291"/>
      <c r="F128" s="291"/>
      <c r="G128" s="292" t="s">
        <v>57</v>
      </c>
      <c r="H128" s="292"/>
      <c r="J128" s="291"/>
      <c r="L128" s="291"/>
      <c r="N128" s="291"/>
      <c r="P128" s="291"/>
      <c r="R128" s="291"/>
      <c r="T128" s="291" t="s">
        <v>604</v>
      </c>
      <c r="V128" s="291" t="s">
        <v>604</v>
      </c>
      <c r="X128" s="291" t="s">
        <v>604</v>
      </c>
    </row>
    <row r="129" spans="2:25" x14ac:dyDescent="0.25">
      <c r="B129" s="290" t="s">
        <v>935</v>
      </c>
      <c r="C129" s="293" t="s">
        <v>103</v>
      </c>
      <c r="E129" s="291"/>
      <c r="F129" s="295" t="s">
        <v>104</v>
      </c>
      <c r="G129" s="292" t="s">
        <v>669</v>
      </c>
      <c r="H129" s="292"/>
      <c r="J129" s="295" t="s">
        <v>104</v>
      </c>
      <c r="L129" s="295" t="s">
        <v>104</v>
      </c>
      <c r="N129" s="295" t="s">
        <v>104</v>
      </c>
      <c r="P129" s="295" t="s">
        <v>104</v>
      </c>
      <c r="R129" s="295" t="s">
        <v>104</v>
      </c>
      <c r="T129" s="291" t="s">
        <v>604</v>
      </c>
      <c r="V129" s="291" t="s">
        <v>604</v>
      </c>
      <c r="X129" s="291" t="s">
        <v>604</v>
      </c>
    </row>
    <row customHeight="1" ht="15" r="130" spans="2:25" x14ac:dyDescent="0.25">
      <c r="B130" s="290" t="s">
        <v>936</v>
      </c>
      <c r="C130" s="293" t="s">
        <v>1880</v>
      </c>
      <c r="D130" s="311" t="s">
        <v>54</v>
      </c>
      <c r="E130" s="312" t="s">
        <v>418</v>
      </c>
      <c r="F130" s="291"/>
      <c r="G130" s="292" t="s">
        <v>11</v>
      </c>
      <c r="H130" s="292"/>
      <c r="J130" s="290" t="s">
        <v>604</v>
      </c>
      <c r="L130" s="290" t="s">
        <v>604</v>
      </c>
      <c r="N130" s="291"/>
      <c r="P130" s="290" t="s">
        <v>604</v>
      </c>
      <c r="R130" s="290" t="s">
        <v>604</v>
      </c>
      <c r="T130" s="291" t="s">
        <v>604</v>
      </c>
      <c r="V130" s="291" t="s">
        <v>604</v>
      </c>
      <c r="X130" s="291" t="s">
        <v>604</v>
      </c>
    </row>
    <row r="131" spans="2:25" x14ac:dyDescent="0.25">
      <c r="B131" s="290" t="s">
        <v>939</v>
      </c>
      <c r="C131" s="290" t="s">
        <v>15</v>
      </c>
      <c r="D131" s="290" t="s">
        <v>54</v>
      </c>
      <c r="E131" s="291" t="s">
        <v>93</v>
      </c>
      <c r="F131" s="291"/>
      <c r="G131" s="292" t="s">
        <v>1444</v>
      </c>
      <c r="H131" s="292"/>
      <c r="J131" s="290" t="s">
        <v>604</v>
      </c>
      <c r="L131" s="290" t="s">
        <v>604</v>
      </c>
      <c r="P131" s="290" t="s">
        <v>604</v>
      </c>
      <c r="R131" s="290" t="s">
        <v>604</v>
      </c>
      <c r="T131" s="291" t="s">
        <v>604</v>
      </c>
      <c r="V131" s="291" t="s">
        <v>604</v>
      </c>
      <c r="X131" s="291" t="s">
        <v>604</v>
      </c>
    </row>
    <row r="132" spans="2:25" x14ac:dyDescent="0.25">
      <c r="B132" s="290" t="s">
        <v>940</v>
      </c>
      <c r="C132" s="293" t="s">
        <v>103</v>
      </c>
      <c r="E132" s="291"/>
      <c r="F132" s="295"/>
      <c r="G132" s="292" t="s">
        <v>663</v>
      </c>
      <c r="H132" s="292"/>
      <c r="J132" s="290" t="s">
        <v>604</v>
      </c>
      <c r="K132" s="295"/>
      <c r="L132" s="290" t="s">
        <v>604</v>
      </c>
      <c r="M132" s="295"/>
      <c r="O132" s="295"/>
      <c r="P132" s="290" t="s">
        <v>604</v>
      </c>
      <c r="Q132" s="295"/>
      <c r="R132" s="290" t="s">
        <v>604</v>
      </c>
      <c r="S132" s="295"/>
      <c r="T132" s="291" t="s">
        <v>604</v>
      </c>
      <c r="U132" s="295"/>
      <c r="V132" s="291" t="s">
        <v>604</v>
      </c>
      <c r="W132" s="295"/>
      <c r="X132" s="291" t="s">
        <v>604</v>
      </c>
      <c r="Y132" s="295"/>
    </row>
    <row r="133" spans="2:25" x14ac:dyDescent="0.25">
      <c r="B133" s="290" t="s">
        <v>942</v>
      </c>
      <c r="C133" s="293" t="s">
        <v>103</v>
      </c>
      <c r="D133" s="290" t="s">
        <v>54</v>
      </c>
      <c r="E133" s="291" t="s">
        <v>98</v>
      </c>
      <c r="F133" s="291"/>
      <c r="G133" s="292" t="s">
        <v>197</v>
      </c>
      <c r="H133" s="292"/>
      <c r="J133" s="290" t="s">
        <v>604</v>
      </c>
      <c r="L133" s="290" t="s">
        <v>604</v>
      </c>
      <c r="P133" s="290" t="s">
        <v>604</v>
      </c>
      <c r="R133" s="290" t="s">
        <v>604</v>
      </c>
    </row>
    <row r="134" spans="2:25" x14ac:dyDescent="0.25">
      <c r="B134" s="290" t="s">
        <v>943</v>
      </c>
      <c r="C134" s="293" t="s">
        <v>206</v>
      </c>
      <c r="D134" s="290" t="s">
        <v>54</v>
      </c>
      <c r="E134" s="291" t="s">
        <v>105</v>
      </c>
      <c r="F134" s="291"/>
      <c r="G134" s="292" t="s">
        <v>11</v>
      </c>
      <c r="H134" s="292"/>
      <c r="J134" s="290" t="s">
        <v>604</v>
      </c>
      <c r="L134" s="290" t="s">
        <v>604</v>
      </c>
      <c r="P134" s="290" t="s">
        <v>604</v>
      </c>
      <c r="R134" s="290" t="s">
        <v>604</v>
      </c>
    </row>
    <row r="135" spans="2:25" x14ac:dyDescent="0.25">
      <c r="B135" s="290" t="s">
        <v>944</v>
      </c>
      <c r="C135" s="293" t="s">
        <v>103</v>
      </c>
      <c r="E135" s="291"/>
      <c r="F135" s="295"/>
      <c r="G135" s="292" t="s">
        <v>858</v>
      </c>
      <c r="H135" s="292"/>
      <c r="J135" s="290" t="s">
        <v>604</v>
      </c>
      <c r="K135" s="295"/>
      <c r="L135" s="290" t="s">
        <v>604</v>
      </c>
      <c r="M135" s="295"/>
      <c r="O135" s="295"/>
      <c r="P135" s="290" t="s">
        <v>604</v>
      </c>
      <c r="Q135" s="295"/>
      <c r="R135" s="290" t="s">
        <v>604</v>
      </c>
      <c r="S135" s="295"/>
      <c r="U135" s="295"/>
      <c r="W135" s="295"/>
      <c r="Y135" s="295"/>
    </row>
    <row r="136" spans="2:25" x14ac:dyDescent="0.25">
      <c r="B136" s="290" t="s">
        <v>945</v>
      </c>
      <c r="C136" s="293" t="s">
        <v>637</v>
      </c>
      <c r="D136" s="290" t="s">
        <v>54</v>
      </c>
      <c r="E136" s="291" t="s">
        <v>200</v>
      </c>
      <c r="F136" s="295"/>
      <c r="G136" s="292" t="s">
        <v>204</v>
      </c>
      <c r="H136" s="292"/>
      <c r="J136" s="290" t="s">
        <v>604</v>
      </c>
      <c r="L136" s="290" t="s">
        <v>604</v>
      </c>
      <c r="P136" s="290" t="s">
        <v>604</v>
      </c>
      <c r="R136" s="290" t="s">
        <v>604</v>
      </c>
    </row>
    <row r="137" spans="2:25" x14ac:dyDescent="0.25">
      <c r="B137" s="290" t="s">
        <v>948</v>
      </c>
      <c r="C137" s="293" t="s">
        <v>205</v>
      </c>
      <c r="D137" s="290" t="s">
        <v>54</v>
      </c>
      <c r="E137" s="291" t="s">
        <v>201</v>
      </c>
      <c r="F137" s="291"/>
      <c r="G137" s="292" t="s">
        <v>11</v>
      </c>
      <c r="H137" s="292"/>
      <c r="J137" s="290" t="s">
        <v>604</v>
      </c>
      <c r="L137" s="290" t="s">
        <v>604</v>
      </c>
      <c r="P137" s="290" t="s">
        <v>604</v>
      </c>
      <c r="R137" s="290" t="s">
        <v>604</v>
      </c>
    </row>
    <row r="138" spans="2:25" x14ac:dyDescent="0.25">
      <c r="B138" s="290" t="s">
        <v>949</v>
      </c>
      <c r="C138" s="293" t="s">
        <v>103</v>
      </c>
      <c r="E138" s="291"/>
      <c r="F138" s="295"/>
      <c r="G138" s="292" t="s">
        <v>663</v>
      </c>
      <c r="H138" s="292"/>
      <c r="J138" s="290" t="s">
        <v>604</v>
      </c>
      <c r="K138" s="295"/>
      <c r="L138" s="290" t="s">
        <v>604</v>
      </c>
      <c r="M138" s="295"/>
      <c r="O138" s="295"/>
      <c r="P138" s="290" t="s">
        <v>604</v>
      </c>
      <c r="Q138" s="295"/>
      <c r="R138" s="290" t="s">
        <v>604</v>
      </c>
      <c r="S138" s="295"/>
      <c r="U138" s="295"/>
      <c r="W138" s="295"/>
      <c r="Y138" s="295"/>
    </row>
    <row r="139" spans="2:25" x14ac:dyDescent="0.25">
      <c r="B139" s="290" t="s">
        <v>951</v>
      </c>
      <c r="C139" s="293" t="s">
        <v>904</v>
      </c>
      <c r="D139" s="290" t="s">
        <v>54</v>
      </c>
      <c r="E139" s="291" t="s">
        <v>184</v>
      </c>
      <c r="F139" s="291"/>
      <c r="G139" s="292" t="s">
        <v>11</v>
      </c>
      <c r="H139" s="292"/>
      <c r="J139" s="290" t="s">
        <v>604</v>
      </c>
      <c r="L139" s="290" t="s">
        <v>604</v>
      </c>
      <c r="P139" s="290" t="s">
        <v>604</v>
      </c>
      <c r="R139" s="290" t="s">
        <v>604</v>
      </c>
    </row>
    <row r="140" spans="2:25" x14ac:dyDescent="0.25">
      <c r="B140" s="290" t="s">
        <v>952</v>
      </c>
      <c r="C140" s="293" t="s">
        <v>103</v>
      </c>
      <c r="E140" s="291"/>
      <c r="F140" s="295"/>
      <c r="G140" s="292" t="s">
        <v>858</v>
      </c>
      <c r="H140" s="292"/>
      <c r="J140" s="290" t="s">
        <v>604</v>
      </c>
      <c r="K140" s="295"/>
      <c r="L140" s="290" t="s">
        <v>604</v>
      </c>
      <c r="M140" s="295"/>
      <c r="O140" s="295"/>
      <c r="P140" s="290" t="s">
        <v>604</v>
      </c>
      <c r="Q140" s="295"/>
      <c r="R140" s="290" t="s">
        <v>604</v>
      </c>
      <c r="S140" s="295"/>
      <c r="U140" s="295"/>
      <c r="W140" s="295"/>
      <c r="Y140" s="295"/>
    </row>
    <row r="141" spans="2:25" x14ac:dyDescent="0.25">
      <c r="B141" s="290" t="s">
        <v>953</v>
      </c>
      <c r="C141" s="293" t="s">
        <v>907</v>
      </c>
      <c r="D141" s="290" t="s">
        <v>54</v>
      </c>
      <c r="E141" s="291" t="s">
        <v>207</v>
      </c>
      <c r="F141" s="291"/>
      <c r="G141" s="292" t="s">
        <v>11</v>
      </c>
      <c r="H141" s="292"/>
      <c r="J141" s="290" t="s">
        <v>604</v>
      </c>
      <c r="L141" s="290" t="s">
        <v>604</v>
      </c>
      <c r="P141" s="290" t="s">
        <v>604</v>
      </c>
      <c r="R141" s="290" t="s">
        <v>604</v>
      </c>
      <c r="T141" s="291" t="s">
        <v>604</v>
      </c>
      <c r="V141" s="291" t="s">
        <v>604</v>
      </c>
      <c r="X141" s="291" t="s">
        <v>604</v>
      </c>
    </row>
    <row r="142" spans="2:25" x14ac:dyDescent="0.25">
      <c r="B142" s="290" t="s">
        <v>956</v>
      </c>
      <c r="C142" s="293" t="s">
        <v>103</v>
      </c>
      <c r="E142" s="291"/>
      <c r="F142" s="295"/>
      <c r="G142" s="292" t="s">
        <v>663</v>
      </c>
      <c r="H142" s="292"/>
      <c r="J142" s="290" t="s">
        <v>604</v>
      </c>
      <c r="K142" s="295"/>
      <c r="L142" s="290" t="s">
        <v>604</v>
      </c>
      <c r="M142" s="295"/>
      <c r="O142" s="295"/>
      <c r="P142" s="290" t="s">
        <v>604</v>
      </c>
      <c r="Q142" s="295"/>
      <c r="R142" s="290" t="s">
        <v>604</v>
      </c>
      <c r="S142" s="295"/>
      <c r="T142" s="291" t="s">
        <v>604</v>
      </c>
      <c r="U142" s="295"/>
      <c r="V142" s="291" t="s">
        <v>604</v>
      </c>
      <c r="W142" s="295"/>
      <c r="X142" s="291" t="s">
        <v>604</v>
      </c>
      <c r="Y142" s="295"/>
    </row>
    <row customHeight="1" ht="15" r="143" spans="2:25" x14ac:dyDescent="0.25">
      <c r="B143" s="290" t="s">
        <v>959</v>
      </c>
      <c r="C143" s="293" t="s">
        <v>910</v>
      </c>
      <c r="D143" s="290" t="s">
        <v>54</v>
      </c>
      <c r="E143" s="291" t="s">
        <v>208</v>
      </c>
      <c r="F143" s="291"/>
      <c r="G143" s="292" t="s">
        <v>11</v>
      </c>
      <c r="H143" s="292"/>
      <c r="J143" s="291" t="s">
        <v>604</v>
      </c>
      <c r="L143" s="291" t="s">
        <v>604</v>
      </c>
      <c r="N143" s="291"/>
      <c r="P143" s="291" t="s">
        <v>604</v>
      </c>
      <c r="R143" s="291" t="s">
        <v>604</v>
      </c>
      <c r="T143" s="291" t="s">
        <v>604</v>
      </c>
      <c r="V143" s="291" t="s">
        <v>604</v>
      </c>
      <c r="X143" s="291" t="s">
        <v>604</v>
      </c>
    </row>
    <row customHeight="1" ht="15" r="144" spans="2:25" x14ac:dyDescent="0.25">
      <c r="B144" s="290" t="s">
        <v>960</v>
      </c>
      <c r="C144" s="293" t="s">
        <v>103</v>
      </c>
      <c r="E144" s="291"/>
      <c r="F144" s="295" t="s">
        <v>255</v>
      </c>
      <c r="G144" s="292" t="s">
        <v>858</v>
      </c>
      <c r="H144" s="292"/>
      <c r="J144" s="291" t="s">
        <v>604</v>
      </c>
      <c r="L144" s="291" t="s">
        <v>604</v>
      </c>
      <c r="N144" s="295" t="s">
        <v>255</v>
      </c>
      <c r="P144" s="291" t="s">
        <v>604</v>
      </c>
      <c r="R144" s="291" t="s">
        <v>604</v>
      </c>
      <c r="T144" s="291" t="s">
        <v>604</v>
      </c>
      <c r="V144" s="291" t="s">
        <v>604</v>
      </c>
      <c r="X144" s="291" t="s">
        <v>604</v>
      </c>
    </row>
    <row customHeight="1" ht="15" r="145" spans="2:24" x14ac:dyDescent="0.25">
      <c r="B145" s="290" t="s">
        <v>963</v>
      </c>
      <c r="C145" s="293" t="s">
        <v>1879</v>
      </c>
      <c r="D145" s="290" t="s">
        <v>54</v>
      </c>
      <c r="E145" s="291" t="s">
        <v>380</v>
      </c>
      <c r="F145" s="295" t="s">
        <v>1878</v>
      </c>
      <c r="G145" s="292" t="s">
        <v>35</v>
      </c>
      <c r="H145" s="292"/>
      <c r="J145" s="290" t="s">
        <v>511</v>
      </c>
      <c r="L145" s="291" t="s">
        <v>604</v>
      </c>
      <c r="N145" s="295" t="s">
        <v>1878</v>
      </c>
      <c r="P145" s="290" t="s">
        <v>511</v>
      </c>
      <c r="R145" s="291" t="s">
        <v>604</v>
      </c>
      <c r="T145" s="291" t="s">
        <v>604</v>
      </c>
      <c r="V145" s="291" t="s">
        <v>604</v>
      </c>
      <c r="X145" s="291" t="s">
        <v>604</v>
      </c>
    </row>
    <row customHeight="1" ht="15" r="146" spans="2:24" x14ac:dyDescent="0.25">
      <c r="B146" s="290" t="s">
        <v>965</v>
      </c>
      <c r="C146" s="293" t="s">
        <v>1877</v>
      </c>
      <c r="E146" s="291"/>
      <c r="F146" s="295" t="s">
        <v>255</v>
      </c>
      <c r="G146" s="292" t="s">
        <v>1300</v>
      </c>
      <c r="H146" s="292"/>
      <c r="J146" s="290" t="s">
        <v>511</v>
      </c>
      <c r="L146" s="291" t="s">
        <v>604</v>
      </c>
      <c r="N146" s="295" t="s">
        <v>255</v>
      </c>
      <c r="P146" s="290" t="s">
        <v>511</v>
      </c>
      <c r="R146" s="291" t="s">
        <v>604</v>
      </c>
      <c r="T146" s="291" t="s">
        <v>604</v>
      </c>
      <c r="V146" s="291" t="s">
        <v>604</v>
      </c>
      <c r="X146" s="291" t="s">
        <v>604</v>
      </c>
    </row>
    <row customHeight="1" ht="15" r="147" spans="2:24" x14ac:dyDescent="0.25">
      <c r="B147" s="290" t="s">
        <v>966</v>
      </c>
      <c r="C147" s="293" t="s">
        <v>1876</v>
      </c>
      <c r="D147" s="290" t="s">
        <v>54</v>
      </c>
      <c r="E147" s="291" t="s">
        <v>381</v>
      </c>
      <c r="F147" s="295"/>
      <c r="G147" s="292" t="s">
        <v>11</v>
      </c>
      <c r="H147" s="292"/>
      <c r="J147" s="290" t="s">
        <v>511</v>
      </c>
      <c r="L147" s="291" t="s">
        <v>604</v>
      </c>
      <c r="N147" s="295"/>
      <c r="P147" s="290" t="s">
        <v>511</v>
      </c>
      <c r="R147" s="291" t="s">
        <v>604</v>
      </c>
      <c r="T147" s="291" t="s">
        <v>604</v>
      </c>
      <c r="V147" s="291" t="s">
        <v>604</v>
      </c>
      <c r="X147" s="291" t="s">
        <v>604</v>
      </c>
    </row>
    <row customHeight="1" ht="15" r="148" spans="2:24" x14ac:dyDescent="0.25">
      <c r="B148" s="290" t="s">
        <v>967</v>
      </c>
      <c r="C148" s="293" t="s">
        <v>103</v>
      </c>
      <c r="E148" s="291"/>
      <c r="F148" s="295" t="s">
        <v>104</v>
      </c>
      <c r="G148" s="292" t="s">
        <v>1300</v>
      </c>
      <c r="H148" s="292"/>
      <c r="J148" s="290" t="s">
        <v>511</v>
      </c>
      <c r="L148" s="291" t="s">
        <v>604</v>
      </c>
      <c r="N148" s="295" t="s">
        <v>104</v>
      </c>
      <c r="P148" s="290" t="s">
        <v>511</v>
      </c>
      <c r="R148" s="291" t="s">
        <v>604</v>
      </c>
      <c r="T148" s="291" t="s">
        <v>604</v>
      </c>
      <c r="V148" s="291" t="s">
        <v>604</v>
      </c>
      <c r="X148" s="291" t="s">
        <v>604</v>
      </c>
    </row>
    <row customHeight="1" ht="15" r="149" spans="2:24" x14ac:dyDescent="0.25">
      <c r="B149" s="290" t="s">
        <v>968</v>
      </c>
      <c r="C149" s="293" t="s">
        <v>1875</v>
      </c>
      <c r="D149" s="290" t="s">
        <v>54</v>
      </c>
      <c r="E149" s="291" t="s">
        <v>382</v>
      </c>
      <c r="F149" s="295" t="s">
        <v>1874</v>
      </c>
      <c r="G149" s="292" t="s">
        <v>35</v>
      </c>
      <c r="H149" s="292"/>
      <c r="J149" s="290" t="s">
        <v>511</v>
      </c>
      <c r="L149" s="291" t="s">
        <v>604</v>
      </c>
      <c r="N149" s="295" t="s">
        <v>1874</v>
      </c>
      <c r="P149" s="290" t="s">
        <v>511</v>
      </c>
      <c r="R149" s="291" t="s">
        <v>604</v>
      </c>
      <c r="T149" s="291" t="s">
        <v>604</v>
      </c>
      <c r="V149" s="291" t="s">
        <v>604</v>
      </c>
      <c r="X149" s="291" t="s">
        <v>604</v>
      </c>
    </row>
    <row customHeight="1" ht="15" r="150" spans="2:24" x14ac:dyDescent="0.25">
      <c r="B150" s="290" t="s">
        <v>969</v>
      </c>
      <c r="C150" s="293" t="s">
        <v>1873</v>
      </c>
      <c r="D150" s="290" t="s">
        <v>54</v>
      </c>
      <c r="E150" s="291" t="s">
        <v>384</v>
      </c>
      <c r="F150" s="295"/>
      <c r="G150" s="292" t="s">
        <v>11</v>
      </c>
      <c r="H150" s="292"/>
      <c r="J150" s="290" t="s">
        <v>511</v>
      </c>
      <c r="L150" s="291" t="s">
        <v>604</v>
      </c>
      <c r="N150" s="295" t="s">
        <v>653</v>
      </c>
      <c r="P150" s="290" t="s">
        <v>511</v>
      </c>
      <c r="R150" s="291" t="s">
        <v>604</v>
      </c>
      <c r="T150" s="291" t="s">
        <v>604</v>
      </c>
      <c r="V150" s="291" t="s">
        <v>604</v>
      </c>
      <c r="X150" s="291" t="s">
        <v>604</v>
      </c>
    </row>
    <row customHeight="1" ht="15" r="151" spans="2:24" x14ac:dyDescent="0.25">
      <c r="B151" s="290" t="s">
        <v>972</v>
      </c>
      <c r="C151" s="293" t="s">
        <v>103</v>
      </c>
      <c r="E151" s="291"/>
      <c r="F151" s="295" t="s">
        <v>104</v>
      </c>
      <c r="G151" s="292" t="s">
        <v>1300</v>
      </c>
      <c r="H151" s="292"/>
      <c r="J151" s="290" t="s">
        <v>511</v>
      </c>
      <c r="L151" s="291" t="s">
        <v>604</v>
      </c>
      <c r="N151" s="295" t="s">
        <v>104</v>
      </c>
      <c r="P151" s="290" t="s">
        <v>511</v>
      </c>
      <c r="R151" s="291" t="s">
        <v>604</v>
      </c>
      <c r="T151" s="291" t="s">
        <v>604</v>
      </c>
      <c r="V151" s="291" t="s">
        <v>604</v>
      </c>
      <c r="X151" s="291" t="s">
        <v>604</v>
      </c>
    </row>
    <row customHeight="1" ht="15" r="152" spans="2:24" x14ac:dyDescent="0.25">
      <c r="B152" s="290" t="s">
        <v>973</v>
      </c>
      <c r="C152" s="293" t="s">
        <v>1907</v>
      </c>
      <c r="D152" s="290" t="s">
        <v>54</v>
      </c>
      <c r="E152" s="291" t="s">
        <v>1908</v>
      </c>
      <c r="F152" s="295"/>
      <c r="G152" s="292" t="s">
        <v>35</v>
      </c>
      <c r="H152" s="292"/>
      <c r="J152" s="290" t="s">
        <v>511</v>
      </c>
      <c r="L152" s="291" t="s">
        <v>604</v>
      </c>
      <c r="N152" s="295" t="s">
        <v>653</v>
      </c>
      <c r="P152" s="290" t="s">
        <v>511</v>
      </c>
      <c r="R152" s="291" t="s">
        <v>604</v>
      </c>
      <c r="T152" s="291" t="s">
        <v>604</v>
      </c>
      <c r="V152" s="291" t="s">
        <v>604</v>
      </c>
      <c r="X152" s="291" t="s">
        <v>604</v>
      </c>
    </row>
    <row customHeight="1" ht="15" r="153" spans="2:24" x14ac:dyDescent="0.25">
      <c r="B153" s="290" t="s">
        <v>974</v>
      </c>
      <c r="C153" s="293" t="s">
        <v>1909</v>
      </c>
      <c r="D153" s="290" t="s">
        <v>54</v>
      </c>
      <c r="E153" s="291" t="s">
        <v>1910</v>
      </c>
      <c r="F153" s="295"/>
      <c r="G153" s="292" t="s">
        <v>35</v>
      </c>
      <c r="H153" s="292"/>
      <c r="J153" s="290" t="s">
        <v>511</v>
      </c>
      <c r="L153" s="291" t="s">
        <v>604</v>
      </c>
      <c r="N153" s="295" t="s">
        <v>653</v>
      </c>
      <c r="P153" s="290" t="s">
        <v>511</v>
      </c>
      <c r="R153" s="291" t="s">
        <v>604</v>
      </c>
      <c r="T153" s="291" t="s">
        <v>604</v>
      </c>
      <c r="V153" s="291" t="s">
        <v>604</v>
      </c>
      <c r="X153" s="291" t="s">
        <v>604</v>
      </c>
    </row>
    <row customHeight="1" ht="15" r="154" spans="2:24" x14ac:dyDescent="0.25">
      <c r="B154" s="290" t="s">
        <v>977</v>
      </c>
      <c r="C154" s="293" t="s">
        <v>1911</v>
      </c>
      <c r="D154" s="290" t="s">
        <v>54</v>
      </c>
      <c r="E154" s="291" t="s">
        <v>1912</v>
      </c>
      <c r="F154" s="295"/>
      <c r="G154" s="292" t="s">
        <v>35</v>
      </c>
      <c r="H154" s="292"/>
      <c r="J154" s="290" t="s">
        <v>511</v>
      </c>
      <c r="L154" s="291" t="s">
        <v>604</v>
      </c>
      <c r="N154" s="295" t="s">
        <v>653</v>
      </c>
      <c r="P154" s="290" t="s">
        <v>511</v>
      </c>
      <c r="R154" s="291" t="s">
        <v>604</v>
      </c>
      <c r="T154" s="291" t="s">
        <v>604</v>
      </c>
      <c r="V154" s="291" t="s">
        <v>604</v>
      </c>
      <c r="X154" s="291" t="s">
        <v>604</v>
      </c>
    </row>
    <row customHeight="1" ht="15" r="155" spans="2:24" x14ac:dyDescent="0.25">
      <c r="B155" s="290" t="s">
        <v>978</v>
      </c>
      <c r="C155" s="293" t="s">
        <v>1913</v>
      </c>
      <c r="D155" s="290" t="s">
        <v>54</v>
      </c>
      <c r="E155" s="291" t="s">
        <v>1914</v>
      </c>
      <c r="F155" s="295"/>
      <c r="G155" s="292" t="s">
        <v>35</v>
      </c>
      <c r="H155" s="292"/>
      <c r="J155" s="290" t="s">
        <v>511</v>
      </c>
      <c r="L155" s="291" t="s">
        <v>604</v>
      </c>
      <c r="N155" s="295" t="s">
        <v>653</v>
      </c>
      <c r="P155" s="290" t="s">
        <v>511</v>
      </c>
      <c r="R155" s="291" t="s">
        <v>604</v>
      </c>
      <c r="T155" s="291" t="s">
        <v>604</v>
      </c>
      <c r="V155" s="291" t="s">
        <v>604</v>
      </c>
      <c r="X155" s="291" t="s">
        <v>604</v>
      </c>
    </row>
    <row customHeight="1" ht="15" r="156" spans="2:24" x14ac:dyDescent="0.25">
      <c r="B156" s="290" t="s">
        <v>979</v>
      </c>
      <c r="C156" s="293" t="s">
        <v>1915</v>
      </c>
      <c r="D156" s="290" t="s">
        <v>54</v>
      </c>
      <c r="E156" s="291" t="s">
        <v>1916</v>
      </c>
      <c r="F156" s="295"/>
      <c r="G156" s="292" t="s">
        <v>35</v>
      </c>
      <c r="H156" s="292"/>
      <c r="J156" s="290" t="s">
        <v>511</v>
      </c>
      <c r="L156" s="291" t="s">
        <v>604</v>
      </c>
      <c r="N156" s="295" t="s">
        <v>653</v>
      </c>
      <c r="P156" s="290" t="s">
        <v>511</v>
      </c>
      <c r="R156" s="291" t="s">
        <v>604</v>
      </c>
      <c r="T156" s="291" t="s">
        <v>604</v>
      </c>
      <c r="V156" s="291" t="s">
        <v>604</v>
      </c>
      <c r="X156" s="291" t="s">
        <v>604</v>
      </c>
    </row>
    <row customHeight="1" ht="15" r="157" spans="2:24" x14ac:dyDescent="0.25">
      <c r="B157" s="290" t="s">
        <v>980</v>
      </c>
      <c r="C157" s="293" t="s">
        <v>1917</v>
      </c>
      <c r="D157" s="290" t="s">
        <v>54</v>
      </c>
      <c r="E157" s="291" t="s">
        <v>1918</v>
      </c>
      <c r="F157" s="295"/>
      <c r="G157" s="292" t="s">
        <v>35</v>
      </c>
      <c r="H157" s="292"/>
      <c r="J157" s="290" t="s">
        <v>511</v>
      </c>
      <c r="L157" s="291" t="s">
        <v>604</v>
      </c>
      <c r="N157" s="295" t="s">
        <v>653</v>
      </c>
      <c r="P157" s="290" t="s">
        <v>511</v>
      </c>
      <c r="R157" s="291" t="s">
        <v>604</v>
      </c>
      <c r="T157" s="291" t="s">
        <v>604</v>
      </c>
      <c r="V157" s="291" t="s">
        <v>604</v>
      </c>
      <c r="X157" s="291" t="s">
        <v>604</v>
      </c>
    </row>
    <row customHeight="1" ht="15" r="158" spans="2:24" x14ac:dyDescent="0.25">
      <c r="B158" s="290" t="s">
        <v>982</v>
      </c>
      <c r="C158" s="293" t="s">
        <v>221</v>
      </c>
      <c r="D158" s="290" t="s">
        <v>54</v>
      </c>
      <c r="E158" s="291" t="s">
        <v>222</v>
      </c>
      <c r="F158" s="295"/>
      <c r="G158" s="292" t="s">
        <v>11</v>
      </c>
      <c r="H158" s="292"/>
      <c r="J158" s="295" t="s">
        <v>604</v>
      </c>
      <c r="L158" s="291" t="s">
        <v>604</v>
      </c>
      <c r="P158" s="295" t="s">
        <v>604</v>
      </c>
      <c r="R158" s="291" t="s">
        <v>604</v>
      </c>
      <c r="T158" s="291" t="s">
        <v>604</v>
      </c>
      <c r="V158" s="291" t="s">
        <v>604</v>
      </c>
      <c r="X158" s="291" t="s">
        <v>604</v>
      </c>
    </row>
    <row customHeight="1" ht="15" r="159" spans="2:24" x14ac:dyDescent="0.25">
      <c r="B159" s="290" t="s">
        <v>983</v>
      </c>
      <c r="C159" s="293" t="s">
        <v>103</v>
      </c>
      <c r="E159" s="291"/>
      <c r="F159" s="295" t="s">
        <v>255</v>
      </c>
      <c r="G159" s="292" t="s">
        <v>858</v>
      </c>
      <c r="H159" s="292"/>
      <c r="J159" s="291" t="s">
        <v>604</v>
      </c>
      <c r="L159" s="291" t="s">
        <v>604</v>
      </c>
      <c r="N159" s="295" t="s">
        <v>255</v>
      </c>
      <c r="P159" s="291" t="s">
        <v>604</v>
      </c>
      <c r="R159" s="291" t="s">
        <v>604</v>
      </c>
      <c r="T159" s="291" t="s">
        <v>604</v>
      </c>
      <c r="V159" s="291" t="s">
        <v>604</v>
      </c>
      <c r="X159" s="291" t="s">
        <v>604</v>
      </c>
    </row>
    <row r="160" spans="2:24" x14ac:dyDescent="0.25">
      <c r="B160" s="290" t="s">
        <v>984</v>
      </c>
      <c r="C160" s="293" t="s">
        <v>878</v>
      </c>
      <c r="D160" s="293" t="s">
        <v>54</v>
      </c>
      <c r="E160" s="293" t="s">
        <v>181</v>
      </c>
      <c r="F160" s="291"/>
      <c r="G160" s="292" t="s">
        <v>11</v>
      </c>
      <c r="H160" s="292"/>
      <c r="J160" s="290" t="s">
        <v>604</v>
      </c>
      <c r="L160" s="290" t="s">
        <v>604</v>
      </c>
      <c r="N160" s="291"/>
      <c r="P160" s="290" t="s">
        <v>604</v>
      </c>
      <c r="R160" s="290" t="s">
        <v>604</v>
      </c>
      <c r="T160" s="291"/>
      <c r="V160" s="291"/>
      <c r="X160" s="291"/>
    </row>
    <row r="161" spans="2:24" x14ac:dyDescent="0.25">
      <c r="B161" s="290" t="s">
        <v>985</v>
      </c>
      <c r="C161" s="293" t="s">
        <v>878</v>
      </c>
      <c r="D161" s="290" t="s">
        <v>54</v>
      </c>
      <c r="E161" s="291" t="s">
        <v>880</v>
      </c>
      <c r="F161" s="291"/>
      <c r="G161" s="292" t="s">
        <v>279</v>
      </c>
      <c r="H161" s="292"/>
      <c r="J161" s="290" t="s">
        <v>604</v>
      </c>
      <c r="L161" s="290" t="s">
        <v>604</v>
      </c>
      <c r="N161" s="291"/>
      <c r="P161" s="290" t="s">
        <v>604</v>
      </c>
      <c r="R161" s="290" t="s">
        <v>604</v>
      </c>
      <c r="T161" s="291"/>
      <c r="V161" s="291"/>
      <c r="X161" s="291"/>
    </row>
    <row r="162" spans="2:24" x14ac:dyDescent="0.25">
      <c r="B162" s="290" t="s">
        <v>989</v>
      </c>
      <c r="C162" s="293" t="s">
        <v>882</v>
      </c>
      <c r="D162" s="290" t="s">
        <v>54</v>
      </c>
      <c r="E162" s="291" t="s">
        <v>182</v>
      </c>
      <c r="F162" s="291"/>
      <c r="G162" s="292" t="s">
        <v>11</v>
      </c>
      <c r="H162" s="292"/>
      <c r="J162" s="290" t="s">
        <v>604</v>
      </c>
      <c r="L162" s="290" t="s">
        <v>604</v>
      </c>
      <c r="N162" s="291" t="s">
        <v>604</v>
      </c>
      <c r="P162" s="290" t="s">
        <v>604</v>
      </c>
      <c r="R162" s="290" t="s">
        <v>604</v>
      </c>
      <c r="T162" s="291" t="s">
        <v>604</v>
      </c>
      <c r="V162" s="291" t="s">
        <v>604</v>
      </c>
      <c r="X162" s="291" t="s">
        <v>604</v>
      </c>
    </row>
    <row r="163" spans="2:24" x14ac:dyDescent="0.25">
      <c r="B163" s="290" t="s">
        <v>990</v>
      </c>
      <c r="C163" s="293" t="s">
        <v>1919</v>
      </c>
      <c r="D163" s="290" t="s">
        <v>54</v>
      </c>
      <c r="E163" s="291" t="s">
        <v>1920</v>
      </c>
      <c r="F163" s="291"/>
      <c r="G163" s="292" t="s">
        <v>11</v>
      </c>
      <c r="H163" s="292"/>
      <c r="J163" s="290" t="s">
        <v>604</v>
      </c>
      <c r="L163" s="290" t="s">
        <v>604</v>
      </c>
      <c r="N163" s="290" t="s">
        <v>604</v>
      </c>
      <c r="P163" s="290" t="s">
        <v>604</v>
      </c>
      <c r="R163" s="290" t="s">
        <v>604</v>
      </c>
      <c r="T163" s="290" t="s">
        <v>604</v>
      </c>
      <c r="V163" s="291"/>
      <c r="X163" s="291"/>
    </row>
    <row r="164" spans="2:24" x14ac:dyDescent="0.25">
      <c r="B164" s="290" t="s">
        <v>991</v>
      </c>
      <c r="C164" s="293" t="s">
        <v>1872</v>
      </c>
      <c r="D164" s="290" t="s">
        <v>54</v>
      </c>
      <c r="E164" s="291" t="s">
        <v>1871</v>
      </c>
      <c r="F164" s="291"/>
      <c r="G164" s="292" t="s">
        <v>11</v>
      </c>
      <c r="H164" s="292"/>
      <c r="J164" s="290" t="s">
        <v>604</v>
      </c>
      <c r="L164" s="290" t="s">
        <v>604</v>
      </c>
      <c r="N164" s="291"/>
      <c r="P164" s="290" t="s">
        <v>604</v>
      </c>
      <c r="R164" s="290" t="s">
        <v>604</v>
      </c>
      <c r="T164" s="291"/>
      <c r="V164" s="290" t="s">
        <v>604</v>
      </c>
      <c r="X164" s="290" t="s">
        <v>604</v>
      </c>
    </row>
    <row r="165" spans="2:24" x14ac:dyDescent="0.25">
      <c r="B165" s="290" t="s">
        <v>993</v>
      </c>
      <c r="C165" s="293" t="s">
        <v>103</v>
      </c>
      <c r="E165" s="291"/>
      <c r="F165" s="295" t="s">
        <v>284</v>
      </c>
      <c r="G165" s="292" t="s">
        <v>669</v>
      </c>
      <c r="H165" s="292"/>
      <c r="J165" s="290" t="s">
        <v>604</v>
      </c>
      <c r="L165" s="290" t="s">
        <v>604</v>
      </c>
      <c r="N165" s="295" t="s">
        <v>284</v>
      </c>
      <c r="P165" s="290" t="s">
        <v>604</v>
      </c>
      <c r="R165" s="290" t="s">
        <v>604</v>
      </c>
      <c r="T165" s="295" t="s">
        <v>284</v>
      </c>
      <c r="V165" s="295" t="s">
        <v>284</v>
      </c>
      <c r="X165" s="295" t="s">
        <v>284</v>
      </c>
    </row>
    <row r="166" spans="2:24" x14ac:dyDescent="0.25">
      <c r="B166" s="290" t="s">
        <v>994</v>
      </c>
      <c r="C166" s="293" t="s">
        <v>145</v>
      </c>
      <c r="D166" s="290" t="s">
        <v>73</v>
      </c>
      <c r="E166" s="291"/>
      <c r="F166" s="290" t="s">
        <v>1870</v>
      </c>
      <c r="G166" s="292" t="s">
        <v>88</v>
      </c>
      <c r="H166" s="292"/>
      <c r="J166" s="290" t="s">
        <v>604</v>
      </c>
      <c r="L166" s="290" t="s">
        <v>604</v>
      </c>
      <c r="N166" s="307" t="s">
        <v>1869</v>
      </c>
      <c r="P166" s="290" t="s">
        <v>604</v>
      </c>
      <c r="R166" s="290" t="s">
        <v>604</v>
      </c>
      <c r="T166" s="307" t="s">
        <v>1869</v>
      </c>
      <c r="V166" s="307" t="s">
        <v>1921</v>
      </c>
      <c r="X166" s="307" t="s">
        <v>1921</v>
      </c>
    </row>
    <row r="167" spans="2:24" x14ac:dyDescent="0.25">
      <c r="B167" s="290" t="s">
        <v>997</v>
      </c>
      <c r="C167" s="293" t="s">
        <v>280</v>
      </c>
      <c r="D167" s="290" t="s">
        <v>54</v>
      </c>
      <c r="E167" s="291" t="s">
        <v>281</v>
      </c>
      <c r="F167" s="295"/>
      <c r="G167" s="292" t="s">
        <v>74</v>
      </c>
      <c r="H167" s="292"/>
      <c r="J167" s="290" t="s">
        <v>604</v>
      </c>
      <c r="L167" s="290" t="s">
        <v>604</v>
      </c>
      <c r="N167" s="295"/>
      <c r="P167" s="290" t="s">
        <v>604</v>
      </c>
      <c r="R167" s="290" t="s">
        <v>604</v>
      </c>
      <c r="T167" s="295"/>
      <c r="V167" s="295"/>
      <c r="X167" s="295"/>
    </row>
    <row r="168" spans="2:24" x14ac:dyDescent="0.25">
      <c r="B168" s="290" t="s">
        <v>998</v>
      </c>
      <c r="C168" s="293" t="s">
        <v>103</v>
      </c>
      <c r="E168" s="291"/>
      <c r="F168" s="295" t="s">
        <v>284</v>
      </c>
      <c r="G168" s="292" t="s">
        <v>669</v>
      </c>
      <c r="H168" s="292"/>
      <c r="J168" s="290" t="s">
        <v>604</v>
      </c>
      <c r="L168" s="290" t="s">
        <v>604</v>
      </c>
      <c r="N168" s="295" t="s">
        <v>284</v>
      </c>
      <c r="P168" s="290" t="s">
        <v>604</v>
      </c>
      <c r="R168" s="290" t="s">
        <v>604</v>
      </c>
      <c r="T168" s="295" t="s">
        <v>284</v>
      </c>
      <c r="V168" s="295" t="s">
        <v>284</v>
      </c>
      <c r="X168" s="295" t="s">
        <v>284</v>
      </c>
    </row>
    <row r="169" spans="2:24" x14ac:dyDescent="0.25">
      <c r="B169" s="290" t="s">
        <v>1001</v>
      </c>
      <c r="C169" s="293" t="s">
        <v>1868</v>
      </c>
      <c r="D169" s="290" t="s">
        <v>54</v>
      </c>
      <c r="E169" s="291" t="s">
        <v>1867</v>
      </c>
      <c r="F169" s="291" t="s">
        <v>1866</v>
      </c>
      <c r="G169" s="292" t="s">
        <v>35</v>
      </c>
      <c r="H169" s="292"/>
      <c r="J169" s="290" t="s">
        <v>604</v>
      </c>
      <c r="L169" s="290" t="s">
        <v>604</v>
      </c>
      <c r="N169" s="291" t="s">
        <v>1866</v>
      </c>
      <c r="P169" s="290" t="s">
        <v>604</v>
      </c>
      <c r="R169" s="290" t="s">
        <v>604</v>
      </c>
      <c r="T169" s="291" t="s">
        <v>1866</v>
      </c>
      <c r="V169" s="291" t="s">
        <v>1866</v>
      </c>
      <c r="X169" s="291" t="s">
        <v>1866</v>
      </c>
    </row>
    <row r="170" spans="2:24" x14ac:dyDescent="0.25">
      <c r="B170" s="290" t="s">
        <v>1004</v>
      </c>
      <c r="C170" s="293" t="s">
        <v>1865</v>
      </c>
      <c r="D170" s="290" t="s">
        <v>54</v>
      </c>
      <c r="E170" s="291" t="s">
        <v>379</v>
      </c>
      <c r="F170" s="291"/>
      <c r="G170" s="292" t="s">
        <v>11</v>
      </c>
      <c r="H170" s="292"/>
      <c r="J170" s="290" t="s">
        <v>604</v>
      </c>
      <c r="L170" s="290" t="s">
        <v>604</v>
      </c>
      <c r="N170" s="291"/>
      <c r="P170" s="290" t="s">
        <v>604</v>
      </c>
      <c r="R170" s="290" t="s">
        <v>604</v>
      </c>
      <c r="T170" s="291"/>
      <c r="V170" s="291"/>
      <c r="X170" s="291"/>
    </row>
    <row r="171" spans="2:24" x14ac:dyDescent="0.25">
      <c r="B171" s="290" t="s">
        <v>1007</v>
      </c>
      <c r="C171" s="293" t="s">
        <v>140</v>
      </c>
      <c r="E171" s="291"/>
      <c r="F171" s="291"/>
      <c r="G171" s="292" t="s">
        <v>57</v>
      </c>
      <c r="H171" s="292"/>
      <c r="J171" s="290" t="s">
        <v>604</v>
      </c>
      <c r="L171" s="290" t="s">
        <v>604</v>
      </c>
      <c r="N171" s="291" t="s">
        <v>604</v>
      </c>
      <c r="P171" s="290" t="s">
        <v>604</v>
      </c>
      <c r="R171" s="290" t="s">
        <v>604</v>
      </c>
      <c r="T171" s="291" t="s">
        <v>604</v>
      </c>
      <c r="V171" s="291" t="s">
        <v>604</v>
      </c>
      <c r="X171" s="291" t="s">
        <v>604</v>
      </c>
    </row>
    <row r="172" spans="2:24" x14ac:dyDescent="0.25">
      <c r="B172" s="290" t="s">
        <v>1009</v>
      </c>
      <c r="C172" s="293" t="s">
        <v>103</v>
      </c>
      <c r="E172" s="291"/>
      <c r="F172" s="295" t="s">
        <v>284</v>
      </c>
      <c r="G172" s="292" t="s">
        <v>1300</v>
      </c>
      <c r="H172" s="292"/>
      <c r="J172" s="290" t="s">
        <v>604</v>
      </c>
      <c r="L172" s="290" t="s">
        <v>604</v>
      </c>
      <c r="N172" s="295" t="s">
        <v>104</v>
      </c>
      <c r="P172" s="290" t="s">
        <v>604</v>
      </c>
      <c r="R172" s="290" t="s">
        <v>604</v>
      </c>
      <c r="T172" s="295" t="s">
        <v>104</v>
      </c>
      <c r="V172" s="295" t="s">
        <v>104</v>
      </c>
      <c r="X172" s="295" t="s">
        <v>104</v>
      </c>
    </row>
    <row customHeight="1" ht="15" r="173" spans="2:24" x14ac:dyDescent="0.25">
      <c r="B173" s="290" t="s">
        <v>1012</v>
      </c>
      <c r="C173" s="293" t="s">
        <v>282</v>
      </c>
      <c r="D173" s="290" t="s">
        <v>54</v>
      </c>
      <c r="E173" s="291" t="s">
        <v>281</v>
      </c>
      <c r="F173" s="295"/>
      <c r="G173" s="292" t="s">
        <v>72</v>
      </c>
      <c r="H173" s="292"/>
      <c r="J173" s="290" t="s">
        <v>604</v>
      </c>
      <c r="L173" s="290" t="s">
        <v>604</v>
      </c>
      <c r="N173" s="295"/>
      <c r="P173" s="290" t="s">
        <v>604</v>
      </c>
      <c r="R173" s="290" t="s">
        <v>604</v>
      </c>
      <c r="T173" s="295"/>
      <c r="V173" s="295"/>
      <c r="X173" s="295"/>
    </row>
    <row customHeight="1" ht="15" r="174" spans="2:24" x14ac:dyDescent="0.25">
      <c r="B174" s="290" t="s">
        <v>1014</v>
      </c>
      <c r="C174" s="293" t="s">
        <v>283</v>
      </c>
      <c r="E174" s="291"/>
      <c r="F174" s="295"/>
      <c r="G174" s="292" t="s">
        <v>88</v>
      </c>
      <c r="H174" s="292"/>
      <c r="J174" s="290" t="s">
        <v>604</v>
      </c>
      <c r="L174" s="290" t="s">
        <v>604</v>
      </c>
      <c r="N174" s="295"/>
      <c r="P174" s="290" t="s">
        <v>604</v>
      </c>
      <c r="R174" s="290" t="s">
        <v>604</v>
      </c>
      <c r="T174" s="295"/>
      <c r="V174" s="295"/>
      <c r="X174" s="295"/>
    </row>
    <row customHeight="1" ht="15" r="175" spans="2:24" x14ac:dyDescent="0.25">
      <c r="B175" s="290" t="s">
        <v>1017</v>
      </c>
      <c r="C175" s="293" t="s">
        <v>103</v>
      </c>
      <c r="E175" s="291"/>
      <c r="F175" s="295" t="s">
        <v>104</v>
      </c>
      <c r="G175" s="292" t="s">
        <v>669</v>
      </c>
      <c r="H175" s="292"/>
      <c r="J175" s="290" t="s">
        <v>604</v>
      </c>
      <c r="L175" s="290" t="s">
        <v>604</v>
      </c>
      <c r="N175" s="295" t="s">
        <v>104</v>
      </c>
      <c r="P175" s="290" t="s">
        <v>604</v>
      </c>
      <c r="R175" s="290" t="s">
        <v>604</v>
      </c>
      <c r="T175" s="295" t="s">
        <v>104</v>
      </c>
      <c r="V175" s="295" t="s">
        <v>104</v>
      </c>
      <c r="X175" s="295" t="s">
        <v>104</v>
      </c>
    </row>
    <row customHeight="1" ht="15" r="176" spans="2:24" x14ac:dyDescent="0.25">
      <c r="B176" s="290" t="s">
        <v>1021</v>
      </c>
      <c r="C176" s="293" t="s">
        <v>107</v>
      </c>
      <c r="D176" s="290" t="s">
        <v>54</v>
      </c>
      <c r="E176" s="291" t="s">
        <v>105</v>
      </c>
      <c r="F176" s="291"/>
      <c r="G176" s="292" t="s">
        <v>11</v>
      </c>
      <c r="H176" s="292"/>
      <c r="J176" s="290" t="s">
        <v>604</v>
      </c>
      <c r="L176" s="290" t="s">
        <v>604</v>
      </c>
      <c r="N176" s="291"/>
      <c r="P176" s="290" t="s">
        <v>604</v>
      </c>
      <c r="R176" s="290" t="s">
        <v>604</v>
      </c>
      <c r="T176" s="291"/>
      <c r="V176" s="291"/>
      <c r="X176" s="291"/>
    </row>
    <row customHeight="1" ht="15" r="177" spans="2:24" x14ac:dyDescent="0.25">
      <c r="B177" s="290" t="s">
        <v>1023</v>
      </c>
      <c r="C177" s="293" t="s">
        <v>103</v>
      </c>
      <c r="E177" s="291"/>
      <c r="F177" s="291" t="s">
        <v>195</v>
      </c>
      <c r="G177" s="292" t="s">
        <v>1300</v>
      </c>
      <c r="H177" s="292"/>
      <c r="J177" s="290" t="s">
        <v>604</v>
      </c>
      <c r="L177" s="290" t="s">
        <v>604</v>
      </c>
      <c r="N177" s="291" t="s">
        <v>195</v>
      </c>
      <c r="P177" s="290" t="s">
        <v>604</v>
      </c>
      <c r="R177" s="290" t="s">
        <v>604</v>
      </c>
      <c r="T177" s="291" t="s">
        <v>195</v>
      </c>
      <c r="V177" s="291" t="s">
        <v>195</v>
      </c>
      <c r="X177" s="291" t="s">
        <v>195</v>
      </c>
    </row>
    <row customHeight="1" ht="15" r="178" spans="2:24" x14ac:dyDescent="0.25">
      <c r="B178" s="290" t="s">
        <v>1027</v>
      </c>
      <c r="C178" s="293" t="s">
        <v>637</v>
      </c>
      <c r="D178" s="290" t="s">
        <v>54</v>
      </c>
      <c r="E178" s="291" t="s">
        <v>200</v>
      </c>
      <c r="F178" s="295"/>
      <c r="G178" s="292" t="s">
        <v>64</v>
      </c>
      <c r="H178" s="292"/>
      <c r="J178" s="290" t="s">
        <v>604</v>
      </c>
      <c r="L178" s="290" t="s">
        <v>604</v>
      </c>
      <c r="N178" s="295"/>
      <c r="P178" s="290" t="s">
        <v>604</v>
      </c>
      <c r="R178" s="290" t="s">
        <v>604</v>
      </c>
      <c r="T178" s="295"/>
      <c r="V178" s="295"/>
      <c r="X178" s="295"/>
    </row>
    <row customHeight="1" ht="15" r="179" spans="2:24" x14ac:dyDescent="0.25">
      <c r="B179" s="290" t="s">
        <v>1028</v>
      </c>
      <c r="C179" s="293" t="s">
        <v>637</v>
      </c>
      <c r="D179" s="290" t="s">
        <v>54</v>
      </c>
      <c r="E179" s="291" t="s">
        <v>200</v>
      </c>
      <c r="F179" s="295"/>
      <c r="G179" s="292" t="s">
        <v>204</v>
      </c>
      <c r="H179" s="292"/>
      <c r="J179" s="290" t="s">
        <v>604</v>
      </c>
      <c r="L179" s="290" t="s">
        <v>604</v>
      </c>
      <c r="N179" s="295"/>
      <c r="P179" s="290" t="s">
        <v>604</v>
      </c>
      <c r="R179" s="290" t="s">
        <v>604</v>
      </c>
      <c r="T179" s="295"/>
      <c r="V179" s="295"/>
      <c r="X179" s="295"/>
    </row>
    <row r="180" spans="2:24" x14ac:dyDescent="0.25">
      <c r="B180" s="290" t="s">
        <v>1031</v>
      </c>
      <c r="C180" s="293" t="s">
        <v>205</v>
      </c>
      <c r="D180" s="290" t="s">
        <v>54</v>
      </c>
      <c r="E180" s="291" t="s">
        <v>201</v>
      </c>
      <c r="F180" s="291"/>
      <c r="G180" s="292" t="s">
        <v>11</v>
      </c>
      <c r="H180" s="292"/>
      <c r="J180" s="290" t="s">
        <v>604</v>
      </c>
      <c r="L180" s="290" t="s">
        <v>604</v>
      </c>
      <c r="N180" s="291"/>
      <c r="P180" s="290" t="s">
        <v>604</v>
      </c>
      <c r="R180" s="290" t="s">
        <v>604</v>
      </c>
      <c r="T180" s="291"/>
      <c r="V180" s="291"/>
      <c r="X180" s="291"/>
    </row>
    <row r="181" spans="2:24" x14ac:dyDescent="0.25">
      <c r="B181" s="290" t="s">
        <v>1033</v>
      </c>
      <c r="C181" s="293" t="s">
        <v>103</v>
      </c>
      <c r="E181" s="291"/>
      <c r="F181" s="295" t="s">
        <v>195</v>
      </c>
      <c r="G181" s="292" t="s">
        <v>1300</v>
      </c>
      <c r="H181" s="292"/>
      <c r="J181" s="290" t="s">
        <v>604</v>
      </c>
      <c r="L181" s="290" t="s">
        <v>604</v>
      </c>
      <c r="N181" s="295" t="s">
        <v>195</v>
      </c>
      <c r="P181" s="290" t="s">
        <v>604</v>
      </c>
      <c r="R181" s="290" t="s">
        <v>604</v>
      </c>
      <c r="T181" s="295" t="s">
        <v>195</v>
      </c>
      <c r="V181" s="295" t="s">
        <v>195</v>
      </c>
      <c r="X181" s="295" t="s">
        <v>195</v>
      </c>
    </row>
    <row r="182" spans="2:24" x14ac:dyDescent="0.25">
      <c r="B182" s="290" t="s">
        <v>1035</v>
      </c>
      <c r="C182" s="293" t="s">
        <v>1660</v>
      </c>
      <c r="D182" s="290" t="s">
        <v>54</v>
      </c>
      <c r="E182" s="291" t="s">
        <v>184</v>
      </c>
      <c r="F182" s="291"/>
      <c r="G182" s="292" t="s">
        <v>11</v>
      </c>
      <c r="H182" s="292"/>
      <c r="J182" s="290" t="s">
        <v>604</v>
      </c>
      <c r="L182" s="290" t="s">
        <v>604</v>
      </c>
      <c r="N182" s="291"/>
      <c r="P182" s="290" t="s">
        <v>604</v>
      </c>
      <c r="R182" s="290" t="s">
        <v>604</v>
      </c>
      <c r="T182" s="291"/>
      <c r="V182" s="291"/>
      <c r="X182" s="291"/>
    </row>
    <row customHeight="1" ht="15" r="183" spans="2:24" x14ac:dyDescent="0.25">
      <c r="B183" s="290" t="s">
        <v>1040</v>
      </c>
      <c r="C183" s="293" t="s">
        <v>103</v>
      </c>
      <c r="E183" s="291"/>
      <c r="F183" s="295" t="s">
        <v>195</v>
      </c>
      <c r="G183" s="292" t="s">
        <v>1300</v>
      </c>
      <c r="H183" s="292"/>
      <c r="J183" s="290" t="s">
        <v>604</v>
      </c>
      <c r="L183" s="290" t="s">
        <v>604</v>
      </c>
      <c r="N183" s="295" t="s">
        <v>195</v>
      </c>
      <c r="P183" s="290" t="s">
        <v>604</v>
      </c>
      <c r="R183" s="290" t="s">
        <v>604</v>
      </c>
      <c r="T183" s="295" t="s">
        <v>195</v>
      </c>
      <c r="V183" s="295" t="s">
        <v>195</v>
      </c>
      <c r="X183" s="295" t="s">
        <v>195</v>
      </c>
    </row>
    <row r="184" spans="2:24" x14ac:dyDescent="0.25">
      <c r="B184" s="290" t="s">
        <v>1043</v>
      </c>
      <c r="C184" s="293" t="s">
        <v>1864</v>
      </c>
      <c r="D184" s="290" t="s">
        <v>54</v>
      </c>
      <c r="E184" s="291" t="s">
        <v>274</v>
      </c>
      <c r="F184" s="291"/>
      <c r="G184" s="292" t="s">
        <v>11</v>
      </c>
      <c r="H184" s="292"/>
      <c r="J184" s="290" t="s">
        <v>604</v>
      </c>
      <c r="L184" s="290" t="s">
        <v>604</v>
      </c>
      <c r="N184" s="291"/>
      <c r="P184" s="290" t="s">
        <v>604</v>
      </c>
      <c r="R184" s="290" t="s">
        <v>604</v>
      </c>
      <c r="T184" s="291"/>
      <c r="V184" s="291"/>
      <c r="X184" s="291"/>
    </row>
    <row r="185" spans="2:24" x14ac:dyDescent="0.25">
      <c r="B185" s="290" t="s">
        <v>1044</v>
      </c>
      <c r="C185" s="293" t="s">
        <v>1864</v>
      </c>
      <c r="D185" s="290" t="s">
        <v>54</v>
      </c>
      <c r="E185" s="291" t="s">
        <v>274</v>
      </c>
      <c r="F185" s="291"/>
      <c r="G185" s="292" t="s">
        <v>197</v>
      </c>
      <c r="H185" s="292"/>
      <c r="J185" s="290" t="s">
        <v>604</v>
      </c>
      <c r="L185" s="290" t="s">
        <v>604</v>
      </c>
      <c r="N185" s="291"/>
      <c r="P185" s="290" t="s">
        <v>604</v>
      </c>
      <c r="R185" s="290" t="s">
        <v>604</v>
      </c>
      <c r="T185" s="291"/>
      <c r="V185" s="291"/>
      <c r="X185" s="291"/>
    </row>
    <row r="186" spans="2:24" x14ac:dyDescent="0.25">
      <c r="B186" s="290" t="s">
        <v>1048</v>
      </c>
      <c r="C186" s="293" t="s">
        <v>103</v>
      </c>
      <c r="E186" s="291"/>
      <c r="F186" s="295" t="s">
        <v>104</v>
      </c>
      <c r="G186" s="292" t="s">
        <v>669</v>
      </c>
      <c r="H186" s="292"/>
      <c r="J186" s="290" t="s">
        <v>604</v>
      </c>
      <c r="L186" s="290" t="s">
        <v>604</v>
      </c>
      <c r="N186" s="295" t="s">
        <v>104</v>
      </c>
      <c r="P186" s="290" t="s">
        <v>604</v>
      </c>
      <c r="R186" s="290" t="s">
        <v>604</v>
      </c>
      <c r="T186" s="295" t="s">
        <v>104</v>
      </c>
      <c r="V186" s="295" t="s">
        <v>104</v>
      </c>
      <c r="X186" s="295" t="s">
        <v>104</v>
      </c>
    </row>
    <row customFormat="1" r="187" s="309" spans="2:24" x14ac:dyDescent="0.25">
      <c r="B187" s="290" t="s">
        <v>1051</v>
      </c>
      <c r="C187" s="308" t="s">
        <v>1863</v>
      </c>
      <c r="D187" s="309" t="s">
        <v>54</v>
      </c>
      <c r="E187" s="310" t="s">
        <v>578</v>
      </c>
      <c r="G187" s="292" t="s">
        <v>42</v>
      </c>
      <c r="H187" s="292"/>
      <c r="J187" s="290" t="s">
        <v>604</v>
      </c>
      <c r="L187" s="290" t="s">
        <v>604</v>
      </c>
      <c r="N187" s="307" t="s">
        <v>1862</v>
      </c>
      <c r="P187" s="290" t="s">
        <v>604</v>
      </c>
      <c r="R187" s="290" t="s">
        <v>604</v>
      </c>
      <c r="T187" s="307" t="s">
        <v>1862</v>
      </c>
      <c r="V187" s="291" t="s">
        <v>604</v>
      </c>
      <c r="X187" s="291" t="s">
        <v>604</v>
      </c>
    </row>
    <row customFormat="1" r="188" s="309" spans="2:24" x14ac:dyDescent="0.25">
      <c r="B188" s="290" t="s">
        <v>1860</v>
      </c>
      <c r="C188" s="308" t="s">
        <v>1882</v>
      </c>
      <c r="D188" s="299" t="s">
        <v>38</v>
      </c>
      <c r="E188" s="290" t="s">
        <v>1922</v>
      </c>
      <c r="F188" s="295"/>
      <c r="G188" s="292" t="s">
        <v>42</v>
      </c>
      <c r="H188" s="292"/>
      <c r="J188" s="309" t="s">
        <v>604</v>
      </c>
      <c r="L188" s="291" t="s">
        <v>604</v>
      </c>
      <c r="N188" s="291" t="s">
        <v>604</v>
      </c>
      <c r="P188" s="309" t="s">
        <v>604</v>
      </c>
      <c r="R188" s="291" t="s">
        <v>604</v>
      </c>
      <c r="T188" s="291" t="s">
        <v>604</v>
      </c>
      <c r="V188" s="291"/>
      <c r="X188" s="291"/>
    </row>
    <row customHeight="1" ht="15" r="189" spans="2:24" x14ac:dyDescent="0.25">
      <c r="B189" s="290" t="s">
        <v>1859</v>
      </c>
      <c r="C189" s="293" t="s">
        <v>1861</v>
      </c>
      <c r="D189" s="290" t="s">
        <v>54</v>
      </c>
      <c r="E189" s="291" t="s">
        <v>401</v>
      </c>
      <c r="F189" s="291"/>
      <c r="G189" s="292" t="s">
        <v>11</v>
      </c>
      <c r="H189" s="292"/>
      <c r="J189" s="290" t="s">
        <v>604</v>
      </c>
      <c r="L189" s="290" t="s">
        <v>604</v>
      </c>
      <c r="N189" s="291"/>
      <c r="P189" s="290" t="s">
        <v>604</v>
      </c>
      <c r="R189" s="290" t="s">
        <v>604</v>
      </c>
      <c r="T189" s="291"/>
      <c r="V189" s="291" t="s">
        <v>604</v>
      </c>
      <c r="X189" s="291" t="s">
        <v>604</v>
      </c>
    </row>
    <row customHeight="1" ht="15" r="190" spans="2:24" x14ac:dyDescent="0.25">
      <c r="B190" s="290" t="s">
        <v>1900</v>
      </c>
      <c r="C190" s="293" t="s">
        <v>1861</v>
      </c>
      <c r="D190" s="290" t="s">
        <v>54</v>
      </c>
      <c r="E190" s="291" t="s">
        <v>401</v>
      </c>
      <c r="F190" s="291"/>
      <c r="G190" s="292" t="s">
        <v>197</v>
      </c>
      <c r="H190" s="292"/>
      <c r="J190" s="290" t="s">
        <v>604</v>
      </c>
      <c r="L190" s="290" t="s">
        <v>604</v>
      </c>
      <c r="N190" s="291"/>
      <c r="P190" s="290" t="s">
        <v>604</v>
      </c>
      <c r="R190" s="290" t="s">
        <v>604</v>
      </c>
      <c r="T190" s="291"/>
      <c r="V190" s="291" t="s">
        <v>604</v>
      </c>
      <c r="X190" s="291" t="s">
        <v>604</v>
      </c>
    </row>
    <row customHeight="1" ht="15" r="191" spans="2:24" x14ac:dyDescent="0.25">
      <c r="B191" s="290" t="s">
        <v>1901</v>
      </c>
      <c r="C191" s="293" t="s">
        <v>103</v>
      </c>
      <c r="E191" s="291"/>
      <c r="F191" s="295" t="s">
        <v>255</v>
      </c>
      <c r="G191" s="292" t="s">
        <v>1300</v>
      </c>
      <c r="H191" s="292"/>
      <c r="J191" s="290" t="s">
        <v>604</v>
      </c>
      <c r="L191" s="290" t="s">
        <v>604</v>
      </c>
      <c r="N191" s="295" t="s">
        <v>255</v>
      </c>
      <c r="P191" s="290" t="s">
        <v>604</v>
      </c>
      <c r="R191" s="290" t="s">
        <v>604</v>
      </c>
      <c r="T191" s="295" t="s">
        <v>255</v>
      </c>
      <c r="V191" s="291" t="s">
        <v>604</v>
      </c>
      <c r="X191" s="291" t="s">
        <v>604</v>
      </c>
    </row>
    <row r="192" spans="2:24" x14ac:dyDescent="0.25">
      <c r="B192" s="290" t="s">
        <v>1923</v>
      </c>
      <c r="C192" s="293" t="s">
        <v>878</v>
      </c>
      <c r="D192" s="290" t="s">
        <v>54</v>
      </c>
      <c r="E192" s="291" t="s">
        <v>181</v>
      </c>
      <c r="F192" s="291"/>
      <c r="G192" s="292" t="s">
        <v>11</v>
      </c>
      <c r="H192" s="292"/>
      <c r="J192" s="290" t="s">
        <v>604</v>
      </c>
      <c r="L192" s="290" t="s">
        <v>604</v>
      </c>
      <c r="N192" s="291"/>
      <c r="P192" s="290" t="s">
        <v>604</v>
      </c>
      <c r="R192" s="290" t="s">
        <v>604</v>
      </c>
      <c r="T192" s="291"/>
      <c r="V192" s="291" t="s">
        <v>604</v>
      </c>
      <c r="X192" s="291" t="s">
        <v>604</v>
      </c>
    </row>
    <row customHeight="1" ht="15" r="193" spans="2:24" x14ac:dyDescent="0.25">
      <c r="B193" s="290" t="s">
        <v>1924</v>
      </c>
      <c r="C193" s="293" t="s">
        <v>878</v>
      </c>
      <c r="D193" s="290" t="s">
        <v>54</v>
      </c>
      <c r="E193" s="291" t="s">
        <v>880</v>
      </c>
      <c r="F193" s="291"/>
      <c r="G193" s="292" t="s">
        <v>279</v>
      </c>
      <c r="H193" s="292"/>
      <c r="J193" s="290" t="s">
        <v>604</v>
      </c>
      <c r="L193" s="290" t="s">
        <v>604</v>
      </c>
      <c r="N193" s="291"/>
      <c r="P193" s="290" t="s">
        <v>604</v>
      </c>
      <c r="R193" s="290" t="s">
        <v>604</v>
      </c>
      <c r="T193" s="291"/>
      <c r="V193" s="291" t="s">
        <v>604</v>
      </c>
      <c r="X193" s="291" t="s">
        <v>604</v>
      </c>
    </row>
    <row r="194" spans="2:24" x14ac:dyDescent="0.25">
      <c r="B194" s="290" t="s">
        <v>1925</v>
      </c>
      <c r="C194" s="293" t="s">
        <v>882</v>
      </c>
      <c r="D194" s="290" t="s">
        <v>54</v>
      </c>
      <c r="E194" s="312" t="s">
        <v>223</v>
      </c>
      <c r="F194" s="291"/>
      <c r="G194" s="292" t="s">
        <v>11</v>
      </c>
      <c r="H194" s="292"/>
      <c r="J194" s="290" t="s">
        <v>604</v>
      </c>
      <c r="L194" s="290" t="s">
        <v>604</v>
      </c>
      <c r="N194" s="291"/>
      <c r="P194" s="290" t="s">
        <v>604</v>
      </c>
      <c r="R194" s="290" t="s">
        <v>604</v>
      </c>
      <c r="T194" s="291"/>
      <c r="V194" s="291" t="s">
        <v>604</v>
      </c>
      <c r="X194" s="291" t="s">
        <v>604</v>
      </c>
    </row>
    <row r="195" spans="2:24" x14ac:dyDescent="0.25">
      <c r="B195" s="290" t="s">
        <v>1925</v>
      </c>
      <c r="C195" s="293" t="s">
        <v>882</v>
      </c>
      <c r="D195" s="290" t="s">
        <v>54</v>
      </c>
      <c r="E195" s="291" t="s">
        <v>182</v>
      </c>
      <c r="F195" s="291"/>
      <c r="G195" s="292" t="s">
        <v>11</v>
      </c>
      <c r="H195" s="292"/>
      <c r="J195" s="290" t="s">
        <v>604</v>
      </c>
      <c r="L195" s="290" t="s">
        <v>604</v>
      </c>
      <c r="N195" s="291" t="s">
        <v>604</v>
      </c>
      <c r="P195" s="290" t="s">
        <v>604</v>
      </c>
      <c r="R195" s="290" t="s">
        <v>604</v>
      </c>
      <c r="T195" s="291" t="s">
        <v>604</v>
      </c>
      <c r="V195" s="291" t="s">
        <v>604</v>
      </c>
      <c r="X195" s="291" t="s">
        <v>604</v>
      </c>
    </row>
    <row r="196" spans="2:24" x14ac:dyDescent="0.25">
      <c r="B196" s="290" t="s">
        <v>1926</v>
      </c>
      <c r="C196" s="293" t="s">
        <v>140</v>
      </c>
      <c r="E196" s="291"/>
      <c r="F196" s="291"/>
      <c r="G196" s="292" t="s">
        <v>57</v>
      </c>
      <c r="H196" s="292"/>
      <c r="J196" s="290" t="s">
        <v>604</v>
      </c>
      <c r="L196" s="290" t="s">
        <v>604</v>
      </c>
      <c r="N196" s="314"/>
      <c r="P196" s="290" t="s">
        <v>604</v>
      </c>
      <c r="R196" s="290" t="s">
        <v>604</v>
      </c>
      <c r="T196" s="291"/>
      <c r="V196" s="291" t="s">
        <v>604</v>
      </c>
      <c r="X196" s="291" t="s">
        <v>604</v>
      </c>
    </row>
    <row r="197" spans="2:24" x14ac:dyDescent="0.25">
      <c r="B197" s="290" t="s">
        <v>1992</v>
      </c>
      <c r="C197" s="293" t="s">
        <v>103</v>
      </c>
      <c r="E197" s="291"/>
      <c r="F197" s="295" t="s">
        <v>104</v>
      </c>
      <c r="G197" s="292" t="s">
        <v>1300</v>
      </c>
      <c r="H197" s="292"/>
      <c r="J197" s="290" t="s">
        <v>604</v>
      </c>
      <c r="L197" s="290" t="s">
        <v>604</v>
      </c>
      <c r="N197" s="295" t="s">
        <v>104</v>
      </c>
      <c r="P197" s="290" t="s">
        <v>604</v>
      </c>
      <c r="R197" s="290" t="s">
        <v>604</v>
      </c>
      <c r="T197" s="295" t="s">
        <v>104</v>
      </c>
      <c r="V197" s="291" t="s">
        <v>604</v>
      </c>
      <c r="X197" s="291" t="s">
        <v>604</v>
      </c>
    </row>
    <row customHeight="1" ht="15" r="198" spans="2:24" x14ac:dyDescent="0.25">
      <c r="B198" s="290" t="s">
        <v>1993</v>
      </c>
      <c r="C198" s="293" t="s">
        <v>986</v>
      </c>
      <c r="E198" s="291" t="s">
        <v>987</v>
      </c>
      <c r="F198" s="291"/>
      <c r="G198" s="292" t="s">
        <v>988</v>
      </c>
      <c r="H198" s="292"/>
      <c r="J198" s="290" t="s">
        <v>604</v>
      </c>
      <c r="L198" s="290" t="s">
        <v>604</v>
      </c>
      <c r="N198" s="291"/>
      <c r="P198" s="290" t="s">
        <v>604</v>
      </c>
      <c r="R198" s="290" t="s">
        <v>604</v>
      </c>
      <c r="T198" s="291"/>
      <c r="V198" s="291" t="s">
        <v>604</v>
      </c>
      <c r="X198" s="291" t="s">
        <v>604</v>
      </c>
    </row>
    <row r="199" spans="2:24" x14ac:dyDescent="0.25">
      <c r="G199" s="313" t="s">
        <v>91</v>
      </c>
      <c r="H199" s="299"/>
    </row>
  </sheetData>
  <conditionalFormatting sqref="I4 I33:I34 I66 I30 I37 I54 I61:I63 I77:I78 I57:I58 I70:I74 I23:I27 I40:I44 I46 I48 I50:I51 I87:I88 I85 I93 I104:I105 I81 I11:I21 I97 I143:I144 K143:K144 M143:M144 O143:O144">
    <cfRule dxfId="1469" operator="equal" priority="1448" type="cellIs">
      <formula>"FAIL"</formula>
    </cfRule>
    <cfRule dxfId="1468" operator="equal" priority="1449" type="cellIs">
      <formula>"PASS"</formula>
    </cfRule>
  </conditionalFormatting>
  <conditionalFormatting sqref="I2:I3">
    <cfRule dxfId="1467" operator="equal" priority="1446" type="cellIs">
      <formula>"FAIL"</formula>
    </cfRule>
    <cfRule dxfId="1466" operator="equal" priority="1447" type="cellIs">
      <formula>"PASS"</formula>
    </cfRule>
  </conditionalFormatting>
  <conditionalFormatting sqref="I5:I8">
    <cfRule dxfId="1465" operator="equal" priority="1444" type="cellIs">
      <formula>"FAIL"</formula>
    </cfRule>
    <cfRule dxfId="1464" operator="equal" priority="1445" type="cellIs">
      <formula>"PASS"</formula>
    </cfRule>
  </conditionalFormatting>
  <conditionalFormatting sqref="I9">
    <cfRule dxfId="1463" operator="equal" priority="1442" type="cellIs">
      <formula>"FAIL"</formula>
    </cfRule>
    <cfRule dxfId="1462" operator="equal" priority="1443" type="cellIs">
      <formula>"PASS"</formula>
    </cfRule>
  </conditionalFormatting>
  <conditionalFormatting sqref="I67 I69">
    <cfRule dxfId="1461" operator="equal" priority="1440" type="cellIs">
      <formula>"FAIL"</formula>
    </cfRule>
    <cfRule dxfId="1460" operator="equal" priority="1441" type="cellIs">
      <formula>"PASS"</formula>
    </cfRule>
  </conditionalFormatting>
  <conditionalFormatting sqref="I28">
    <cfRule dxfId="1459" operator="equal" priority="1438" type="cellIs">
      <formula>"FAIL"</formula>
    </cfRule>
    <cfRule dxfId="1458" operator="equal" priority="1439" type="cellIs">
      <formula>"PASS"</formula>
    </cfRule>
  </conditionalFormatting>
  <conditionalFormatting sqref="I35">
    <cfRule dxfId="1457" operator="equal" priority="1436" type="cellIs">
      <formula>"FAIL"</formula>
    </cfRule>
    <cfRule dxfId="1456" operator="equal" priority="1437" type="cellIs">
      <formula>"PASS"</formula>
    </cfRule>
  </conditionalFormatting>
  <conditionalFormatting sqref="I52">
    <cfRule dxfId="1455" operator="equal" priority="1434" type="cellIs">
      <formula>"FAIL"</formula>
    </cfRule>
    <cfRule dxfId="1454" operator="equal" priority="1435" type="cellIs">
      <formula>"PASS"</formula>
    </cfRule>
  </conditionalFormatting>
  <conditionalFormatting sqref="I59">
    <cfRule dxfId="1453" operator="equal" priority="1432" type="cellIs">
      <formula>"FAIL"</formula>
    </cfRule>
    <cfRule dxfId="1452" operator="equal" priority="1433" type="cellIs">
      <formula>"PASS"</formula>
    </cfRule>
  </conditionalFormatting>
  <conditionalFormatting sqref="I75">
    <cfRule dxfId="1451" operator="equal" priority="1430" type="cellIs">
      <formula>"FAIL"</formula>
    </cfRule>
    <cfRule dxfId="1450" operator="equal" priority="1431" type="cellIs">
      <formula>"PASS"</formula>
    </cfRule>
  </conditionalFormatting>
  <conditionalFormatting sqref="I31:I32">
    <cfRule dxfId="1449" operator="equal" priority="1428" type="cellIs">
      <formula>"FAIL"</formula>
    </cfRule>
    <cfRule dxfId="1448" operator="equal" priority="1429" type="cellIs">
      <formula>"PASS"</formula>
    </cfRule>
  </conditionalFormatting>
  <conditionalFormatting sqref="I38:I39">
    <cfRule dxfId="1447" operator="equal" priority="1426" type="cellIs">
      <formula>"FAIL"</formula>
    </cfRule>
    <cfRule dxfId="1446" operator="equal" priority="1427" type="cellIs">
      <formula>"PASS"</formula>
    </cfRule>
  </conditionalFormatting>
  <conditionalFormatting sqref="I55:I56">
    <cfRule dxfId="1445" operator="equal" priority="1424" type="cellIs">
      <formula>"FAIL"</formula>
    </cfRule>
    <cfRule dxfId="1444" operator="equal" priority="1425" type="cellIs">
      <formula>"PASS"</formula>
    </cfRule>
  </conditionalFormatting>
  <conditionalFormatting sqref="I64:I65">
    <cfRule dxfId="1443" operator="equal" priority="1422" type="cellIs">
      <formula>"FAIL"</formula>
    </cfRule>
    <cfRule dxfId="1442" operator="equal" priority="1423" type="cellIs">
      <formula>"PASS"</formula>
    </cfRule>
  </conditionalFormatting>
  <conditionalFormatting sqref="I79:I80">
    <cfRule dxfId="1441" operator="equal" priority="1420" type="cellIs">
      <formula>"FAIL"</formula>
    </cfRule>
    <cfRule dxfId="1440" operator="equal" priority="1421" type="cellIs">
      <formula>"PASS"</formula>
    </cfRule>
  </conditionalFormatting>
  <conditionalFormatting sqref="I22">
    <cfRule dxfId="1439" operator="equal" priority="1418" type="cellIs">
      <formula>"FAIL"</formula>
    </cfRule>
    <cfRule dxfId="1438" operator="equal" priority="1419" type="cellIs">
      <formula>"PASS"</formula>
    </cfRule>
  </conditionalFormatting>
  <conditionalFormatting sqref="I29">
    <cfRule dxfId="1437" operator="equal" priority="1416" type="cellIs">
      <formula>"FAIL"</formula>
    </cfRule>
    <cfRule dxfId="1436" operator="equal" priority="1417" type="cellIs">
      <formula>"PASS"</formula>
    </cfRule>
  </conditionalFormatting>
  <conditionalFormatting sqref="I36">
    <cfRule dxfId="1435" operator="equal" priority="1414" type="cellIs">
      <formula>"FAIL"</formula>
    </cfRule>
    <cfRule dxfId="1434" operator="equal" priority="1415" type="cellIs">
      <formula>"PASS"</formula>
    </cfRule>
  </conditionalFormatting>
  <conditionalFormatting sqref="I53">
    <cfRule dxfId="1433" operator="equal" priority="1412" type="cellIs">
      <formula>"FAIL"</formula>
    </cfRule>
    <cfRule dxfId="1432" operator="equal" priority="1413" type="cellIs">
      <formula>"PASS"</formula>
    </cfRule>
  </conditionalFormatting>
  <conditionalFormatting sqref="I76">
    <cfRule dxfId="1431" operator="equal" priority="1410" type="cellIs">
      <formula>"FAIL"</formula>
    </cfRule>
    <cfRule dxfId="1430" operator="equal" priority="1411" type="cellIs">
      <formula>"PASS"</formula>
    </cfRule>
  </conditionalFormatting>
  <conditionalFormatting sqref="I60">
    <cfRule dxfId="1429" operator="equal" priority="1408" type="cellIs">
      <formula>"FAIL"</formula>
    </cfRule>
    <cfRule dxfId="1428" operator="equal" priority="1409" type="cellIs">
      <formula>"PASS"</formula>
    </cfRule>
  </conditionalFormatting>
  <conditionalFormatting sqref="I68">
    <cfRule dxfId="1427" operator="equal" priority="1406" type="cellIs">
      <formula>"FAIL"</formula>
    </cfRule>
    <cfRule dxfId="1426" operator="equal" priority="1407" type="cellIs">
      <formula>"PASS"</formula>
    </cfRule>
  </conditionalFormatting>
  <conditionalFormatting sqref="I45">
    <cfRule dxfId="1425" operator="equal" priority="1404" type="cellIs">
      <formula>"FAIL"</formula>
    </cfRule>
    <cfRule dxfId="1424" operator="equal" priority="1405" type="cellIs">
      <formula>"PASS"</formula>
    </cfRule>
  </conditionalFormatting>
  <conditionalFormatting sqref="I47">
    <cfRule dxfId="1423" operator="equal" priority="1402" type="cellIs">
      <formula>"FAIL"</formula>
    </cfRule>
    <cfRule dxfId="1422" operator="equal" priority="1403" type="cellIs">
      <formula>"PASS"</formula>
    </cfRule>
  </conditionalFormatting>
  <conditionalFormatting sqref="I49">
    <cfRule dxfId="1421" operator="equal" priority="1400" type="cellIs">
      <formula>"FAIL"</formula>
    </cfRule>
    <cfRule dxfId="1420" operator="equal" priority="1401" type="cellIs">
      <formula>"PASS"</formula>
    </cfRule>
  </conditionalFormatting>
  <conditionalFormatting sqref="I86">
    <cfRule dxfId="1419" operator="equal" priority="1398" type="cellIs">
      <formula>"FAIL"</formula>
    </cfRule>
    <cfRule dxfId="1418" operator="equal" priority="1399" type="cellIs">
      <formula>"PASS"</formula>
    </cfRule>
  </conditionalFormatting>
  <conditionalFormatting sqref="I84">
    <cfRule dxfId="1417" operator="equal" priority="1396" type="cellIs">
      <formula>"FAIL"</formula>
    </cfRule>
    <cfRule dxfId="1416" operator="equal" priority="1397" type="cellIs">
      <formula>"PASS"</formula>
    </cfRule>
  </conditionalFormatting>
  <conditionalFormatting sqref="I98">
    <cfRule dxfId="1415" operator="equal" priority="1394" type="cellIs">
      <formula>"FAIL"</formula>
    </cfRule>
    <cfRule dxfId="1414" operator="equal" priority="1395" type="cellIs">
      <formula>"PASS"</formula>
    </cfRule>
  </conditionalFormatting>
  <conditionalFormatting sqref="I92">
    <cfRule dxfId="1413" operator="equal" priority="1392" type="cellIs">
      <formula>"FAIL"</formula>
    </cfRule>
    <cfRule dxfId="1412" operator="equal" priority="1393" type="cellIs">
      <formula>"PASS"</formula>
    </cfRule>
  </conditionalFormatting>
  <conditionalFormatting sqref="F11:F12">
    <cfRule dxfId="1411" operator="equal" priority="1390" type="cellIs">
      <formula>"FAIL"</formula>
    </cfRule>
    <cfRule dxfId="1410" operator="equal" priority="1391" type="cellIs">
      <formula>"PASS"</formula>
    </cfRule>
  </conditionalFormatting>
  <conditionalFormatting sqref="F13">
    <cfRule dxfId="1409" operator="equal" priority="1388" type="cellIs">
      <formula>"FAIL"</formula>
    </cfRule>
    <cfRule dxfId="1408" operator="equal" priority="1389" type="cellIs">
      <formula>"PASS"</formula>
    </cfRule>
  </conditionalFormatting>
  <conditionalFormatting sqref="K4 K33:K34 K66 K30 K37 K54 K63 K77:K78 K57:K58 K70:K74 K23:K27 K40:K44 K46 K48 K50:K51 K87:K88 K85 K93 K104:K105 K81 K11:K21 K97">
    <cfRule dxfId="1407" operator="equal" priority="1386" type="cellIs">
      <formula>"FAIL"</formula>
    </cfRule>
    <cfRule dxfId="1406" operator="equal" priority="1387" type="cellIs">
      <formula>"PASS"</formula>
    </cfRule>
  </conditionalFormatting>
  <conditionalFormatting sqref="K2:K3">
    <cfRule dxfId="1405" operator="equal" priority="1384" type="cellIs">
      <formula>"FAIL"</formula>
    </cfRule>
    <cfRule dxfId="1404" operator="equal" priority="1385" type="cellIs">
      <formula>"PASS"</formula>
    </cfRule>
  </conditionalFormatting>
  <conditionalFormatting sqref="K5:K8">
    <cfRule dxfId="1403" operator="equal" priority="1382" type="cellIs">
      <formula>"FAIL"</formula>
    </cfRule>
    <cfRule dxfId="1402" operator="equal" priority="1383" type="cellIs">
      <formula>"PASS"</formula>
    </cfRule>
  </conditionalFormatting>
  <conditionalFormatting sqref="K9">
    <cfRule dxfId="1401" operator="equal" priority="1380" type="cellIs">
      <formula>"FAIL"</formula>
    </cfRule>
    <cfRule dxfId="1400" operator="equal" priority="1381" type="cellIs">
      <formula>"PASS"</formula>
    </cfRule>
  </conditionalFormatting>
  <conditionalFormatting sqref="K67 K69">
    <cfRule dxfId="1399" operator="equal" priority="1378" type="cellIs">
      <formula>"FAIL"</formula>
    </cfRule>
    <cfRule dxfId="1398" operator="equal" priority="1379" type="cellIs">
      <formula>"PASS"</formula>
    </cfRule>
  </conditionalFormatting>
  <conditionalFormatting sqref="K28">
    <cfRule dxfId="1397" operator="equal" priority="1376" type="cellIs">
      <formula>"FAIL"</formula>
    </cfRule>
    <cfRule dxfId="1396" operator="equal" priority="1377" type="cellIs">
      <formula>"PASS"</formula>
    </cfRule>
  </conditionalFormatting>
  <conditionalFormatting sqref="K35">
    <cfRule dxfId="1395" operator="equal" priority="1374" type="cellIs">
      <formula>"FAIL"</formula>
    </cfRule>
    <cfRule dxfId="1394" operator="equal" priority="1375" type="cellIs">
      <formula>"PASS"</formula>
    </cfRule>
  </conditionalFormatting>
  <conditionalFormatting sqref="K52">
    <cfRule dxfId="1393" operator="equal" priority="1372" type="cellIs">
      <formula>"FAIL"</formula>
    </cfRule>
    <cfRule dxfId="1392" operator="equal" priority="1373" type="cellIs">
      <formula>"PASS"</formula>
    </cfRule>
  </conditionalFormatting>
  <conditionalFormatting sqref="K59">
    <cfRule dxfId="1391" operator="equal" priority="1370" type="cellIs">
      <formula>"FAIL"</formula>
    </cfRule>
    <cfRule dxfId="1390" operator="equal" priority="1371" type="cellIs">
      <formula>"PASS"</formula>
    </cfRule>
  </conditionalFormatting>
  <conditionalFormatting sqref="K75">
    <cfRule dxfId="1389" operator="equal" priority="1368" type="cellIs">
      <formula>"FAIL"</formula>
    </cfRule>
    <cfRule dxfId="1388" operator="equal" priority="1369" type="cellIs">
      <formula>"PASS"</formula>
    </cfRule>
  </conditionalFormatting>
  <conditionalFormatting sqref="K31:K32">
    <cfRule dxfId="1387" operator="equal" priority="1366" type="cellIs">
      <formula>"FAIL"</formula>
    </cfRule>
    <cfRule dxfId="1386" operator="equal" priority="1367" type="cellIs">
      <formula>"PASS"</formula>
    </cfRule>
  </conditionalFormatting>
  <conditionalFormatting sqref="K38:K39">
    <cfRule dxfId="1385" operator="equal" priority="1364" type="cellIs">
      <formula>"FAIL"</formula>
    </cfRule>
    <cfRule dxfId="1384" operator="equal" priority="1365" type="cellIs">
      <formula>"PASS"</formula>
    </cfRule>
  </conditionalFormatting>
  <conditionalFormatting sqref="K55:K56">
    <cfRule dxfId="1383" operator="equal" priority="1362" type="cellIs">
      <formula>"FAIL"</formula>
    </cfRule>
    <cfRule dxfId="1382" operator="equal" priority="1363" type="cellIs">
      <formula>"PASS"</formula>
    </cfRule>
  </conditionalFormatting>
  <conditionalFormatting sqref="K64:K65">
    <cfRule dxfId="1381" operator="equal" priority="1360" type="cellIs">
      <formula>"FAIL"</formula>
    </cfRule>
    <cfRule dxfId="1380" operator="equal" priority="1361" type="cellIs">
      <formula>"PASS"</formula>
    </cfRule>
  </conditionalFormatting>
  <conditionalFormatting sqref="K79:K80">
    <cfRule dxfId="1379" operator="equal" priority="1358" type="cellIs">
      <formula>"FAIL"</formula>
    </cfRule>
    <cfRule dxfId="1378" operator="equal" priority="1359" type="cellIs">
      <formula>"PASS"</formula>
    </cfRule>
  </conditionalFormatting>
  <conditionalFormatting sqref="K22">
    <cfRule dxfId="1377" operator="equal" priority="1356" type="cellIs">
      <formula>"FAIL"</formula>
    </cfRule>
    <cfRule dxfId="1376" operator="equal" priority="1357" type="cellIs">
      <formula>"PASS"</formula>
    </cfRule>
  </conditionalFormatting>
  <conditionalFormatting sqref="K29">
    <cfRule dxfId="1375" operator="equal" priority="1354" type="cellIs">
      <formula>"FAIL"</formula>
    </cfRule>
    <cfRule dxfId="1374" operator="equal" priority="1355" type="cellIs">
      <formula>"PASS"</formula>
    </cfRule>
  </conditionalFormatting>
  <conditionalFormatting sqref="K36">
    <cfRule dxfId="1373" operator="equal" priority="1352" type="cellIs">
      <formula>"FAIL"</formula>
    </cfRule>
    <cfRule dxfId="1372" operator="equal" priority="1353" type="cellIs">
      <formula>"PASS"</formula>
    </cfRule>
  </conditionalFormatting>
  <conditionalFormatting sqref="K53">
    <cfRule dxfId="1371" operator="equal" priority="1350" type="cellIs">
      <formula>"FAIL"</formula>
    </cfRule>
    <cfRule dxfId="1370" operator="equal" priority="1351" type="cellIs">
      <formula>"PASS"</formula>
    </cfRule>
  </conditionalFormatting>
  <conditionalFormatting sqref="K76">
    <cfRule dxfId="1369" operator="equal" priority="1348" type="cellIs">
      <formula>"FAIL"</formula>
    </cfRule>
    <cfRule dxfId="1368" operator="equal" priority="1349" type="cellIs">
      <formula>"PASS"</formula>
    </cfRule>
  </conditionalFormatting>
  <conditionalFormatting sqref="K60">
    <cfRule dxfId="1367" operator="equal" priority="1346" type="cellIs">
      <formula>"FAIL"</formula>
    </cfRule>
    <cfRule dxfId="1366" operator="equal" priority="1347" type="cellIs">
      <formula>"PASS"</formula>
    </cfRule>
  </conditionalFormatting>
  <conditionalFormatting sqref="K68">
    <cfRule dxfId="1365" operator="equal" priority="1344" type="cellIs">
      <formula>"FAIL"</formula>
    </cfRule>
    <cfRule dxfId="1364" operator="equal" priority="1345" type="cellIs">
      <formula>"PASS"</formula>
    </cfRule>
  </conditionalFormatting>
  <conditionalFormatting sqref="K45">
    <cfRule dxfId="1363" operator="equal" priority="1342" type="cellIs">
      <formula>"FAIL"</formula>
    </cfRule>
    <cfRule dxfId="1362" operator="equal" priority="1343" type="cellIs">
      <formula>"PASS"</formula>
    </cfRule>
  </conditionalFormatting>
  <conditionalFormatting sqref="K47">
    <cfRule dxfId="1361" operator="equal" priority="1340" type="cellIs">
      <formula>"FAIL"</formula>
    </cfRule>
    <cfRule dxfId="1360" operator="equal" priority="1341" type="cellIs">
      <formula>"PASS"</formula>
    </cfRule>
  </conditionalFormatting>
  <conditionalFormatting sqref="K49">
    <cfRule dxfId="1359" operator="equal" priority="1338" type="cellIs">
      <formula>"FAIL"</formula>
    </cfRule>
    <cfRule dxfId="1358" operator="equal" priority="1339" type="cellIs">
      <formula>"PASS"</formula>
    </cfRule>
  </conditionalFormatting>
  <conditionalFormatting sqref="K86">
    <cfRule dxfId="1357" operator="equal" priority="1336" type="cellIs">
      <formula>"FAIL"</formula>
    </cfRule>
    <cfRule dxfId="1356" operator="equal" priority="1337" type="cellIs">
      <formula>"PASS"</formula>
    </cfRule>
  </conditionalFormatting>
  <conditionalFormatting sqref="K84">
    <cfRule dxfId="1355" operator="equal" priority="1334" type="cellIs">
      <formula>"FAIL"</formula>
    </cfRule>
    <cfRule dxfId="1354" operator="equal" priority="1335" type="cellIs">
      <formula>"PASS"</formula>
    </cfRule>
  </conditionalFormatting>
  <conditionalFormatting sqref="K98">
    <cfRule dxfId="1353" operator="equal" priority="1332" type="cellIs">
      <formula>"FAIL"</formula>
    </cfRule>
    <cfRule dxfId="1352" operator="equal" priority="1333" type="cellIs">
      <formula>"PASS"</formula>
    </cfRule>
  </conditionalFormatting>
  <conditionalFormatting sqref="K92">
    <cfRule dxfId="1351" operator="equal" priority="1330" type="cellIs">
      <formula>"FAIL"</formula>
    </cfRule>
    <cfRule dxfId="1350" operator="equal" priority="1331" type="cellIs">
      <formula>"PASS"</formula>
    </cfRule>
  </conditionalFormatting>
  <conditionalFormatting sqref="K61:K62">
    <cfRule dxfId="1349" operator="equal" priority="1328" type="cellIs">
      <formula>"FAIL"</formula>
    </cfRule>
    <cfRule dxfId="1348" operator="equal" priority="1329" type="cellIs">
      <formula>"PASS"</formula>
    </cfRule>
  </conditionalFormatting>
  <conditionalFormatting sqref="I10">
    <cfRule dxfId="1347" operator="equal" priority="1326" type="cellIs">
      <formula>"FAIL"</formula>
    </cfRule>
    <cfRule dxfId="1346" operator="equal" priority="1327" type="cellIs">
      <formula>"PASS"</formula>
    </cfRule>
  </conditionalFormatting>
  <conditionalFormatting sqref="K10">
    <cfRule dxfId="1345" operator="equal" priority="1324" type="cellIs">
      <formula>"FAIL"</formula>
    </cfRule>
    <cfRule dxfId="1344" operator="equal" priority="1325" type="cellIs">
      <formula>"PASS"</formula>
    </cfRule>
  </conditionalFormatting>
  <conditionalFormatting sqref="K89:K91">
    <cfRule dxfId="1343" operator="equal" priority="1322" type="cellIs">
      <formula>"FAIL"</formula>
    </cfRule>
    <cfRule dxfId="1342" operator="equal" priority="1323" type="cellIs">
      <formula>"PASS"</formula>
    </cfRule>
  </conditionalFormatting>
  <conditionalFormatting sqref="I94">
    <cfRule dxfId="1341" operator="equal" priority="1320" type="cellIs">
      <formula>"FAIL"</formula>
    </cfRule>
    <cfRule dxfId="1340" operator="equal" priority="1321" type="cellIs">
      <formula>"PASS"</formula>
    </cfRule>
  </conditionalFormatting>
  <conditionalFormatting sqref="K94">
    <cfRule dxfId="1339" operator="equal" priority="1318" type="cellIs">
      <formula>"FAIL"</formula>
    </cfRule>
    <cfRule dxfId="1338" operator="equal" priority="1319" type="cellIs">
      <formula>"PASS"</formula>
    </cfRule>
  </conditionalFormatting>
  <conditionalFormatting sqref="I99">
    <cfRule dxfId="1337" operator="equal" priority="1316" type="cellIs">
      <formula>"FAIL"</formula>
    </cfRule>
    <cfRule dxfId="1336" operator="equal" priority="1317" type="cellIs">
      <formula>"PASS"</formula>
    </cfRule>
  </conditionalFormatting>
  <conditionalFormatting sqref="I100">
    <cfRule dxfId="1335" operator="equal" priority="1314" type="cellIs">
      <formula>"FAIL"</formula>
    </cfRule>
    <cfRule dxfId="1334" operator="equal" priority="1315" type="cellIs">
      <formula>"PASS"</formula>
    </cfRule>
  </conditionalFormatting>
  <conditionalFormatting sqref="I101">
    <cfRule dxfId="1333" operator="equal" priority="1312" type="cellIs">
      <formula>"FAIL"</formula>
    </cfRule>
    <cfRule dxfId="1332" operator="equal" priority="1313" type="cellIs">
      <formula>"PASS"</formula>
    </cfRule>
  </conditionalFormatting>
  <conditionalFormatting sqref="I102:I103">
    <cfRule dxfId="1331" operator="equal" priority="1310" type="cellIs">
      <formula>"FAIL"</formula>
    </cfRule>
    <cfRule dxfId="1330" operator="equal" priority="1311" type="cellIs">
      <formula>"PASS"</formula>
    </cfRule>
  </conditionalFormatting>
  <conditionalFormatting sqref="K102:K103">
    <cfRule dxfId="1329" operator="equal" priority="1308" type="cellIs">
      <formula>"FAIL"</formula>
    </cfRule>
    <cfRule dxfId="1328" operator="equal" priority="1309" type="cellIs">
      <formula>"PASS"</formula>
    </cfRule>
  </conditionalFormatting>
  <conditionalFormatting sqref="I108">
    <cfRule dxfId="1327" operator="equal" priority="1306" type="cellIs">
      <formula>"FAIL"</formula>
    </cfRule>
    <cfRule dxfId="1326" operator="equal" priority="1307" type="cellIs">
      <formula>"PASS"</formula>
    </cfRule>
  </conditionalFormatting>
  <conditionalFormatting sqref="I106:I107">
    <cfRule dxfId="1325" operator="equal" priority="1304" type="cellIs">
      <formula>"FAIL"</formula>
    </cfRule>
    <cfRule dxfId="1324" operator="equal" priority="1305" type="cellIs">
      <formula>"PASS"</formula>
    </cfRule>
  </conditionalFormatting>
  <conditionalFormatting sqref="K108">
    <cfRule dxfId="1323" operator="equal" priority="1302" type="cellIs">
      <formula>"FAIL"</formula>
    </cfRule>
    <cfRule dxfId="1322" operator="equal" priority="1303" type="cellIs">
      <formula>"PASS"</formula>
    </cfRule>
  </conditionalFormatting>
  <conditionalFormatting sqref="K106:K107">
    <cfRule dxfId="1321" operator="equal" priority="1300" type="cellIs">
      <formula>"FAIL"</formula>
    </cfRule>
    <cfRule dxfId="1320" operator="equal" priority="1301" type="cellIs">
      <formula>"PASS"</formula>
    </cfRule>
  </conditionalFormatting>
  <conditionalFormatting sqref="I126">
    <cfRule dxfId="1319" operator="equal" priority="1298" type="cellIs">
      <formula>"FAIL"</formula>
    </cfRule>
    <cfRule dxfId="1318" operator="equal" priority="1299" type="cellIs">
      <formula>"PASS"</formula>
    </cfRule>
  </conditionalFormatting>
  <conditionalFormatting sqref="I130">
    <cfRule dxfId="1317" operator="equal" priority="1296" type="cellIs">
      <formula>"FAIL"</formula>
    </cfRule>
    <cfRule dxfId="1316" operator="equal" priority="1297" type="cellIs">
      <formula>"PASS"</formula>
    </cfRule>
  </conditionalFormatting>
  <conditionalFormatting sqref="I112">
    <cfRule dxfId="1315" operator="equal" priority="1294" type="cellIs">
      <formula>"FAIL"</formula>
    </cfRule>
    <cfRule dxfId="1314" operator="equal" priority="1295" type="cellIs">
      <formula>"PASS"</formula>
    </cfRule>
  </conditionalFormatting>
  <conditionalFormatting sqref="I116">
    <cfRule dxfId="1313" operator="equal" priority="1292" type="cellIs">
      <formula>"FAIL"</formula>
    </cfRule>
    <cfRule dxfId="1312" operator="equal" priority="1293" type="cellIs">
      <formula>"PASS"</formula>
    </cfRule>
  </conditionalFormatting>
  <conditionalFormatting sqref="I111">
    <cfRule dxfId="1311" operator="equal" priority="1290" type="cellIs">
      <formula>"FAIL"</formula>
    </cfRule>
    <cfRule dxfId="1310" operator="equal" priority="1291" type="cellIs">
      <formula>"PASS"</formula>
    </cfRule>
  </conditionalFormatting>
  <conditionalFormatting sqref="I109">
    <cfRule dxfId="1309" operator="equal" priority="1288" type="cellIs">
      <formula>"FAIL"</formula>
    </cfRule>
    <cfRule dxfId="1308" operator="equal" priority="1289" type="cellIs">
      <formula>"PASS"</formula>
    </cfRule>
  </conditionalFormatting>
  <conditionalFormatting sqref="I110">
    <cfRule dxfId="1307" operator="equal" priority="1286" type="cellIs">
      <formula>"FAIL"</formula>
    </cfRule>
    <cfRule dxfId="1306" operator="equal" priority="1287" type="cellIs">
      <formula>"PASS"</formula>
    </cfRule>
  </conditionalFormatting>
  <conditionalFormatting sqref="K126">
    <cfRule dxfId="1305" operator="equal" priority="1284" type="cellIs">
      <formula>"FAIL"</formula>
    </cfRule>
    <cfRule dxfId="1304" operator="equal" priority="1285" type="cellIs">
      <formula>"PASS"</formula>
    </cfRule>
  </conditionalFormatting>
  <conditionalFormatting sqref="K130">
    <cfRule dxfId="1303" operator="equal" priority="1282" type="cellIs">
      <formula>"FAIL"</formula>
    </cfRule>
    <cfRule dxfId="1302" operator="equal" priority="1283" type="cellIs">
      <formula>"PASS"</formula>
    </cfRule>
  </conditionalFormatting>
  <conditionalFormatting sqref="K112">
    <cfRule dxfId="1301" operator="equal" priority="1280" type="cellIs">
      <formula>"FAIL"</formula>
    </cfRule>
    <cfRule dxfId="1300" operator="equal" priority="1281" type="cellIs">
      <formula>"PASS"</formula>
    </cfRule>
  </conditionalFormatting>
  <conditionalFormatting sqref="K116">
    <cfRule dxfId="1299" operator="equal" priority="1278" type="cellIs">
      <formula>"FAIL"</formula>
    </cfRule>
    <cfRule dxfId="1298" operator="equal" priority="1279" type="cellIs">
      <formula>"PASS"</formula>
    </cfRule>
  </conditionalFormatting>
  <conditionalFormatting sqref="K111">
    <cfRule dxfId="1297" operator="equal" priority="1276" type="cellIs">
      <formula>"FAIL"</formula>
    </cfRule>
    <cfRule dxfId="1296" operator="equal" priority="1277" type="cellIs">
      <formula>"PASS"</formula>
    </cfRule>
  </conditionalFormatting>
  <conditionalFormatting sqref="K109">
    <cfRule dxfId="1295" operator="equal" priority="1274" type="cellIs">
      <formula>"FAIL"</formula>
    </cfRule>
    <cfRule dxfId="1294" operator="equal" priority="1275" type="cellIs">
      <formula>"PASS"</formula>
    </cfRule>
  </conditionalFormatting>
  <conditionalFormatting sqref="K110">
    <cfRule dxfId="1293" operator="equal" priority="1272" type="cellIs">
      <formula>"FAIL"</formula>
    </cfRule>
    <cfRule dxfId="1292" operator="equal" priority="1273" type="cellIs">
      <formula>"PASS"</formula>
    </cfRule>
  </conditionalFormatting>
  <conditionalFormatting sqref="I119">
    <cfRule dxfId="1291" operator="equal" priority="1270" type="cellIs">
      <formula>"FAIL"</formula>
    </cfRule>
    <cfRule dxfId="1290" operator="equal" priority="1271" type="cellIs">
      <formula>"PASS"</formula>
    </cfRule>
  </conditionalFormatting>
  <conditionalFormatting sqref="K119">
    <cfRule dxfId="1289" operator="equal" priority="1268" type="cellIs">
      <formula>"FAIL"</formula>
    </cfRule>
    <cfRule dxfId="1288" operator="equal" priority="1269" type="cellIs">
      <formula>"PASS"</formula>
    </cfRule>
  </conditionalFormatting>
  <conditionalFormatting sqref="I122:I123">
    <cfRule dxfId="1287" operator="equal" priority="1266" type="cellIs">
      <formula>"FAIL"</formula>
    </cfRule>
    <cfRule dxfId="1286" operator="equal" priority="1267" type="cellIs">
      <formula>"PASS"</formula>
    </cfRule>
  </conditionalFormatting>
  <conditionalFormatting sqref="I124">
    <cfRule dxfId="1285" operator="equal" priority="1264" type="cellIs">
      <formula>"FAIL"</formula>
    </cfRule>
    <cfRule dxfId="1284" operator="equal" priority="1265" type="cellIs">
      <formula>"PASS"</formula>
    </cfRule>
  </conditionalFormatting>
  <conditionalFormatting sqref="K122:K123">
    <cfRule dxfId="1283" operator="equal" priority="1262" type="cellIs">
      <formula>"FAIL"</formula>
    </cfRule>
    <cfRule dxfId="1282" operator="equal" priority="1263" type="cellIs">
      <formula>"PASS"</formula>
    </cfRule>
  </conditionalFormatting>
  <conditionalFormatting sqref="K124">
    <cfRule dxfId="1281" operator="equal" priority="1260" type="cellIs">
      <formula>"FAIL"</formula>
    </cfRule>
    <cfRule dxfId="1280" operator="equal" priority="1261" type="cellIs">
      <formula>"PASS"</formula>
    </cfRule>
  </conditionalFormatting>
  <conditionalFormatting sqref="G120:H120">
    <cfRule dxfId="1279" operator="equal" priority="1259" type="cellIs">
      <formula>"skip"</formula>
    </cfRule>
  </conditionalFormatting>
  <conditionalFormatting sqref="I161 I171:I172 I164">
    <cfRule dxfId="1278" operator="equal" priority="1256" type="cellIs">
      <formula>"FAIL"</formula>
    </cfRule>
    <cfRule dxfId="1277" operator="equal" priority="1257" type="cellIs">
      <formula>"PASS"</formula>
    </cfRule>
  </conditionalFormatting>
  <conditionalFormatting sqref="I165">
    <cfRule dxfId="1276" operator="equal" priority="1254" type="cellIs">
      <formula>"FAIL"</formula>
    </cfRule>
    <cfRule dxfId="1275" operator="equal" priority="1255" type="cellIs">
      <formula>"PASS"</formula>
    </cfRule>
  </conditionalFormatting>
  <conditionalFormatting sqref="I160">
    <cfRule dxfId="1274" operator="equal" priority="1252" type="cellIs">
      <formula>"FAIL"</formula>
    </cfRule>
    <cfRule dxfId="1273" operator="equal" priority="1253" type="cellIs">
      <formula>"PASS"</formula>
    </cfRule>
  </conditionalFormatting>
  <conditionalFormatting sqref="K161 K171:K172 K164">
    <cfRule dxfId="1272" operator="equal" priority="1250" type="cellIs">
      <formula>"FAIL"</formula>
    </cfRule>
    <cfRule dxfId="1271" operator="equal" priority="1251" type="cellIs">
      <formula>"PASS"</formula>
    </cfRule>
  </conditionalFormatting>
  <conditionalFormatting sqref="K165">
    <cfRule dxfId="1270" operator="equal" priority="1248" type="cellIs">
      <formula>"FAIL"</formula>
    </cfRule>
    <cfRule dxfId="1269" operator="equal" priority="1249" type="cellIs">
      <formula>"PASS"</formula>
    </cfRule>
  </conditionalFormatting>
  <conditionalFormatting sqref="K160">
    <cfRule dxfId="1268" operator="equal" priority="1246" type="cellIs">
      <formula>"FAIL"</formula>
    </cfRule>
    <cfRule dxfId="1267" operator="equal" priority="1247" type="cellIs">
      <formula>"PASS"</formula>
    </cfRule>
  </conditionalFormatting>
  <conditionalFormatting sqref="I162">
    <cfRule dxfId="1266" operator="equal" priority="1244" type="cellIs">
      <formula>"FAIL"</formula>
    </cfRule>
    <cfRule dxfId="1265" operator="equal" priority="1245" type="cellIs">
      <formula>"PASS"</formula>
    </cfRule>
  </conditionalFormatting>
  <conditionalFormatting sqref="K162">
    <cfRule dxfId="1264" operator="equal" priority="1242" type="cellIs">
      <formula>"FAIL"</formula>
    </cfRule>
    <cfRule dxfId="1263" operator="equal" priority="1243" type="cellIs">
      <formula>"PASS"</formula>
    </cfRule>
  </conditionalFormatting>
  <conditionalFormatting sqref="I166">
    <cfRule dxfId="1262" operator="equal" priority="1240" type="cellIs">
      <formula>"FAIL"</formula>
    </cfRule>
    <cfRule dxfId="1261" operator="equal" priority="1241" type="cellIs">
      <formula>"PASS"</formula>
    </cfRule>
  </conditionalFormatting>
  <conditionalFormatting sqref="I167">
    <cfRule dxfId="1260" operator="equal" priority="1238" type="cellIs">
      <formula>"FAIL"</formula>
    </cfRule>
    <cfRule dxfId="1259" operator="equal" priority="1239" type="cellIs">
      <formula>"PASS"</formula>
    </cfRule>
  </conditionalFormatting>
  <conditionalFormatting sqref="I168">
    <cfRule dxfId="1258" operator="equal" priority="1236" type="cellIs">
      <formula>"FAIL"</formula>
    </cfRule>
    <cfRule dxfId="1257" operator="equal" priority="1237" type="cellIs">
      <formula>"PASS"</formula>
    </cfRule>
  </conditionalFormatting>
  <conditionalFormatting sqref="I169:I170">
    <cfRule dxfId="1256" operator="equal" priority="1234" type="cellIs">
      <formula>"FAIL"</formula>
    </cfRule>
    <cfRule dxfId="1255" operator="equal" priority="1235" type="cellIs">
      <formula>"PASS"</formula>
    </cfRule>
  </conditionalFormatting>
  <conditionalFormatting sqref="K169:K170">
    <cfRule dxfId="1254" operator="equal" priority="1232" type="cellIs">
      <formula>"FAIL"</formula>
    </cfRule>
    <cfRule dxfId="1253" operator="equal" priority="1233" type="cellIs">
      <formula>"PASS"</formula>
    </cfRule>
  </conditionalFormatting>
  <conditionalFormatting sqref="I175">
    <cfRule dxfId="1252" operator="equal" priority="1230" type="cellIs">
      <formula>"FAIL"</formula>
    </cfRule>
    <cfRule dxfId="1251" operator="equal" priority="1231" type="cellIs">
      <formula>"PASS"</formula>
    </cfRule>
  </conditionalFormatting>
  <conditionalFormatting sqref="I173:I174">
    <cfRule dxfId="1250" operator="equal" priority="1228" type="cellIs">
      <formula>"FAIL"</formula>
    </cfRule>
    <cfRule dxfId="1249" operator="equal" priority="1229" type="cellIs">
      <formula>"PASS"</formula>
    </cfRule>
  </conditionalFormatting>
  <conditionalFormatting sqref="K175">
    <cfRule dxfId="1248" operator="equal" priority="1226" type="cellIs">
      <formula>"FAIL"</formula>
    </cfRule>
    <cfRule dxfId="1247" operator="equal" priority="1227" type="cellIs">
      <formula>"PASS"</formula>
    </cfRule>
  </conditionalFormatting>
  <conditionalFormatting sqref="K173:K174">
    <cfRule dxfId="1246" operator="equal" priority="1224" type="cellIs">
      <formula>"FAIL"</formula>
    </cfRule>
    <cfRule dxfId="1245" operator="equal" priority="1225" type="cellIs">
      <formula>"PASS"</formula>
    </cfRule>
  </conditionalFormatting>
  <conditionalFormatting sqref="I193">
    <cfRule dxfId="1244" operator="equal" priority="1222" type="cellIs">
      <formula>"FAIL"</formula>
    </cfRule>
    <cfRule dxfId="1243" operator="equal" priority="1223" type="cellIs">
      <formula>"PASS"</formula>
    </cfRule>
  </conditionalFormatting>
  <conditionalFormatting sqref="I198">
    <cfRule dxfId="1242" operator="equal" priority="1220" type="cellIs">
      <formula>"FAIL"</formula>
    </cfRule>
    <cfRule dxfId="1241" operator="equal" priority="1221" type="cellIs">
      <formula>"PASS"</formula>
    </cfRule>
  </conditionalFormatting>
  <conditionalFormatting sqref="I179">
    <cfRule dxfId="1240" operator="equal" priority="1218" type="cellIs">
      <formula>"FAIL"</formula>
    </cfRule>
    <cfRule dxfId="1239" operator="equal" priority="1219" type="cellIs">
      <formula>"PASS"</formula>
    </cfRule>
  </conditionalFormatting>
  <conditionalFormatting sqref="I183">
    <cfRule dxfId="1238" operator="equal" priority="1216" type="cellIs">
      <formula>"FAIL"</formula>
    </cfRule>
    <cfRule dxfId="1237" operator="equal" priority="1217" type="cellIs">
      <formula>"PASS"</formula>
    </cfRule>
  </conditionalFormatting>
  <conditionalFormatting sqref="I178">
    <cfRule dxfId="1236" operator="equal" priority="1214" type="cellIs">
      <formula>"FAIL"</formula>
    </cfRule>
    <cfRule dxfId="1235" operator="equal" priority="1215" type="cellIs">
      <formula>"PASS"</formula>
    </cfRule>
  </conditionalFormatting>
  <conditionalFormatting sqref="I176">
    <cfRule dxfId="1234" operator="equal" priority="1212" type="cellIs">
      <formula>"FAIL"</formula>
    </cfRule>
    <cfRule dxfId="1233" operator="equal" priority="1213" type="cellIs">
      <formula>"PASS"</formula>
    </cfRule>
  </conditionalFormatting>
  <conditionalFormatting sqref="I177">
    <cfRule dxfId="1232" operator="equal" priority="1210" type="cellIs">
      <formula>"FAIL"</formula>
    </cfRule>
    <cfRule dxfId="1231" operator="equal" priority="1211" type="cellIs">
      <formula>"PASS"</formula>
    </cfRule>
  </conditionalFormatting>
  <conditionalFormatting sqref="K193">
    <cfRule dxfId="1230" operator="equal" priority="1208" type="cellIs">
      <formula>"FAIL"</formula>
    </cfRule>
    <cfRule dxfId="1229" operator="equal" priority="1209" type="cellIs">
      <formula>"PASS"</formula>
    </cfRule>
  </conditionalFormatting>
  <conditionalFormatting sqref="K198">
    <cfRule dxfId="1228" operator="equal" priority="1206" type="cellIs">
      <formula>"FAIL"</formula>
    </cfRule>
    <cfRule dxfId="1227" operator="equal" priority="1207" type="cellIs">
      <formula>"PASS"</formula>
    </cfRule>
  </conditionalFormatting>
  <conditionalFormatting sqref="K179">
    <cfRule dxfId="1226" operator="equal" priority="1204" type="cellIs">
      <formula>"FAIL"</formula>
    </cfRule>
    <cfRule dxfId="1225" operator="equal" priority="1205" type="cellIs">
      <formula>"PASS"</formula>
    </cfRule>
  </conditionalFormatting>
  <conditionalFormatting sqref="K183">
    <cfRule dxfId="1224" operator="equal" priority="1202" type="cellIs">
      <formula>"FAIL"</formula>
    </cfRule>
    <cfRule dxfId="1223" operator="equal" priority="1203" type="cellIs">
      <formula>"PASS"</formula>
    </cfRule>
  </conditionalFormatting>
  <conditionalFormatting sqref="K178">
    <cfRule dxfId="1222" operator="equal" priority="1200" type="cellIs">
      <formula>"FAIL"</formula>
    </cfRule>
    <cfRule dxfId="1221" operator="equal" priority="1201" type="cellIs">
      <formula>"PASS"</formula>
    </cfRule>
  </conditionalFormatting>
  <conditionalFormatting sqref="K176">
    <cfRule dxfId="1220" operator="equal" priority="1198" type="cellIs">
      <formula>"FAIL"</formula>
    </cfRule>
    <cfRule dxfId="1219" operator="equal" priority="1199" type="cellIs">
      <formula>"PASS"</formula>
    </cfRule>
  </conditionalFormatting>
  <conditionalFormatting sqref="K177">
    <cfRule dxfId="1218" operator="equal" priority="1196" type="cellIs">
      <formula>"FAIL"</formula>
    </cfRule>
    <cfRule dxfId="1217" operator="equal" priority="1197" type="cellIs">
      <formula>"PASS"</formula>
    </cfRule>
  </conditionalFormatting>
  <conditionalFormatting sqref="I186">
    <cfRule dxfId="1216" operator="equal" priority="1194" type="cellIs">
      <formula>"FAIL"</formula>
    </cfRule>
    <cfRule dxfId="1215" operator="equal" priority="1195" type="cellIs">
      <formula>"PASS"</formula>
    </cfRule>
  </conditionalFormatting>
  <conditionalFormatting sqref="K186">
    <cfRule dxfId="1214" operator="equal" priority="1192" type="cellIs">
      <formula>"FAIL"</formula>
    </cfRule>
    <cfRule dxfId="1213" operator="equal" priority="1193" type="cellIs">
      <formula>"PASS"</formula>
    </cfRule>
  </conditionalFormatting>
  <conditionalFormatting sqref="I189:I190">
    <cfRule dxfId="1212" operator="equal" priority="1190" type="cellIs">
      <formula>"FAIL"</formula>
    </cfRule>
    <cfRule dxfId="1211" operator="equal" priority="1191" type="cellIs">
      <formula>"PASS"</formula>
    </cfRule>
  </conditionalFormatting>
  <conditionalFormatting sqref="I191">
    <cfRule dxfId="1210" operator="equal" priority="1188" type="cellIs">
      <formula>"FAIL"</formula>
    </cfRule>
    <cfRule dxfId="1209" operator="equal" priority="1189" type="cellIs">
      <formula>"PASS"</formula>
    </cfRule>
  </conditionalFormatting>
  <conditionalFormatting sqref="K189:K190">
    <cfRule dxfId="1208" operator="equal" priority="1186" type="cellIs">
      <formula>"FAIL"</formula>
    </cfRule>
    <cfRule dxfId="1207" operator="equal" priority="1187" type="cellIs">
      <formula>"PASS"</formula>
    </cfRule>
  </conditionalFormatting>
  <conditionalFormatting sqref="K191">
    <cfRule dxfId="1206" operator="equal" priority="1184" type="cellIs">
      <formula>"FAIL"</formula>
    </cfRule>
    <cfRule dxfId="1205" operator="equal" priority="1185" type="cellIs">
      <formula>"PASS"</formula>
    </cfRule>
  </conditionalFormatting>
  <conditionalFormatting sqref="G187:H187">
    <cfRule dxfId="1204" operator="equal" priority="1183" type="cellIs">
      <formula>"skip"</formula>
    </cfRule>
  </conditionalFormatting>
  <conditionalFormatting sqref="O4 O33:O34 O66 O30 O37 O54 O63 O77:O78 O57:O58 O70:O74 O23:O27 O40:O44 O46 O48 O50:O51 O87:O88 O85 O93 O104:O105 O81 O11:O21 O97">
    <cfRule dxfId="1203" operator="equal" priority="1181" type="cellIs">
      <formula>"FAIL"</formula>
    </cfRule>
    <cfRule dxfId="1202" operator="equal" priority="1182" type="cellIs">
      <formula>"PASS"</formula>
    </cfRule>
  </conditionalFormatting>
  <conditionalFormatting sqref="O2:O3">
    <cfRule dxfId="1201" operator="equal" priority="1179" type="cellIs">
      <formula>"FAIL"</formula>
    </cfRule>
    <cfRule dxfId="1200" operator="equal" priority="1180" type="cellIs">
      <formula>"PASS"</formula>
    </cfRule>
  </conditionalFormatting>
  <conditionalFormatting sqref="O5:O8">
    <cfRule dxfId="1199" operator="equal" priority="1177" type="cellIs">
      <formula>"FAIL"</formula>
    </cfRule>
    <cfRule dxfId="1198" operator="equal" priority="1178" type="cellIs">
      <formula>"PASS"</formula>
    </cfRule>
  </conditionalFormatting>
  <conditionalFormatting sqref="O9">
    <cfRule dxfId="1197" operator="equal" priority="1175" type="cellIs">
      <formula>"FAIL"</formula>
    </cfRule>
    <cfRule dxfId="1196" operator="equal" priority="1176" type="cellIs">
      <formula>"PASS"</formula>
    </cfRule>
  </conditionalFormatting>
  <conditionalFormatting sqref="O67 O69">
    <cfRule dxfId="1195" operator="equal" priority="1173" type="cellIs">
      <formula>"FAIL"</formula>
    </cfRule>
    <cfRule dxfId="1194" operator="equal" priority="1174" type="cellIs">
      <formula>"PASS"</formula>
    </cfRule>
  </conditionalFormatting>
  <conditionalFormatting sqref="O28">
    <cfRule dxfId="1193" operator="equal" priority="1171" type="cellIs">
      <formula>"FAIL"</formula>
    </cfRule>
    <cfRule dxfId="1192" operator="equal" priority="1172" type="cellIs">
      <formula>"PASS"</formula>
    </cfRule>
  </conditionalFormatting>
  <conditionalFormatting sqref="O35">
    <cfRule dxfId="1191" operator="equal" priority="1169" type="cellIs">
      <formula>"FAIL"</formula>
    </cfRule>
    <cfRule dxfId="1190" operator="equal" priority="1170" type="cellIs">
      <formula>"PASS"</formula>
    </cfRule>
  </conditionalFormatting>
  <conditionalFormatting sqref="O52">
    <cfRule dxfId="1189" operator="equal" priority="1167" type="cellIs">
      <formula>"FAIL"</formula>
    </cfRule>
    <cfRule dxfId="1188" operator="equal" priority="1168" type="cellIs">
      <formula>"PASS"</formula>
    </cfRule>
  </conditionalFormatting>
  <conditionalFormatting sqref="O59">
    <cfRule dxfId="1187" operator="equal" priority="1165" type="cellIs">
      <formula>"FAIL"</formula>
    </cfRule>
    <cfRule dxfId="1186" operator="equal" priority="1166" type="cellIs">
      <formula>"PASS"</formula>
    </cfRule>
  </conditionalFormatting>
  <conditionalFormatting sqref="O75">
    <cfRule dxfId="1185" operator="equal" priority="1163" type="cellIs">
      <formula>"FAIL"</formula>
    </cfRule>
    <cfRule dxfId="1184" operator="equal" priority="1164" type="cellIs">
      <formula>"PASS"</formula>
    </cfRule>
  </conditionalFormatting>
  <conditionalFormatting sqref="O31:O32">
    <cfRule dxfId="1183" operator="equal" priority="1161" type="cellIs">
      <formula>"FAIL"</formula>
    </cfRule>
    <cfRule dxfId="1182" operator="equal" priority="1162" type="cellIs">
      <formula>"PASS"</formula>
    </cfRule>
  </conditionalFormatting>
  <conditionalFormatting sqref="O38:O39">
    <cfRule dxfId="1181" operator="equal" priority="1159" type="cellIs">
      <formula>"FAIL"</formula>
    </cfRule>
    <cfRule dxfId="1180" operator="equal" priority="1160" type="cellIs">
      <formula>"PASS"</formula>
    </cfRule>
  </conditionalFormatting>
  <conditionalFormatting sqref="O55:O56">
    <cfRule dxfId="1179" operator="equal" priority="1157" type="cellIs">
      <formula>"FAIL"</formula>
    </cfRule>
    <cfRule dxfId="1178" operator="equal" priority="1158" type="cellIs">
      <formula>"PASS"</formula>
    </cfRule>
  </conditionalFormatting>
  <conditionalFormatting sqref="O64:O65">
    <cfRule dxfId="1177" operator="equal" priority="1155" type="cellIs">
      <formula>"FAIL"</formula>
    </cfRule>
    <cfRule dxfId="1176" operator="equal" priority="1156" type="cellIs">
      <formula>"PASS"</formula>
    </cfRule>
  </conditionalFormatting>
  <conditionalFormatting sqref="O79:O80">
    <cfRule dxfId="1175" operator="equal" priority="1153" type="cellIs">
      <formula>"FAIL"</formula>
    </cfRule>
    <cfRule dxfId="1174" operator="equal" priority="1154" type="cellIs">
      <formula>"PASS"</formula>
    </cfRule>
  </conditionalFormatting>
  <conditionalFormatting sqref="O22">
    <cfRule dxfId="1173" operator="equal" priority="1151" type="cellIs">
      <formula>"FAIL"</formula>
    </cfRule>
    <cfRule dxfId="1172" operator="equal" priority="1152" type="cellIs">
      <formula>"PASS"</formula>
    </cfRule>
  </conditionalFormatting>
  <conditionalFormatting sqref="O29">
    <cfRule dxfId="1171" operator="equal" priority="1149" type="cellIs">
      <formula>"FAIL"</formula>
    </cfRule>
    <cfRule dxfId="1170" operator="equal" priority="1150" type="cellIs">
      <formula>"PASS"</formula>
    </cfRule>
  </conditionalFormatting>
  <conditionalFormatting sqref="O36">
    <cfRule dxfId="1169" operator="equal" priority="1147" type="cellIs">
      <formula>"FAIL"</formula>
    </cfRule>
    <cfRule dxfId="1168" operator="equal" priority="1148" type="cellIs">
      <formula>"PASS"</formula>
    </cfRule>
  </conditionalFormatting>
  <conditionalFormatting sqref="O53">
    <cfRule dxfId="1167" operator="equal" priority="1145" type="cellIs">
      <formula>"FAIL"</formula>
    </cfRule>
    <cfRule dxfId="1166" operator="equal" priority="1146" type="cellIs">
      <formula>"PASS"</formula>
    </cfRule>
  </conditionalFormatting>
  <conditionalFormatting sqref="O76">
    <cfRule dxfId="1165" operator="equal" priority="1143" type="cellIs">
      <formula>"FAIL"</formula>
    </cfRule>
    <cfRule dxfId="1164" operator="equal" priority="1144" type="cellIs">
      <formula>"PASS"</formula>
    </cfRule>
  </conditionalFormatting>
  <conditionalFormatting sqref="O60">
    <cfRule dxfId="1163" operator="equal" priority="1141" type="cellIs">
      <formula>"FAIL"</formula>
    </cfRule>
    <cfRule dxfId="1162" operator="equal" priority="1142" type="cellIs">
      <formula>"PASS"</formula>
    </cfRule>
  </conditionalFormatting>
  <conditionalFormatting sqref="O68">
    <cfRule dxfId="1161" operator="equal" priority="1139" type="cellIs">
      <formula>"FAIL"</formula>
    </cfRule>
    <cfRule dxfId="1160" operator="equal" priority="1140" type="cellIs">
      <formula>"PASS"</formula>
    </cfRule>
  </conditionalFormatting>
  <conditionalFormatting sqref="O45">
    <cfRule dxfId="1159" operator="equal" priority="1137" type="cellIs">
      <formula>"FAIL"</formula>
    </cfRule>
    <cfRule dxfId="1158" operator="equal" priority="1138" type="cellIs">
      <formula>"PASS"</formula>
    </cfRule>
  </conditionalFormatting>
  <conditionalFormatting sqref="O47">
    <cfRule dxfId="1157" operator="equal" priority="1135" type="cellIs">
      <formula>"FAIL"</formula>
    </cfRule>
    <cfRule dxfId="1156" operator="equal" priority="1136" type="cellIs">
      <formula>"PASS"</formula>
    </cfRule>
  </conditionalFormatting>
  <conditionalFormatting sqref="O49">
    <cfRule dxfId="1155" operator="equal" priority="1133" type="cellIs">
      <formula>"FAIL"</formula>
    </cfRule>
    <cfRule dxfId="1154" operator="equal" priority="1134" type="cellIs">
      <formula>"PASS"</formula>
    </cfRule>
  </conditionalFormatting>
  <conditionalFormatting sqref="O86">
    <cfRule dxfId="1153" operator="equal" priority="1131" type="cellIs">
      <formula>"FAIL"</formula>
    </cfRule>
    <cfRule dxfId="1152" operator="equal" priority="1132" type="cellIs">
      <formula>"PASS"</formula>
    </cfRule>
  </conditionalFormatting>
  <conditionalFormatting sqref="O84">
    <cfRule dxfId="1151" operator="equal" priority="1129" type="cellIs">
      <formula>"FAIL"</formula>
    </cfRule>
    <cfRule dxfId="1150" operator="equal" priority="1130" type="cellIs">
      <formula>"PASS"</formula>
    </cfRule>
  </conditionalFormatting>
  <conditionalFormatting sqref="O98">
    <cfRule dxfId="1149" operator="equal" priority="1127" type="cellIs">
      <formula>"FAIL"</formula>
    </cfRule>
    <cfRule dxfId="1148" operator="equal" priority="1128" type="cellIs">
      <formula>"PASS"</formula>
    </cfRule>
  </conditionalFormatting>
  <conditionalFormatting sqref="O92">
    <cfRule dxfId="1147" operator="equal" priority="1125" type="cellIs">
      <formula>"FAIL"</formula>
    </cfRule>
    <cfRule dxfId="1146" operator="equal" priority="1126" type="cellIs">
      <formula>"PASS"</formula>
    </cfRule>
  </conditionalFormatting>
  <conditionalFormatting sqref="O61:O62">
    <cfRule dxfId="1145" operator="equal" priority="1123" type="cellIs">
      <formula>"FAIL"</formula>
    </cfRule>
    <cfRule dxfId="1144" operator="equal" priority="1124" type="cellIs">
      <formula>"PASS"</formula>
    </cfRule>
  </conditionalFormatting>
  <conditionalFormatting sqref="O10">
    <cfRule dxfId="1143" operator="equal" priority="1121" type="cellIs">
      <formula>"FAIL"</formula>
    </cfRule>
    <cfRule dxfId="1142" operator="equal" priority="1122" type="cellIs">
      <formula>"PASS"</formula>
    </cfRule>
  </conditionalFormatting>
  <conditionalFormatting sqref="O89:O91">
    <cfRule dxfId="1141" operator="equal" priority="1119" type="cellIs">
      <formula>"FAIL"</formula>
    </cfRule>
    <cfRule dxfId="1140" operator="equal" priority="1120" type="cellIs">
      <formula>"PASS"</formula>
    </cfRule>
  </conditionalFormatting>
  <conditionalFormatting sqref="O94">
    <cfRule dxfId="1139" operator="equal" priority="1117" type="cellIs">
      <formula>"FAIL"</formula>
    </cfRule>
    <cfRule dxfId="1138" operator="equal" priority="1118" type="cellIs">
      <formula>"PASS"</formula>
    </cfRule>
  </conditionalFormatting>
  <conditionalFormatting sqref="O102:O103">
    <cfRule dxfId="1137" operator="equal" priority="1115" type="cellIs">
      <formula>"FAIL"</formula>
    </cfRule>
    <cfRule dxfId="1136" operator="equal" priority="1116" type="cellIs">
      <formula>"PASS"</formula>
    </cfRule>
  </conditionalFormatting>
  <conditionalFormatting sqref="O108">
    <cfRule dxfId="1135" operator="equal" priority="1113" type="cellIs">
      <formula>"FAIL"</formula>
    </cfRule>
    <cfRule dxfId="1134" operator="equal" priority="1114" type="cellIs">
      <formula>"PASS"</formula>
    </cfRule>
  </conditionalFormatting>
  <conditionalFormatting sqref="O106:O107">
    <cfRule dxfId="1133" operator="equal" priority="1111" type="cellIs">
      <formula>"FAIL"</formula>
    </cfRule>
    <cfRule dxfId="1132" operator="equal" priority="1112" type="cellIs">
      <formula>"PASS"</formula>
    </cfRule>
  </conditionalFormatting>
  <conditionalFormatting sqref="O126">
    <cfRule dxfId="1131" operator="equal" priority="1109" type="cellIs">
      <formula>"FAIL"</formula>
    </cfRule>
    <cfRule dxfId="1130" operator="equal" priority="1110" type="cellIs">
      <formula>"PASS"</formula>
    </cfRule>
  </conditionalFormatting>
  <conditionalFormatting sqref="O130">
    <cfRule dxfId="1129" operator="equal" priority="1107" type="cellIs">
      <formula>"FAIL"</formula>
    </cfRule>
    <cfRule dxfId="1128" operator="equal" priority="1108" type="cellIs">
      <formula>"PASS"</formula>
    </cfRule>
  </conditionalFormatting>
  <conditionalFormatting sqref="O112">
    <cfRule dxfId="1127" operator="equal" priority="1105" type="cellIs">
      <formula>"FAIL"</formula>
    </cfRule>
    <cfRule dxfId="1126" operator="equal" priority="1106" type="cellIs">
      <formula>"PASS"</formula>
    </cfRule>
  </conditionalFormatting>
  <conditionalFormatting sqref="O116">
    <cfRule dxfId="1125" operator="equal" priority="1103" type="cellIs">
      <formula>"FAIL"</formula>
    </cfRule>
    <cfRule dxfId="1124" operator="equal" priority="1104" type="cellIs">
      <formula>"PASS"</formula>
    </cfRule>
  </conditionalFormatting>
  <conditionalFormatting sqref="O111">
    <cfRule dxfId="1123" operator="equal" priority="1101" type="cellIs">
      <formula>"FAIL"</formula>
    </cfRule>
    <cfRule dxfId="1122" operator="equal" priority="1102" type="cellIs">
      <formula>"PASS"</formula>
    </cfRule>
  </conditionalFormatting>
  <conditionalFormatting sqref="O109">
    <cfRule dxfId="1121" operator="equal" priority="1099" type="cellIs">
      <formula>"FAIL"</formula>
    </cfRule>
    <cfRule dxfId="1120" operator="equal" priority="1100" type="cellIs">
      <formula>"PASS"</formula>
    </cfRule>
  </conditionalFormatting>
  <conditionalFormatting sqref="O110">
    <cfRule dxfId="1119" operator="equal" priority="1097" type="cellIs">
      <formula>"FAIL"</formula>
    </cfRule>
    <cfRule dxfId="1118" operator="equal" priority="1098" type="cellIs">
      <formula>"PASS"</formula>
    </cfRule>
  </conditionalFormatting>
  <conditionalFormatting sqref="O119">
    <cfRule dxfId="1117" operator="equal" priority="1095" type="cellIs">
      <formula>"FAIL"</formula>
    </cfRule>
    <cfRule dxfId="1116" operator="equal" priority="1096" type="cellIs">
      <formula>"PASS"</formula>
    </cfRule>
  </conditionalFormatting>
  <conditionalFormatting sqref="O122:O123">
    <cfRule dxfId="1115" operator="equal" priority="1093" type="cellIs">
      <formula>"FAIL"</formula>
    </cfRule>
    <cfRule dxfId="1114" operator="equal" priority="1094" type="cellIs">
      <formula>"PASS"</formula>
    </cfRule>
  </conditionalFormatting>
  <conditionalFormatting sqref="O124">
    <cfRule dxfId="1113" operator="equal" priority="1091" type="cellIs">
      <formula>"FAIL"</formula>
    </cfRule>
    <cfRule dxfId="1112" operator="equal" priority="1092" type="cellIs">
      <formula>"PASS"</formula>
    </cfRule>
  </conditionalFormatting>
  <conditionalFormatting sqref="O161 O171:O172 O164">
    <cfRule dxfId="1111" operator="equal" priority="1089" type="cellIs">
      <formula>"FAIL"</formula>
    </cfRule>
    <cfRule dxfId="1110" operator="equal" priority="1090" type="cellIs">
      <formula>"PASS"</formula>
    </cfRule>
  </conditionalFormatting>
  <conditionalFormatting sqref="O165">
    <cfRule dxfId="1109" operator="equal" priority="1087" type="cellIs">
      <formula>"FAIL"</formula>
    </cfRule>
    <cfRule dxfId="1108" operator="equal" priority="1088" type="cellIs">
      <formula>"PASS"</formula>
    </cfRule>
  </conditionalFormatting>
  <conditionalFormatting sqref="O160">
    <cfRule dxfId="1107" operator="equal" priority="1085" type="cellIs">
      <formula>"FAIL"</formula>
    </cfRule>
    <cfRule dxfId="1106" operator="equal" priority="1086" type="cellIs">
      <formula>"PASS"</formula>
    </cfRule>
  </conditionalFormatting>
  <conditionalFormatting sqref="O162">
    <cfRule dxfId="1105" operator="equal" priority="1083" type="cellIs">
      <formula>"FAIL"</formula>
    </cfRule>
    <cfRule dxfId="1104" operator="equal" priority="1084" type="cellIs">
      <formula>"PASS"</formula>
    </cfRule>
  </conditionalFormatting>
  <conditionalFormatting sqref="O169:O170">
    <cfRule dxfId="1103" operator="equal" priority="1081" type="cellIs">
      <formula>"FAIL"</formula>
    </cfRule>
    <cfRule dxfId="1102" operator="equal" priority="1082" type="cellIs">
      <formula>"PASS"</formula>
    </cfRule>
  </conditionalFormatting>
  <conditionalFormatting sqref="O175">
    <cfRule dxfId="1101" operator="equal" priority="1079" type="cellIs">
      <formula>"FAIL"</formula>
    </cfRule>
    <cfRule dxfId="1100" operator="equal" priority="1080" type="cellIs">
      <formula>"PASS"</formula>
    </cfRule>
  </conditionalFormatting>
  <conditionalFormatting sqref="O173:O174">
    <cfRule dxfId="1099" operator="equal" priority="1077" type="cellIs">
      <formula>"FAIL"</formula>
    </cfRule>
    <cfRule dxfId="1098" operator="equal" priority="1078" type="cellIs">
      <formula>"PASS"</formula>
    </cfRule>
  </conditionalFormatting>
  <conditionalFormatting sqref="O193">
    <cfRule dxfId="1097" operator="equal" priority="1075" type="cellIs">
      <formula>"FAIL"</formula>
    </cfRule>
    <cfRule dxfId="1096" operator="equal" priority="1076" type="cellIs">
      <formula>"PASS"</formula>
    </cfRule>
  </conditionalFormatting>
  <conditionalFormatting sqref="O198">
    <cfRule dxfId="1095" operator="equal" priority="1073" type="cellIs">
      <formula>"FAIL"</formula>
    </cfRule>
    <cfRule dxfId="1094" operator="equal" priority="1074" type="cellIs">
      <formula>"PASS"</formula>
    </cfRule>
  </conditionalFormatting>
  <conditionalFormatting sqref="O179">
    <cfRule dxfId="1093" operator="equal" priority="1071" type="cellIs">
      <formula>"FAIL"</formula>
    </cfRule>
    <cfRule dxfId="1092" operator="equal" priority="1072" type="cellIs">
      <formula>"PASS"</formula>
    </cfRule>
  </conditionalFormatting>
  <conditionalFormatting sqref="O183">
    <cfRule dxfId="1091" operator="equal" priority="1069" type="cellIs">
      <formula>"FAIL"</formula>
    </cfRule>
    <cfRule dxfId="1090" operator="equal" priority="1070" type="cellIs">
      <formula>"PASS"</formula>
    </cfRule>
  </conditionalFormatting>
  <conditionalFormatting sqref="O178">
    <cfRule dxfId="1089" operator="equal" priority="1067" type="cellIs">
      <formula>"FAIL"</formula>
    </cfRule>
    <cfRule dxfId="1088" operator="equal" priority="1068" type="cellIs">
      <formula>"PASS"</formula>
    </cfRule>
  </conditionalFormatting>
  <conditionalFormatting sqref="O176">
    <cfRule dxfId="1087" operator="equal" priority="1065" type="cellIs">
      <formula>"FAIL"</formula>
    </cfRule>
    <cfRule dxfId="1086" operator="equal" priority="1066" type="cellIs">
      <formula>"PASS"</formula>
    </cfRule>
  </conditionalFormatting>
  <conditionalFormatting sqref="O177">
    <cfRule dxfId="1085" operator="equal" priority="1063" type="cellIs">
      <formula>"FAIL"</formula>
    </cfRule>
    <cfRule dxfId="1084" operator="equal" priority="1064" type="cellIs">
      <formula>"PASS"</formula>
    </cfRule>
  </conditionalFormatting>
  <conditionalFormatting sqref="O186">
    <cfRule dxfId="1083" operator="equal" priority="1061" type="cellIs">
      <formula>"FAIL"</formula>
    </cfRule>
    <cfRule dxfId="1082" operator="equal" priority="1062" type="cellIs">
      <formula>"PASS"</formula>
    </cfRule>
  </conditionalFormatting>
  <conditionalFormatting sqref="O189:O190">
    <cfRule dxfId="1081" operator="equal" priority="1059" type="cellIs">
      <formula>"FAIL"</formula>
    </cfRule>
    <cfRule dxfId="1080" operator="equal" priority="1060" type="cellIs">
      <formula>"PASS"</formula>
    </cfRule>
  </conditionalFormatting>
  <conditionalFormatting sqref="O191">
    <cfRule dxfId="1079" operator="equal" priority="1057" type="cellIs">
      <formula>"FAIL"</formula>
    </cfRule>
    <cfRule dxfId="1078" operator="equal" priority="1058" type="cellIs">
      <formula>"PASS"</formula>
    </cfRule>
  </conditionalFormatting>
  <conditionalFormatting sqref="M4 M33:M34 M66 M30 M37 M54 M63 M77:M78 M57:M58 M70:M74 M23:M27 M40:M44 M46 M48 M50:M51 M87:M88 M85 M93 M104:M105 M81 M11:M21 M97">
    <cfRule dxfId="1077" operator="equal" priority="1055" type="cellIs">
      <formula>"FAIL"</formula>
    </cfRule>
    <cfRule dxfId="1076" operator="equal" priority="1056" type="cellIs">
      <formula>"PASS"</formula>
    </cfRule>
  </conditionalFormatting>
  <conditionalFormatting sqref="M2:M3">
    <cfRule dxfId="1075" operator="equal" priority="1053" type="cellIs">
      <formula>"FAIL"</formula>
    </cfRule>
    <cfRule dxfId="1074" operator="equal" priority="1054" type="cellIs">
      <formula>"PASS"</formula>
    </cfRule>
  </conditionalFormatting>
  <conditionalFormatting sqref="M5:M8">
    <cfRule dxfId="1073" operator="equal" priority="1051" type="cellIs">
      <formula>"FAIL"</formula>
    </cfRule>
    <cfRule dxfId="1072" operator="equal" priority="1052" type="cellIs">
      <formula>"PASS"</formula>
    </cfRule>
  </conditionalFormatting>
  <conditionalFormatting sqref="M9">
    <cfRule dxfId="1071" operator="equal" priority="1049" type="cellIs">
      <formula>"FAIL"</formula>
    </cfRule>
    <cfRule dxfId="1070" operator="equal" priority="1050" type="cellIs">
      <formula>"PASS"</formula>
    </cfRule>
  </conditionalFormatting>
  <conditionalFormatting sqref="M67 M69">
    <cfRule dxfId="1069" operator="equal" priority="1047" type="cellIs">
      <formula>"FAIL"</formula>
    </cfRule>
    <cfRule dxfId="1068" operator="equal" priority="1048" type="cellIs">
      <formula>"PASS"</formula>
    </cfRule>
  </conditionalFormatting>
  <conditionalFormatting sqref="M28">
    <cfRule dxfId="1067" operator="equal" priority="1045" type="cellIs">
      <formula>"FAIL"</formula>
    </cfRule>
    <cfRule dxfId="1066" operator="equal" priority="1046" type="cellIs">
      <formula>"PASS"</formula>
    </cfRule>
  </conditionalFormatting>
  <conditionalFormatting sqref="M35">
    <cfRule dxfId="1065" operator="equal" priority="1043" type="cellIs">
      <formula>"FAIL"</formula>
    </cfRule>
    <cfRule dxfId="1064" operator="equal" priority="1044" type="cellIs">
      <formula>"PASS"</formula>
    </cfRule>
  </conditionalFormatting>
  <conditionalFormatting sqref="M52">
    <cfRule dxfId="1063" operator="equal" priority="1041" type="cellIs">
      <formula>"FAIL"</formula>
    </cfRule>
    <cfRule dxfId="1062" operator="equal" priority="1042" type="cellIs">
      <formula>"PASS"</formula>
    </cfRule>
  </conditionalFormatting>
  <conditionalFormatting sqref="M59">
    <cfRule dxfId="1061" operator="equal" priority="1039" type="cellIs">
      <formula>"FAIL"</formula>
    </cfRule>
    <cfRule dxfId="1060" operator="equal" priority="1040" type="cellIs">
      <formula>"PASS"</formula>
    </cfRule>
  </conditionalFormatting>
  <conditionalFormatting sqref="M75">
    <cfRule dxfId="1059" operator="equal" priority="1037" type="cellIs">
      <formula>"FAIL"</formula>
    </cfRule>
    <cfRule dxfId="1058" operator="equal" priority="1038" type="cellIs">
      <formula>"PASS"</formula>
    </cfRule>
  </conditionalFormatting>
  <conditionalFormatting sqref="M31:M32">
    <cfRule dxfId="1057" operator="equal" priority="1035" type="cellIs">
      <formula>"FAIL"</formula>
    </cfRule>
    <cfRule dxfId="1056" operator="equal" priority="1036" type="cellIs">
      <formula>"PASS"</formula>
    </cfRule>
  </conditionalFormatting>
  <conditionalFormatting sqref="M38:M39">
    <cfRule dxfId="1055" operator="equal" priority="1033" type="cellIs">
      <formula>"FAIL"</formula>
    </cfRule>
    <cfRule dxfId="1054" operator="equal" priority="1034" type="cellIs">
      <formula>"PASS"</formula>
    </cfRule>
  </conditionalFormatting>
  <conditionalFormatting sqref="M55:M56">
    <cfRule dxfId="1053" operator="equal" priority="1031" type="cellIs">
      <formula>"FAIL"</formula>
    </cfRule>
    <cfRule dxfId="1052" operator="equal" priority="1032" type="cellIs">
      <formula>"PASS"</formula>
    </cfRule>
  </conditionalFormatting>
  <conditionalFormatting sqref="M64:M65">
    <cfRule dxfId="1051" operator="equal" priority="1029" type="cellIs">
      <formula>"FAIL"</formula>
    </cfRule>
    <cfRule dxfId="1050" operator="equal" priority="1030" type="cellIs">
      <formula>"PASS"</formula>
    </cfRule>
  </conditionalFormatting>
  <conditionalFormatting sqref="M79:M80">
    <cfRule dxfId="1049" operator="equal" priority="1027" type="cellIs">
      <formula>"FAIL"</formula>
    </cfRule>
    <cfRule dxfId="1048" operator="equal" priority="1028" type="cellIs">
      <formula>"PASS"</formula>
    </cfRule>
  </conditionalFormatting>
  <conditionalFormatting sqref="M22">
    <cfRule dxfId="1047" operator="equal" priority="1025" type="cellIs">
      <formula>"FAIL"</formula>
    </cfRule>
    <cfRule dxfId="1046" operator="equal" priority="1026" type="cellIs">
      <formula>"PASS"</formula>
    </cfRule>
  </conditionalFormatting>
  <conditionalFormatting sqref="M29">
    <cfRule dxfId="1045" operator="equal" priority="1023" type="cellIs">
      <formula>"FAIL"</formula>
    </cfRule>
    <cfRule dxfId="1044" operator="equal" priority="1024" type="cellIs">
      <formula>"PASS"</formula>
    </cfRule>
  </conditionalFormatting>
  <conditionalFormatting sqref="M36">
    <cfRule dxfId="1043" operator="equal" priority="1021" type="cellIs">
      <formula>"FAIL"</formula>
    </cfRule>
    <cfRule dxfId="1042" operator="equal" priority="1022" type="cellIs">
      <formula>"PASS"</formula>
    </cfRule>
  </conditionalFormatting>
  <conditionalFormatting sqref="M53">
    <cfRule dxfId="1041" operator="equal" priority="1019" type="cellIs">
      <formula>"FAIL"</formula>
    </cfRule>
    <cfRule dxfId="1040" operator="equal" priority="1020" type="cellIs">
      <formula>"PASS"</formula>
    </cfRule>
  </conditionalFormatting>
  <conditionalFormatting sqref="M76">
    <cfRule dxfId="1039" operator="equal" priority="1017" type="cellIs">
      <formula>"FAIL"</formula>
    </cfRule>
    <cfRule dxfId="1038" operator="equal" priority="1018" type="cellIs">
      <formula>"PASS"</formula>
    </cfRule>
  </conditionalFormatting>
  <conditionalFormatting sqref="M60">
    <cfRule dxfId="1037" operator="equal" priority="1015" type="cellIs">
      <formula>"FAIL"</formula>
    </cfRule>
    <cfRule dxfId="1036" operator="equal" priority="1016" type="cellIs">
      <formula>"PASS"</formula>
    </cfRule>
  </conditionalFormatting>
  <conditionalFormatting sqref="M68">
    <cfRule dxfId="1035" operator="equal" priority="1013" type="cellIs">
      <formula>"FAIL"</formula>
    </cfRule>
    <cfRule dxfId="1034" operator="equal" priority="1014" type="cellIs">
      <formula>"PASS"</formula>
    </cfRule>
  </conditionalFormatting>
  <conditionalFormatting sqref="M45">
    <cfRule dxfId="1033" operator="equal" priority="1011" type="cellIs">
      <formula>"FAIL"</formula>
    </cfRule>
    <cfRule dxfId="1032" operator="equal" priority="1012" type="cellIs">
      <formula>"PASS"</formula>
    </cfRule>
  </conditionalFormatting>
  <conditionalFormatting sqref="M47">
    <cfRule dxfId="1031" operator="equal" priority="1009" type="cellIs">
      <formula>"FAIL"</formula>
    </cfRule>
    <cfRule dxfId="1030" operator="equal" priority="1010" type="cellIs">
      <formula>"PASS"</formula>
    </cfRule>
  </conditionalFormatting>
  <conditionalFormatting sqref="M49">
    <cfRule dxfId="1029" operator="equal" priority="1007" type="cellIs">
      <formula>"FAIL"</formula>
    </cfRule>
    <cfRule dxfId="1028" operator="equal" priority="1008" type="cellIs">
      <formula>"PASS"</formula>
    </cfRule>
  </conditionalFormatting>
  <conditionalFormatting sqref="M86">
    <cfRule dxfId="1027" operator="equal" priority="1005" type="cellIs">
      <formula>"FAIL"</formula>
    </cfRule>
    <cfRule dxfId="1026" operator="equal" priority="1006" type="cellIs">
      <formula>"PASS"</formula>
    </cfRule>
  </conditionalFormatting>
  <conditionalFormatting sqref="M84">
    <cfRule dxfId="1025" operator="equal" priority="1003" type="cellIs">
      <formula>"FAIL"</formula>
    </cfRule>
    <cfRule dxfId="1024" operator="equal" priority="1004" type="cellIs">
      <formula>"PASS"</formula>
    </cfRule>
  </conditionalFormatting>
  <conditionalFormatting sqref="M98">
    <cfRule dxfId="1023" operator="equal" priority="1001" type="cellIs">
      <formula>"FAIL"</formula>
    </cfRule>
    <cfRule dxfId="1022" operator="equal" priority="1002" type="cellIs">
      <formula>"PASS"</formula>
    </cfRule>
  </conditionalFormatting>
  <conditionalFormatting sqref="M92">
    <cfRule dxfId="1021" operator="equal" priority="999" type="cellIs">
      <formula>"FAIL"</formula>
    </cfRule>
    <cfRule dxfId="1020" operator="equal" priority="1000" type="cellIs">
      <formula>"PASS"</formula>
    </cfRule>
  </conditionalFormatting>
  <conditionalFormatting sqref="M61:M62">
    <cfRule dxfId="1019" operator="equal" priority="997" type="cellIs">
      <formula>"FAIL"</formula>
    </cfRule>
    <cfRule dxfId="1018" operator="equal" priority="998" type="cellIs">
      <formula>"PASS"</formula>
    </cfRule>
  </conditionalFormatting>
  <conditionalFormatting sqref="M10">
    <cfRule dxfId="1017" operator="equal" priority="995" type="cellIs">
      <formula>"FAIL"</formula>
    </cfRule>
    <cfRule dxfId="1016" operator="equal" priority="996" type="cellIs">
      <formula>"PASS"</formula>
    </cfRule>
  </conditionalFormatting>
  <conditionalFormatting sqref="M89:M91">
    <cfRule dxfId="1015" operator="equal" priority="993" type="cellIs">
      <formula>"FAIL"</formula>
    </cfRule>
    <cfRule dxfId="1014" operator="equal" priority="994" type="cellIs">
      <formula>"PASS"</formula>
    </cfRule>
  </conditionalFormatting>
  <conditionalFormatting sqref="M94">
    <cfRule dxfId="1013" operator="equal" priority="991" type="cellIs">
      <formula>"FAIL"</formula>
    </cfRule>
    <cfRule dxfId="1012" operator="equal" priority="992" type="cellIs">
      <formula>"PASS"</formula>
    </cfRule>
  </conditionalFormatting>
  <conditionalFormatting sqref="M102:M103">
    <cfRule dxfId="1011" operator="equal" priority="989" type="cellIs">
      <formula>"FAIL"</formula>
    </cfRule>
    <cfRule dxfId="1010" operator="equal" priority="990" type="cellIs">
      <formula>"PASS"</formula>
    </cfRule>
  </conditionalFormatting>
  <conditionalFormatting sqref="M108">
    <cfRule dxfId="1009" operator="equal" priority="987" type="cellIs">
      <formula>"FAIL"</formula>
    </cfRule>
    <cfRule dxfId="1008" operator="equal" priority="988" type="cellIs">
      <formula>"PASS"</formula>
    </cfRule>
  </conditionalFormatting>
  <conditionalFormatting sqref="M106:M107">
    <cfRule dxfId="1007" operator="equal" priority="985" type="cellIs">
      <formula>"FAIL"</formula>
    </cfRule>
    <cfRule dxfId="1006" operator="equal" priority="986" type="cellIs">
      <formula>"PASS"</formula>
    </cfRule>
  </conditionalFormatting>
  <conditionalFormatting sqref="M126">
    <cfRule dxfId="1005" operator="equal" priority="983" type="cellIs">
      <formula>"FAIL"</formula>
    </cfRule>
    <cfRule dxfId="1004" operator="equal" priority="984" type="cellIs">
      <formula>"PASS"</formula>
    </cfRule>
  </conditionalFormatting>
  <conditionalFormatting sqref="M130">
    <cfRule dxfId="1003" operator="equal" priority="981" type="cellIs">
      <formula>"FAIL"</formula>
    </cfRule>
    <cfRule dxfId="1002" operator="equal" priority="982" type="cellIs">
      <formula>"PASS"</formula>
    </cfRule>
  </conditionalFormatting>
  <conditionalFormatting sqref="M112">
    <cfRule dxfId="1001" operator="equal" priority="979" type="cellIs">
      <formula>"FAIL"</formula>
    </cfRule>
    <cfRule dxfId="1000" operator="equal" priority="980" type="cellIs">
      <formula>"PASS"</formula>
    </cfRule>
  </conditionalFormatting>
  <conditionalFormatting sqref="M116">
    <cfRule dxfId="999" operator="equal" priority="977" type="cellIs">
      <formula>"FAIL"</formula>
    </cfRule>
    <cfRule dxfId="998" operator="equal" priority="978" type="cellIs">
      <formula>"PASS"</formula>
    </cfRule>
  </conditionalFormatting>
  <conditionalFormatting sqref="M111">
    <cfRule dxfId="997" operator="equal" priority="975" type="cellIs">
      <formula>"FAIL"</formula>
    </cfRule>
    <cfRule dxfId="996" operator="equal" priority="976" type="cellIs">
      <formula>"PASS"</formula>
    </cfRule>
  </conditionalFormatting>
  <conditionalFormatting sqref="M109">
    <cfRule dxfId="995" operator="equal" priority="973" type="cellIs">
      <formula>"FAIL"</formula>
    </cfRule>
    <cfRule dxfId="994" operator="equal" priority="974" type="cellIs">
      <formula>"PASS"</formula>
    </cfRule>
  </conditionalFormatting>
  <conditionalFormatting sqref="M110">
    <cfRule dxfId="993" operator="equal" priority="971" type="cellIs">
      <formula>"FAIL"</formula>
    </cfRule>
    <cfRule dxfId="992" operator="equal" priority="972" type="cellIs">
      <formula>"PASS"</formula>
    </cfRule>
  </conditionalFormatting>
  <conditionalFormatting sqref="M119">
    <cfRule dxfId="991" operator="equal" priority="969" type="cellIs">
      <formula>"FAIL"</formula>
    </cfRule>
    <cfRule dxfId="990" operator="equal" priority="970" type="cellIs">
      <formula>"PASS"</formula>
    </cfRule>
  </conditionalFormatting>
  <conditionalFormatting sqref="M122:M123">
    <cfRule dxfId="989" operator="equal" priority="967" type="cellIs">
      <formula>"FAIL"</formula>
    </cfRule>
    <cfRule dxfId="988" operator="equal" priority="968" type="cellIs">
      <formula>"PASS"</formula>
    </cfRule>
  </conditionalFormatting>
  <conditionalFormatting sqref="M124">
    <cfRule dxfId="987" operator="equal" priority="965" type="cellIs">
      <formula>"FAIL"</formula>
    </cfRule>
    <cfRule dxfId="986" operator="equal" priority="966" type="cellIs">
      <formula>"PASS"</formula>
    </cfRule>
  </conditionalFormatting>
  <conditionalFormatting sqref="M161 M171:M172 M164">
    <cfRule dxfId="985" operator="equal" priority="963" type="cellIs">
      <formula>"FAIL"</formula>
    </cfRule>
    <cfRule dxfId="984" operator="equal" priority="964" type="cellIs">
      <formula>"PASS"</formula>
    </cfRule>
  </conditionalFormatting>
  <conditionalFormatting sqref="M165">
    <cfRule dxfId="983" operator="equal" priority="961" type="cellIs">
      <formula>"FAIL"</formula>
    </cfRule>
    <cfRule dxfId="982" operator="equal" priority="962" type="cellIs">
      <formula>"PASS"</formula>
    </cfRule>
  </conditionalFormatting>
  <conditionalFormatting sqref="M160">
    <cfRule dxfId="981" operator="equal" priority="959" type="cellIs">
      <formula>"FAIL"</formula>
    </cfRule>
    <cfRule dxfId="980" operator="equal" priority="960" type="cellIs">
      <formula>"PASS"</formula>
    </cfRule>
  </conditionalFormatting>
  <conditionalFormatting sqref="M162">
    <cfRule dxfId="979" operator="equal" priority="957" type="cellIs">
      <formula>"FAIL"</formula>
    </cfRule>
    <cfRule dxfId="978" operator="equal" priority="958" type="cellIs">
      <formula>"PASS"</formula>
    </cfRule>
  </conditionalFormatting>
  <conditionalFormatting sqref="M169:M170">
    <cfRule dxfId="977" operator="equal" priority="955" type="cellIs">
      <formula>"FAIL"</formula>
    </cfRule>
    <cfRule dxfId="976" operator="equal" priority="956" type="cellIs">
      <formula>"PASS"</formula>
    </cfRule>
  </conditionalFormatting>
  <conditionalFormatting sqref="M175">
    <cfRule dxfId="975" operator="equal" priority="953" type="cellIs">
      <formula>"FAIL"</formula>
    </cfRule>
    <cfRule dxfId="974" operator="equal" priority="954" type="cellIs">
      <formula>"PASS"</formula>
    </cfRule>
  </conditionalFormatting>
  <conditionalFormatting sqref="M173:M174">
    <cfRule dxfId="973" operator="equal" priority="951" type="cellIs">
      <formula>"FAIL"</formula>
    </cfRule>
    <cfRule dxfId="972" operator="equal" priority="952" type="cellIs">
      <formula>"PASS"</formula>
    </cfRule>
  </conditionalFormatting>
  <conditionalFormatting sqref="M193">
    <cfRule dxfId="971" operator="equal" priority="949" type="cellIs">
      <formula>"FAIL"</formula>
    </cfRule>
    <cfRule dxfId="970" operator="equal" priority="950" type="cellIs">
      <formula>"PASS"</formula>
    </cfRule>
  </conditionalFormatting>
  <conditionalFormatting sqref="M198">
    <cfRule dxfId="969" operator="equal" priority="947" type="cellIs">
      <formula>"FAIL"</formula>
    </cfRule>
    <cfRule dxfId="968" operator="equal" priority="948" type="cellIs">
      <formula>"PASS"</formula>
    </cfRule>
  </conditionalFormatting>
  <conditionalFormatting sqref="M179">
    <cfRule dxfId="967" operator="equal" priority="945" type="cellIs">
      <formula>"FAIL"</formula>
    </cfRule>
    <cfRule dxfId="966" operator="equal" priority="946" type="cellIs">
      <formula>"PASS"</formula>
    </cfRule>
  </conditionalFormatting>
  <conditionalFormatting sqref="M183">
    <cfRule dxfId="965" operator="equal" priority="943" type="cellIs">
      <formula>"FAIL"</formula>
    </cfRule>
    <cfRule dxfId="964" operator="equal" priority="944" type="cellIs">
      <formula>"PASS"</formula>
    </cfRule>
  </conditionalFormatting>
  <conditionalFormatting sqref="M178">
    <cfRule dxfId="963" operator="equal" priority="941" type="cellIs">
      <formula>"FAIL"</formula>
    </cfRule>
    <cfRule dxfId="962" operator="equal" priority="942" type="cellIs">
      <formula>"PASS"</formula>
    </cfRule>
  </conditionalFormatting>
  <conditionalFormatting sqref="M176">
    <cfRule dxfId="961" operator="equal" priority="939" type="cellIs">
      <formula>"FAIL"</formula>
    </cfRule>
    <cfRule dxfId="960" operator="equal" priority="940" type="cellIs">
      <formula>"PASS"</formula>
    </cfRule>
  </conditionalFormatting>
  <conditionalFormatting sqref="M177">
    <cfRule dxfId="959" operator="equal" priority="937" type="cellIs">
      <formula>"FAIL"</formula>
    </cfRule>
    <cfRule dxfId="958" operator="equal" priority="938" type="cellIs">
      <formula>"PASS"</formula>
    </cfRule>
  </conditionalFormatting>
  <conditionalFormatting sqref="M186">
    <cfRule dxfId="957" operator="equal" priority="935" type="cellIs">
      <formula>"FAIL"</formula>
    </cfRule>
    <cfRule dxfId="956" operator="equal" priority="936" type="cellIs">
      <formula>"PASS"</formula>
    </cfRule>
  </conditionalFormatting>
  <conditionalFormatting sqref="M189:M190">
    <cfRule dxfId="955" operator="equal" priority="933" type="cellIs">
      <formula>"FAIL"</formula>
    </cfRule>
    <cfRule dxfId="954" operator="equal" priority="934" type="cellIs">
      <formula>"PASS"</formula>
    </cfRule>
  </conditionalFormatting>
  <conditionalFormatting sqref="M191">
    <cfRule dxfId="953" operator="equal" priority="931" type="cellIs">
      <formula>"FAIL"</formula>
    </cfRule>
    <cfRule dxfId="952" operator="equal" priority="932" type="cellIs">
      <formula>"PASS"</formula>
    </cfRule>
  </conditionalFormatting>
  <conditionalFormatting sqref="I95">
    <cfRule dxfId="951" operator="equal" priority="929" type="cellIs">
      <formula>"FAIL"</formula>
    </cfRule>
    <cfRule dxfId="950" operator="equal" priority="930" type="cellIs">
      <formula>"PASS"</formula>
    </cfRule>
  </conditionalFormatting>
  <conditionalFormatting sqref="I96">
    <cfRule dxfId="949" operator="equal" priority="927" type="cellIs">
      <formula>"FAIL"</formula>
    </cfRule>
    <cfRule dxfId="948" operator="equal" priority="928" type="cellIs">
      <formula>"PASS"</formula>
    </cfRule>
  </conditionalFormatting>
  <conditionalFormatting sqref="K95">
    <cfRule dxfId="947" operator="equal" priority="925" type="cellIs">
      <formula>"FAIL"</formula>
    </cfRule>
    <cfRule dxfId="946" operator="equal" priority="926" type="cellIs">
      <formula>"PASS"</formula>
    </cfRule>
  </conditionalFormatting>
  <conditionalFormatting sqref="K96">
    <cfRule dxfId="945" operator="equal" priority="923" type="cellIs">
      <formula>"FAIL"</formula>
    </cfRule>
    <cfRule dxfId="944" operator="equal" priority="924" type="cellIs">
      <formula>"PASS"</formula>
    </cfRule>
  </conditionalFormatting>
  <conditionalFormatting sqref="O95">
    <cfRule dxfId="943" operator="equal" priority="921" type="cellIs">
      <formula>"FAIL"</formula>
    </cfRule>
    <cfRule dxfId="942" operator="equal" priority="922" type="cellIs">
      <formula>"PASS"</formula>
    </cfRule>
  </conditionalFormatting>
  <conditionalFormatting sqref="O96">
    <cfRule dxfId="941" operator="equal" priority="919" type="cellIs">
      <formula>"FAIL"</formula>
    </cfRule>
    <cfRule dxfId="940" operator="equal" priority="920" type="cellIs">
      <formula>"PASS"</formula>
    </cfRule>
  </conditionalFormatting>
  <conditionalFormatting sqref="M95">
    <cfRule dxfId="939" operator="equal" priority="917" type="cellIs">
      <formula>"FAIL"</formula>
    </cfRule>
    <cfRule dxfId="938" operator="equal" priority="918" type="cellIs">
      <formula>"PASS"</formula>
    </cfRule>
  </conditionalFormatting>
  <conditionalFormatting sqref="M96">
    <cfRule dxfId="937" operator="equal" priority="915" type="cellIs">
      <formula>"FAIL"</formula>
    </cfRule>
    <cfRule dxfId="936" operator="equal" priority="916" type="cellIs">
      <formula>"PASS"</formula>
    </cfRule>
  </conditionalFormatting>
  <conditionalFormatting sqref="I158">
    <cfRule dxfId="935" operator="equal" priority="913" type="cellIs">
      <formula>"FAIL"</formula>
    </cfRule>
    <cfRule dxfId="934" operator="equal" priority="914" type="cellIs">
      <formula>"PASS"</formula>
    </cfRule>
  </conditionalFormatting>
  <conditionalFormatting sqref="K158">
    <cfRule dxfId="933" operator="equal" priority="911" type="cellIs">
      <formula>"FAIL"</formula>
    </cfRule>
    <cfRule dxfId="932" operator="equal" priority="912" type="cellIs">
      <formula>"PASS"</formula>
    </cfRule>
  </conditionalFormatting>
  <conditionalFormatting sqref="M158">
    <cfRule dxfId="931" operator="equal" priority="909" type="cellIs">
      <formula>"FAIL"</formula>
    </cfRule>
    <cfRule dxfId="930" operator="equal" priority="910" type="cellIs">
      <formula>"PASS"</formula>
    </cfRule>
  </conditionalFormatting>
  <conditionalFormatting sqref="O158">
    <cfRule dxfId="929" operator="equal" priority="907" type="cellIs">
      <formula>"FAIL"</formula>
    </cfRule>
    <cfRule dxfId="928" operator="equal" priority="908" type="cellIs">
      <formula>"PASS"</formula>
    </cfRule>
  </conditionalFormatting>
  <conditionalFormatting sqref="I159">
    <cfRule dxfId="927" operator="equal" priority="905" type="cellIs">
      <formula>"FAIL"</formula>
    </cfRule>
    <cfRule dxfId="926" operator="equal" priority="906" type="cellIs">
      <formula>"PASS"</formula>
    </cfRule>
  </conditionalFormatting>
  <conditionalFormatting sqref="K159">
    <cfRule dxfId="925" operator="equal" priority="903" type="cellIs">
      <formula>"FAIL"</formula>
    </cfRule>
    <cfRule dxfId="924" operator="equal" priority="904" type="cellIs">
      <formula>"PASS"</formula>
    </cfRule>
  </conditionalFormatting>
  <conditionalFormatting sqref="M159">
    <cfRule dxfId="923" operator="equal" priority="901" type="cellIs">
      <formula>"FAIL"</formula>
    </cfRule>
    <cfRule dxfId="922" operator="equal" priority="902" type="cellIs">
      <formula>"PASS"</formula>
    </cfRule>
  </conditionalFormatting>
  <conditionalFormatting sqref="O159">
    <cfRule dxfId="921" operator="equal" priority="899" type="cellIs">
      <formula>"FAIL"</formula>
    </cfRule>
    <cfRule dxfId="920" operator="equal" priority="900" type="cellIs">
      <formula>"PASS"</formula>
    </cfRule>
  </conditionalFormatting>
  <conditionalFormatting sqref="I83">
    <cfRule dxfId="919" operator="equal" priority="897" type="cellIs">
      <formula>"FAIL"</formula>
    </cfRule>
    <cfRule dxfId="918" operator="equal" priority="898" type="cellIs">
      <formula>"PASS"</formula>
    </cfRule>
  </conditionalFormatting>
  <conditionalFormatting sqref="K83">
    <cfRule dxfId="917" operator="equal" priority="895" type="cellIs">
      <formula>"FAIL"</formula>
    </cfRule>
    <cfRule dxfId="916" operator="equal" priority="896" type="cellIs">
      <formula>"PASS"</formula>
    </cfRule>
  </conditionalFormatting>
  <conditionalFormatting sqref="M83">
    <cfRule dxfId="915" operator="equal" priority="893" type="cellIs">
      <formula>"FAIL"</formula>
    </cfRule>
    <cfRule dxfId="914" operator="equal" priority="894" type="cellIs">
      <formula>"PASS"</formula>
    </cfRule>
  </conditionalFormatting>
  <conditionalFormatting sqref="I82">
    <cfRule dxfId="913" operator="equal" priority="891" type="cellIs">
      <formula>"FAIL"</formula>
    </cfRule>
    <cfRule dxfId="912" operator="equal" priority="892" type="cellIs">
      <formula>"PASS"</formula>
    </cfRule>
  </conditionalFormatting>
  <conditionalFormatting sqref="K82">
    <cfRule dxfId="911" operator="equal" priority="889" type="cellIs">
      <formula>"FAIL"</formula>
    </cfRule>
    <cfRule dxfId="910" operator="equal" priority="890" type="cellIs">
      <formula>"PASS"</formula>
    </cfRule>
  </conditionalFormatting>
  <conditionalFormatting sqref="M82">
    <cfRule dxfId="909" operator="equal" priority="887" type="cellIs">
      <formula>"FAIL"</formula>
    </cfRule>
    <cfRule dxfId="908" operator="equal" priority="888" type="cellIs">
      <formula>"PASS"</formula>
    </cfRule>
  </conditionalFormatting>
  <conditionalFormatting sqref="I145">
    <cfRule dxfId="907" operator="equal" priority="885" type="cellIs">
      <formula>"FAIL"</formula>
    </cfRule>
    <cfRule dxfId="906" operator="equal" priority="886" type="cellIs">
      <formula>"PASS"</formula>
    </cfRule>
  </conditionalFormatting>
  <conditionalFormatting sqref="I146">
    <cfRule dxfId="905" operator="equal" priority="883" type="cellIs">
      <formula>"FAIL"</formula>
    </cfRule>
    <cfRule dxfId="904" operator="equal" priority="884" type="cellIs">
      <formula>"PASS"</formula>
    </cfRule>
  </conditionalFormatting>
  <conditionalFormatting sqref="I147:I150">
    <cfRule dxfId="903" operator="equal" priority="881" type="cellIs">
      <formula>"FAIL"</formula>
    </cfRule>
    <cfRule dxfId="902" operator="equal" priority="882" type="cellIs">
      <formula>"PASS"</formula>
    </cfRule>
  </conditionalFormatting>
  <conditionalFormatting sqref="I151">
    <cfRule dxfId="901" operator="equal" priority="879" type="cellIs">
      <formula>"FAIL"</formula>
    </cfRule>
    <cfRule dxfId="900" operator="equal" priority="880" type="cellIs">
      <formula>"PASS"</formula>
    </cfRule>
  </conditionalFormatting>
  <conditionalFormatting sqref="K145">
    <cfRule dxfId="899" operator="equal" priority="877" type="cellIs">
      <formula>"FAIL"</formula>
    </cfRule>
    <cfRule dxfId="898" operator="equal" priority="878" type="cellIs">
      <formula>"PASS"</formula>
    </cfRule>
  </conditionalFormatting>
  <conditionalFormatting sqref="K146">
    <cfRule dxfId="897" operator="equal" priority="875" type="cellIs">
      <formula>"FAIL"</formula>
    </cfRule>
    <cfRule dxfId="896" operator="equal" priority="876" type="cellIs">
      <formula>"PASS"</formula>
    </cfRule>
  </conditionalFormatting>
  <conditionalFormatting sqref="K147:K150">
    <cfRule dxfId="895" operator="equal" priority="873" type="cellIs">
      <formula>"FAIL"</formula>
    </cfRule>
    <cfRule dxfId="894" operator="equal" priority="874" type="cellIs">
      <formula>"PASS"</formula>
    </cfRule>
  </conditionalFormatting>
  <conditionalFormatting sqref="K151">
    <cfRule dxfId="893" operator="equal" priority="871" type="cellIs">
      <formula>"FAIL"</formula>
    </cfRule>
    <cfRule dxfId="892" operator="equal" priority="872" type="cellIs">
      <formula>"PASS"</formula>
    </cfRule>
  </conditionalFormatting>
  <conditionalFormatting sqref="M145">
    <cfRule dxfId="891" operator="equal" priority="869" type="cellIs">
      <formula>"FAIL"</formula>
    </cfRule>
    <cfRule dxfId="890" operator="equal" priority="870" type="cellIs">
      <formula>"PASS"</formula>
    </cfRule>
  </conditionalFormatting>
  <conditionalFormatting sqref="M146">
    <cfRule dxfId="889" operator="equal" priority="867" type="cellIs">
      <formula>"FAIL"</formula>
    </cfRule>
    <cfRule dxfId="888" operator="equal" priority="868" type="cellIs">
      <formula>"PASS"</formula>
    </cfRule>
  </conditionalFormatting>
  <conditionalFormatting sqref="M147:M150">
    <cfRule dxfId="887" operator="equal" priority="865" type="cellIs">
      <formula>"FAIL"</formula>
    </cfRule>
    <cfRule dxfId="886" operator="equal" priority="866" type="cellIs">
      <formula>"PASS"</formula>
    </cfRule>
  </conditionalFormatting>
  <conditionalFormatting sqref="M151">
    <cfRule dxfId="885" operator="equal" priority="863" type="cellIs">
      <formula>"FAIL"</formula>
    </cfRule>
    <cfRule dxfId="884" operator="equal" priority="864" type="cellIs">
      <formula>"PASS"</formula>
    </cfRule>
  </conditionalFormatting>
  <conditionalFormatting sqref="O145">
    <cfRule dxfId="883" operator="equal" priority="861" type="cellIs">
      <formula>"FAIL"</formula>
    </cfRule>
    <cfRule dxfId="882" operator="equal" priority="862" type="cellIs">
      <formula>"PASS"</formula>
    </cfRule>
  </conditionalFormatting>
  <conditionalFormatting sqref="O146">
    <cfRule dxfId="881" operator="equal" priority="859" type="cellIs">
      <formula>"FAIL"</formula>
    </cfRule>
    <cfRule dxfId="880" operator="equal" priority="860" type="cellIs">
      <formula>"PASS"</formula>
    </cfRule>
  </conditionalFormatting>
  <conditionalFormatting sqref="O147:O150">
    <cfRule dxfId="879" operator="equal" priority="857" type="cellIs">
      <formula>"FAIL"</formula>
    </cfRule>
    <cfRule dxfId="878" operator="equal" priority="858" type="cellIs">
      <formula>"PASS"</formula>
    </cfRule>
  </conditionalFormatting>
  <conditionalFormatting sqref="O151">
    <cfRule dxfId="877" operator="equal" priority="855" type="cellIs">
      <formula>"FAIL"</formula>
    </cfRule>
    <cfRule dxfId="876" operator="equal" priority="856" type="cellIs">
      <formula>"PASS"</formula>
    </cfRule>
  </conditionalFormatting>
  <conditionalFormatting sqref="F121:H121 D121">
    <cfRule dxfId="875" operator="equal" priority="854" type="cellIs">
      <formula>"skip"</formula>
    </cfRule>
  </conditionalFormatting>
  <conditionalFormatting sqref="Q143:Q144 S143:S144">
    <cfRule dxfId="874" operator="equal" priority="852" type="cellIs">
      <formula>"FAIL"</formula>
    </cfRule>
    <cfRule dxfId="873" operator="equal" priority="853" type="cellIs">
      <formula>"PASS"</formula>
    </cfRule>
  </conditionalFormatting>
  <conditionalFormatting sqref="Q4 Q33:Q34 Q66 Q30 Q37 Q54 Q63 Q77:Q78 Q57:Q58 Q70:Q74 Q23:Q27 Q40:Q44 Q46 Q48 Q50:Q51 Q87:Q88 Q85 Q93 Q104:Q105 Q81 Q11:Q21 Q97">
    <cfRule dxfId="872" operator="equal" priority="850" type="cellIs">
      <formula>"FAIL"</formula>
    </cfRule>
    <cfRule dxfId="871" operator="equal" priority="851" type="cellIs">
      <formula>"PASS"</formula>
    </cfRule>
  </conditionalFormatting>
  <conditionalFormatting sqref="Q2:Q3">
    <cfRule dxfId="870" operator="equal" priority="848" type="cellIs">
      <formula>"FAIL"</formula>
    </cfRule>
    <cfRule dxfId="869" operator="equal" priority="849" type="cellIs">
      <formula>"PASS"</formula>
    </cfRule>
  </conditionalFormatting>
  <conditionalFormatting sqref="Q5:Q8">
    <cfRule dxfId="868" operator="equal" priority="846" type="cellIs">
      <formula>"FAIL"</formula>
    </cfRule>
    <cfRule dxfId="867" operator="equal" priority="847" type="cellIs">
      <formula>"PASS"</formula>
    </cfRule>
  </conditionalFormatting>
  <conditionalFormatting sqref="Q9">
    <cfRule dxfId="866" operator="equal" priority="844" type="cellIs">
      <formula>"FAIL"</formula>
    </cfRule>
    <cfRule dxfId="865" operator="equal" priority="845" type="cellIs">
      <formula>"PASS"</formula>
    </cfRule>
  </conditionalFormatting>
  <conditionalFormatting sqref="Q67 Q69">
    <cfRule dxfId="864" operator="equal" priority="842" type="cellIs">
      <formula>"FAIL"</formula>
    </cfRule>
    <cfRule dxfId="863" operator="equal" priority="843" type="cellIs">
      <formula>"PASS"</formula>
    </cfRule>
  </conditionalFormatting>
  <conditionalFormatting sqref="Q28">
    <cfRule dxfId="862" operator="equal" priority="840" type="cellIs">
      <formula>"FAIL"</formula>
    </cfRule>
    <cfRule dxfId="861" operator="equal" priority="841" type="cellIs">
      <formula>"PASS"</formula>
    </cfRule>
  </conditionalFormatting>
  <conditionalFormatting sqref="Q35">
    <cfRule dxfId="860" operator="equal" priority="838" type="cellIs">
      <formula>"FAIL"</formula>
    </cfRule>
    <cfRule dxfId="859" operator="equal" priority="839" type="cellIs">
      <formula>"PASS"</formula>
    </cfRule>
  </conditionalFormatting>
  <conditionalFormatting sqref="Q52">
    <cfRule dxfId="858" operator="equal" priority="836" type="cellIs">
      <formula>"FAIL"</formula>
    </cfRule>
    <cfRule dxfId="857" operator="equal" priority="837" type="cellIs">
      <formula>"PASS"</formula>
    </cfRule>
  </conditionalFormatting>
  <conditionalFormatting sqref="Q59">
    <cfRule dxfId="856" operator="equal" priority="834" type="cellIs">
      <formula>"FAIL"</formula>
    </cfRule>
    <cfRule dxfId="855" operator="equal" priority="835" type="cellIs">
      <formula>"PASS"</formula>
    </cfRule>
  </conditionalFormatting>
  <conditionalFormatting sqref="Q75">
    <cfRule dxfId="854" operator="equal" priority="832" type="cellIs">
      <formula>"FAIL"</formula>
    </cfRule>
    <cfRule dxfId="853" operator="equal" priority="833" type="cellIs">
      <formula>"PASS"</formula>
    </cfRule>
  </conditionalFormatting>
  <conditionalFormatting sqref="Q31:Q32">
    <cfRule dxfId="852" operator="equal" priority="830" type="cellIs">
      <formula>"FAIL"</formula>
    </cfRule>
    <cfRule dxfId="851" operator="equal" priority="831" type="cellIs">
      <formula>"PASS"</formula>
    </cfRule>
  </conditionalFormatting>
  <conditionalFormatting sqref="Q38:Q39">
    <cfRule dxfId="850" operator="equal" priority="828" type="cellIs">
      <formula>"FAIL"</formula>
    </cfRule>
    <cfRule dxfId="849" operator="equal" priority="829" type="cellIs">
      <formula>"PASS"</formula>
    </cfRule>
  </conditionalFormatting>
  <conditionalFormatting sqref="Q55:Q56">
    <cfRule dxfId="848" operator="equal" priority="826" type="cellIs">
      <formula>"FAIL"</formula>
    </cfRule>
    <cfRule dxfId="847" operator="equal" priority="827" type="cellIs">
      <formula>"PASS"</formula>
    </cfRule>
  </conditionalFormatting>
  <conditionalFormatting sqref="Q64:Q65">
    <cfRule dxfId="846" operator="equal" priority="824" type="cellIs">
      <formula>"FAIL"</formula>
    </cfRule>
    <cfRule dxfId="845" operator="equal" priority="825" type="cellIs">
      <formula>"PASS"</formula>
    </cfRule>
  </conditionalFormatting>
  <conditionalFormatting sqref="Q79:Q80">
    <cfRule dxfId="844" operator="equal" priority="822" type="cellIs">
      <formula>"FAIL"</formula>
    </cfRule>
    <cfRule dxfId="843" operator="equal" priority="823" type="cellIs">
      <formula>"PASS"</formula>
    </cfRule>
  </conditionalFormatting>
  <conditionalFormatting sqref="Q22">
    <cfRule dxfId="842" operator="equal" priority="820" type="cellIs">
      <formula>"FAIL"</formula>
    </cfRule>
    <cfRule dxfId="841" operator="equal" priority="821" type="cellIs">
      <formula>"PASS"</formula>
    </cfRule>
  </conditionalFormatting>
  <conditionalFormatting sqref="Q29">
    <cfRule dxfId="840" operator="equal" priority="818" type="cellIs">
      <formula>"FAIL"</formula>
    </cfRule>
    <cfRule dxfId="839" operator="equal" priority="819" type="cellIs">
      <formula>"PASS"</formula>
    </cfRule>
  </conditionalFormatting>
  <conditionalFormatting sqref="Q36">
    <cfRule dxfId="838" operator="equal" priority="816" type="cellIs">
      <formula>"FAIL"</formula>
    </cfRule>
    <cfRule dxfId="837" operator="equal" priority="817" type="cellIs">
      <formula>"PASS"</formula>
    </cfRule>
  </conditionalFormatting>
  <conditionalFormatting sqref="Q53">
    <cfRule dxfId="836" operator="equal" priority="814" type="cellIs">
      <formula>"FAIL"</formula>
    </cfRule>
    <cfRule dxfId="835" operator="equal" priority="815" type="cellIs">
      <formula>"PASS"</formula>
    </cfRule>
  </conditionalFormatting>
  <conditionalFormatting sqref="Q76">
    <cfRule dxfId="834" operator="equal" priority="812" type="cellIs">
      <formula>"FAIL"</formula>
    </cfRule>
    <cfRule dxfId="833" operator="equal" priority="813" type="cellIs">
      <formula>"PASS"</formula>
    </cfRule>
  </conditionalFormatting>
  <conditionalFormatting sqref="Q60">
    <cfRule dxfId="832" operator="equal" priority="810" type="cellIs">
      <formula>"FAIL"</formula>
    </cfRule>
    <cfRule dxfId="831" operator="equal" priority="811" type="cellIs">
      <formula>"PASS"</formula>
    </cfRule>
  </conditionalFormatting>
  <conditionalFormatting sqref="Q68">
    <cfRule dxfId="830" operator="equal" priority="808" type="cellIs">
      <formula>"FAIL"</formula>
    </cfRule>
    <cfRule dxfId="829" operator="equal" priority="809" type="cellIs">
      <formula>"PASS"</formula>
    </cfRule>
  </conditionalFormatting>
  <conditionalFormatting sqref="Q45">
    <cfRule dxfId="828" operator="equal" priority="806" type="cellIs">
      <formula>"FAIL"</formula>
    </cfRule>
    <cfRule dxfId="827" operator="equal" priority="807" type="cellIs">
      <formula>"PASS"</formula>
    </cfRule>
  </conditionalFormatting>
  <conditionalFormatting sqref="Q47">
    <cfRule dxfId="826" operator="equal" priority="804" type="cellIs">
      <formula>"FAIL"</formula>
    </cfRule>
    <cfRule dxfId="825" operator="equal" priority="805" type="cellIs">
      <formula>"PASS"</formula>
    </cfRule>
  </conditionalFormatting>
  <conditionalFormatting sqref="Q49">
    <cfRule dxfId="824" operator="equal" priority="802" type="cellIs">
      <formula>"FAIL"</formula>
    </cfRule>
    <cfRule dxfId="823" operator="equal" priority="803" type="cellIs">
      <formula>"PASS"</formula>
    </cfRule>
  </conditionalFormatting>
  <conditionalFormatting sqref="Q86">
    <cfRule dxfId="822" operator="equal" priority="800" type="cellIs">
      <formula>"FAIL"</formula>
    </cfRule>
    <cfRule dxfId="821" operator="equal" priority="801" type="cellIs">
      <formula>"PASS"</formula>
    </cfRule>
  </conditionalFormatting>
  <conditionalFormatting sqref="Q84">
    <cfRule dxfId="820" operator="equal" priority="798" type="cellIs">
      <formula>"FAIL"</formula>
    </cfRule>
    <cfRule dxfId="819" operator="equal" priority="799" type="cellIs">
      <formula>"PASS"</formula>
    </cfRule>
  </conditionalFormatting>
  <conditionalFormatting sqref="Q98">
    <cfRule dxfId="818" operator="equal" priority="796" type="cellIs">
      <formula>"FAIL"</formula>
    </cfRule>
    <cfRule dxfId="817" operator="equal" priority="797" type="cellIs">
      <formula>"PASS"</formula>
    </cfRule>
  </conditionalFormatting>
  <conditionalFormatting sqref="Q92">
    <cfRule dxfId="816" operator="equal" priority="794" type="cellIs">
      <formula>"FAIL"</formula>
    </cfRule>
    <cfRule dxfId="815" operator="equal" priority="795" type="cellIs">
      <formula>"PASS"</formula>
    </cfRule>
  </conditionalFormatting>
  <conditionalFormatting sqref="Q61:Q62">
    <cfRule dxfId="814" operator="equal" priority="792" type="cellIs">
      <formula>"FAIL"</formula>
    </cfRule>
    <cfRule dxfId="813" operator="equal" priority="793" type="cellIs">
      <formula>"PASS"</formula>
    </cfRule>
  </conditionalFormatting>
  <conditionalFormatting sqref="Q10">
    <cfRule dxfId="812" operator="equal" priority="790" type="cellIs">
      <formula>"FAIL"</formula>
    </cfRule>
    <cfRule dxfId="811" operator="equal" priority="791" type="cellIs">
      <formula>"PASS"</formula>
    </cfRule>
  </conditionalFormatting>
  <conditionalFormatting sqref="Q89:Q91">
    <cfRule dxfId="810" operator="equal" priority="788" type="cellIs">
      <formula>"FAIL"</formula>
    </cfRule>
    <cfRule dxfId="809" operator="equal" priority="789" type="cellIs">
      <formula>"PASS"</formula>
    </cfRule>
  </conditionalFormatting>
  <conditionalFormatting sqref="Q94">
    <cfRule dxfId="808" operator="equal" priority="786" type="cellIs">
      <formula>"FAIL"</formula>
    </cfRule>
    <cfRule dxfId="807" operator="equal" priority="787" type="cellIs">
      <formula>"PASS"</formula>
    </cfRule>
  </conditionalFormatting>
  <conditionalFormatting sqref="Q102:Q103">
    <cfRule dxfId="806" operator="equal" priority="784" type="cellIs">
      <formula>"FAIL"</formula>
    </cfRule>
    <cfRule dxfId="805" operator="equal" priority="785" type="cellIs">
      <formula>"PASS"</formula>
    </cfRule>
  </conditionalFormatting>
  <conditionalFormatting sqref="Q108">
    <cfRule dxfId="804" operator="equal" priority="782" type="cellIs">
      <formula>"FAIL"</formula>
    </cfRule>
    <cfRule dxfId="803" operator="equal" priority="783" type="cellIs">
      <formula>"PASS"</formula>
    </cfRule>
  </conditionalFormatting>
  <conditionalFormatting sqref="Q106:Q107">
    <cfRule dxfId="802" operator="equal" priority="780" type="cellIs">
      <formula>"FAIL"</formula>
    </cfRule>
    <cfRule dxfId="801" operator="equal" priority="781" type="cellIs">
      <formula>"PASS"</formula>
    </cfRule>
  </conditionalFormatting>
  <conditionalFormatting sqref="Q126">
    <cfRule dxfId="800" operator="equal" priority="778" type="cellIs">
      <formula>"FAIL"</formula>
    </cfRule>
    <cfRule dxfId="799" operator="equal" priority="779" type="cellIs">
      <formula>"PASS"</formula>
    </cfRule>
  </conditionalFormatting>
  <conditionalFormatting sqref="Q130">
    <cfRule dxfId="798" operator="equal" priority="776" type="cellIs">
      <formula>"FAIL"</formula>
    </cfRule>
    <cfRule dxfId="797" operator="equal" priority="777" type="cellIs">
      <formula>"PASS"</formula>
    </cfRule>
  </conditionalFormatting>
  <conditionalFormatting sqref="Q112">
    <cfRule dxfId="796" operator="equal" priority="774" type="cellIs">
      <formula>"FAIL"</formula>
    </cfRule>
    <cfRule dxfId="795" operator="equal" priority="775" type="cellIs">
      <formula>"PASS"</formula>
    </cfRule>
  </conditionalFormatting>
  <conditionalFormatting sqref="Q116">
    <cfRule dxfId="794" operator="equal" priority="772" type="cellIs">
      <formula>"FAIL"</formula>
    </cfRule>
    <cfRule dxfId="793" operator="equal" priority="773" type="cellIs">
      <formula>"PASS"</formula>
    </cfRule>
  </conditionalFormatting>
  <conditionalFormatting sqref="Q111">
    <cfRule dxfId="792" operator="equal" priority="770" type="cellIs">
      <formula>"FAIL"</formula>
    </cfRule>
    <cfRule dxfId="791" operator="equal" priority="771" type="cellIs">
      <formula>"PASS"</formula>
    </cfRule>
  </conditionalFormatting>
  <conditionalFormatting sqref="Q109">
    <cfRule dxfId="790" operator="equal" priority="768" type="cellIs">
      <formula>"FAIL"</formula>
    </cfRule>
    <cfRule dxfId="789" operator="equal" priority="769" type="cellIs">
      <formula>"PASS"</formula>
    </cfRule>
  </conditionalFormatting>
  <conditionalFormatting sqref="Q110">
    <cfRule dxfId="788" operator="equal" priority="766" type="cellIs">
      <formula>"FAIL"</formula>
    </cfRule>
    <cfRule dxfId="787" operator="equal" priority="767" type="cellIs">
      <formula>"PASS"</formula>
    </cfRule>
  </conditionalFormatting>
  <conditionalFormatting sqref="Q119">
    <cfRule dxfId="786" operator="equal" priority="764" type="cellIs">
      <formula>"FAIL"</formula>
    </cfRule>
    <cfRule dxfId="785" operator="equal" priority="765" type="cellIs">
      <formula>"PASS"</formula>
    </cfRule>
  </conditionalFormatting>
  <conditionalFormatting sqref="Q122:Q123">
    <cfRule dxfId="784" operator="equal" priority="762" type="cellIs">
      <formula>"FAIL"</formula>
    </cfRule>
    <cfRule dxfId="783" operator="equal" priority="763" type="cellIs">
      <formula>"PASS"</formula>
    </cfRule>
  </conditionalFormatting>
  <conditionalFormatting sqref="Q124">
    <cfRule dxfId="782" operator="equal" priority="760" type="cellIs">
      <formula>"FAIL"</formula>
    </cfRule>
    <cfRule dxfId="781" operator="equal" priority="761" type="cellIs">
      <formula>"PASS"</formula>
    </cfRule>
  </conditionalFormatting>
  <conditionalFormatting sqref="Q161 Q171:Q172 Q164">
    <cfRule dxfId="780" operator="equal" priority="758" type="cellIs">
      <formula>"FAIL"</formula>
    </cfRule>
    <cfRule dxfId="779" operator="equal" priority="759" type="cellIs">
      <formula>"PASS"</formula>
    </cfRule>
  </conditionalFormatting>
  <conditionalFormatting sqref="Q165">
    <cfRule dxfId="778" operator="equal" priority="756" type="cellIs">
      <formula>"FAIL"</formula>
    </cfRule>
    <cfRule dxfId="777" operator="equal" priority="757" type="cellIs">
      <formula>"PASS"</formula>
    </cfRule>
  </conditionalFormatting>
  <conditionalFormatting sqref="Q160">
    <cfRule dxfId="776" operator="equal" priority="754" type="cellIs">
      <formula>"FAIL"</formula>
    </cfRule>
    <cfRule dxfId="775" operator="equal" priority="755" type="cellIs">
      <formula>"PASS"</formula>
    </cfRule>
  </conditionalFormatting>
  <conditionalFormatting sqref="Q162">
    <cfRule dxfId="774" operator="equal" priority="752" type="cellIs">
      <formula>"FAIL"</formula>
    </cfRule>
    <cfRule dxfId="773" operator="equal" priority="753" type="cellIs">
      <formula>"PASS"</formula>
    </cfRule>
  </conditionalFormatting>
  <conditionalFormatting sqref="Q169:Q170">
    <cfRule dxfId="772" operator="equal" priority="750" type="cellIs">
      <formula>"FAIL"</formula>
    </cfRule>
    <cfRule dxfId="771" operator="equal" priority="751" type="cellIs">
      <formula>"PASS"</formula>
    </cfRule>
  </conditionalFormatting>
  <conditionalFormatting sqref="Q175">
    <cfRule dxfId="770" operator="equal" priority="748" type="cellIs">
      <formula>"FAIL"</formula>
    </cfRule>
    <cfRule dxfId="769" operator="equal" priority="749" type="cellIs">
      <formula>"PASS"</formula>
    </cfRule>
  </conditionalFormatting>
  <conditionalFormatting sqref="Q173:Q174">
    <cfRule dxfId="768" operator="equal" priority="746" type="cellIs">
      <formula>"FAIL"</formula>
    </cfRule>
    <cfRule dxfId="767" operator="equal" priority="747" type="cellIs">
      <formula>"PASS"</formula>
    </cfRule>
  </conditionalFormatting>
  <conditionalFormatting sqref="Q193">
    <cfRule dxfId="766" operator="equal" priority="744" type="cellIs">
      <formula>"FAIL"</formula>
    </cfRule>
    <cfRule dxfId="765" operator="equal" priority="745" type="cellIs">
      <formula>"PASS"</formula>
    </cfRule>
  </conditionalFormatting>
  <conditionalFormatting sqref="Q198">
    <cfRule dxfId="764" operator="equal" priority="742" type="cellIs">
      <formula>"FAIL"</formula>
    </cfRule>
    <cfRule dxfId="763" operator="equal" priority="743" type="cellIs">
      <formula>"PASS"</formula>
    </cfRule>
  </conditionalFormatting>
  <conditionalFormatting sqref="Q179">
    <cfRule dxfId="762" operator="equal" priority="740" type="cellIs">
      <formula>"FAIL"</formula>
    </cfRule>
    <cfRule dxfId="761" operator="equal" priority="741" type="cellIs">
      <formula>"PASS"</formula>
    </cfRule>
  </conditionalFormatting>
  <conditionalFormatting sqref="Q183">
    <cfRule dxfId="760" operator="equal" priority="738" type="cellIs">
      <formula>"FAIL"</formula>
    </cfRule>
    <cfRule dxfId="759" operator="equal" priority="739" type="cellIs">
      <formula>"PASS"</formula>
    </cfRule>
  </conditionalFormatting>
  <conditionalFormatting sqref="Q178">
    <cfRule dxfId="758" operator="equal" priority="736" type="cellIs">
      <formula>"FAIL"</formula>
    </cfRule>
    <cfRule dxfId="757" operator="equal" priority="737" type="cellIs">
      <formula>"PASS"</formula>
    </cfRule>
  </conditionalFormatting>
  <conditionalFormatting sqref="Q176">
    <cfRule dxfId="756" operator="equal" priority="734" type="cellIs">
      <formula>"FAIL"</formula>
    </cfRule>
    <cfRule dxfId="755" operator="equal" priority="735" type="cellIs">
      <formula>"PASS"</formula>
    </cfRule>
  </conditionalFormatting>
  <conditionalFormatting sqref="Q177">
    <cfRule dxfId="754" operator="equal" priority="732" type="cellIs">
      <formula>"FAIL"</formula>
    </cfRule>
    <cfRule dxfId="753" operator="equal" priority="733" type="cellIs">
      <formula>"PASS"</formula>
    </cfRule>
  </conditionalFormatting>
  <conditionalFormatting sqref="Q186">
    <cfRule dxfId="752" operator="equal" priority="730" type="cellIs">
      <formula>"FAIL"</formula>
    </cfRule>
    <cfRule dxfId="751" operator="equal" priority="731" type="cellIs">
      <formula>"PASS"</formula>
    </cfRule>
  </conditionalFormatting>
  <conditionalFormatting sqref="Q189:Q190">
    <cfRule dxfId="750" operator="equal" priority="728" type="cellIs">
      <formula>"FAIL"</formula>
    </cfRule>
    <cfRule dxfId="749" operator="equal" priority="729" type="cellIs">
      <formula>"PASS"</formula>
    </cfRule>
  </conditionalFormatting>
  <conditionalFormatting sqref="Q191">
    <cfRule dxfId="748" operator="equal" priority="726" type="cellIs">
      <formula>"FAIL"</formula>
    </cfRule>
    <cfRule dxfId="747" operator="equal" priority="727" type="cellIs">
      <formula>"PASS"</formula>
    </cfRule>
  </conditionalFormatting>
  <conditionalFormatting sqref="S4 S33:S34 S66 S30 S37 S54 S63 S77:S78 S57:S58 S70:S74 S23:S27 S40:S44 S46 S48 S50:S51 S87:S88 S85 S93 S104:S105 S81 S11:S21 S97">
    <cfRule dxfId="746" operator="equal" priority="724" type="cellIs">
      <formula>"FAIL"</formula>
    </cfRule>
    <cfRule dxfId="745" operator="equal" priority="725" type="cellIs">
      <formula>"PASS"</formula>
    </cfRule>
  </conditionalFormatting>
  <conditionalFormatting sqref="S2:S3">
    <cfRule dxfId="744" operator="equal" priority="722" type="cellIs">
      <formula>"FAIL"</formula>
    </cfRule>
    <cfRule dxfId="743" operator="equal" priority="723" type="cellIs">
      <formula>"PASS"</formula>
    </cfRule>
  </conditionalFormatting>
  <conditionalFormatting sqref="S5:S8">
    <cfRule dxfId="742" operator="equal" priority="720" type="cellIs">
      <formula>"FAIL"</formula>
    </cfRule>
    <cfRule dxfId="741" operator="equal" priority="721" type="cellIs">
      <formula>"PASS"</formula>
    </cfRule>
  </conditionalFormatting>
  <conditionalFormatting sqref="S9">
    <cfRule dxfId="740" operator="equal" priority="718" type="cellIs">
      <formula>"FAIL"</formula>
    </cfRule>
    <cfRule dxfId="739" operator="equal" priority="719" type="cellIs">
      <formula>"PASS"</formula>
    </cfRule>
  </conditionalFormatting>
  <conditionalFormatting sqref="S67 S69">
    <cfRule dxfId="738" operator="equal" priority="716" type="cellIs">
      <formula>"FAIL"</formula>
    </cfRule>
    <cfRule dxfId="737" operator="equal" priority="717" type="cellIs">
      <formula>"PASS"</formula>
    </cfRule>
  </conditionalFormatting>
  <conditionalFormatting sqref="S28">
    <cfRule dxfId="736" operator="equal" priority="714" type="cellIs">
      <formula>"FAIL"</formula>
    </cfRule>
    <cfRule dxfId="735" operator="equal" priority="715" type="cellIs">
      <formula>"PASS"</formula>
    </cfRule>
  </conditionalFormatting>
  <conditionalFormatting sqref="S35">
    <cfRule dxfId="734" operator="equal" priority="712" type="cellIs">
      <formula>"FAIL"</formula>
    </cfRule>
    <cfRule dxfId="733" operator="equal" priority="713" type="cellIs">
      <formula>"PASS"</formula>
    </cfRule>
  </conditionalFormatting>
  <conditionalFormatting sqref="S52">
    <cfRule dxfId="732" operator="equal" priority="710" type="cellIs">
      <formula>"FAIL"</formula>
    </cfRule>
    <cfRule dxfId="731" operator="equal" priority="711" type="cellIs">
      <formula>"PASS"</formula>
    </cfRule>
  </conditionalFormatting>
  <conditionalFormatting sqref="S59">
    <cfRule dxfId="730" operator="equal" priority="708" type="cellIs">
      <formula>"FAIL"</formula>
    </cfRule>
    <cfRule dxfId="729" operator="equal" priority="709" type="cellIs">
      <formula>"PASS"</formula>
    </cfRule>
  </conditionalFormatting>
  <conditionalFormatting sqref="S75">
    <cfRule dxfId="728" operator="equal" priority="706" type="cellIs">
      <formula>"FAIL"</formula>
    </cfRule>
    <cfRule dxfId="727" operator="equal" priority="707" type="cellIs">
      <formula>"PASS"</formula>
    </cfRule>
  </conditionalFormatting>
  <conditionalFormatting sqref="S31:S32">
    <cfRule dxfId="726" operator="equal" priority="704" type="cellIs">
      <formula>"FAIL"</formula>
    </cfRule>
    <cfRule dxfId="725" operator="equal" priority="705" type="cellIs">
      <formula>"PASS"</formula>
    </cfRule>
  </conditionalFormatting>
  <conditionalFormatting sqref="S38:S39">
    <cfRule dxfId="724" operator="equal" priority="702" type="cellIs">
      <formula>"FAIL"</formula>
    </cfRule>
    <cfRule dxfId="723" operator="equal" priority="703" type="cellIs">
      <formula>"PASS"</formula>
    </cfRule>
  </conditionalFormatting>
  <conditionalFormatting sqref="S55:S56">
    <cfRule dxfId="722" operator="equal" priority="700" type="cellIs">
      <formula>"FAIL"</formula>
    </cfRule>
    <cfRule dxfId="721" operator="equal" priority="701" type="cellIs">
      <formula>"PASS"</formula>
    </cfRule>
  </conditionalFormatting>
  <conditionalFormatting sqref="S64:S65">
    <cfRule dxfId="720" operator="equal" priority="698" type="cellIs">
      <formula>"FAIL"</formula>
    </cfRule>
    <cfRule dxfId="719" operator="equal" priority="699" type="cellIs">
      <formula>"PASS"</formula>
    </cfRule>
  </conditionalFormatting>
  <conditionalFormatting sqref="S79:S80">
    <cfRule dxfId="718" operator="equal" priority="696" type="cellIs">
      <formula>"FAIL"</formula>
    </cfRule>
    <cfRule dxfId="717" operator="equal" priority="697" type="cellIs">
      <formula>"PASS"</formula>
    </cfRule>
  </conditionalFormatting>
  <conditionalFormatting sqref="S22">
    <cfRule dxfId="716" operator="equal" priority="694" type="cellIs">
      <formula>"FAIL"</formula>
    </cfRule>
    <cfRule dxfId="715" operator="equal" priority="695" type="cellIs">
      <formula>"PASS"</formula>
    </cfRule>
  </conditionalFormatting>
  <conditionalFormatting sqref="S29">
    <cfRule dxfId="714" operator="equal" priority="692" type="cellIs">
      <formula>"FAIL"</formula>
    </cfRule>
    <cfRule dxfId="713" operator="equal" priority="693" type="cellIs">
      <formula>"PASS"</formula>
    </cfRule>
  </conditionalFormatting>
  <conditionalFormatting sqref="S36">
    <cfRule dxfId="712" operator="equal" priority="690" type="cellIs">
      <formula>"FAIL"</formula>
    </cfRule>
    <cfRule dxfId="711" operator="equal" priority="691" type="cellIs">
      <formula>"PASS"</formula>
    </cfRule>
  </conditionalFormatting>
  <conditionalFormatting sqref="S53">
    <cfRule dxfId="710" operator="equal" priority="688" type="cellIs">
      <formula>"FAIL"</formula>
    </cfRule>
    <cfRule dxfId="709" operator="equal" priority="689" type="cellIs">
      <formula>"PASS"</formula>
    </cfRule>
  </conditionalFormatting>
  <conditionalFormatting sqref="S76">
    <cfRule dxfId="708" operator="equal" priority="686" type="cellIs">
      <formula>"FAIL"</formula>
    </cfRule>
    <cfRule dxfId="707" operator="equal" priority="687" type="cellIs">
      <formula>"PASS"</formula>
    </cfRule>
  </conditionalFormatting>
  <conditionalFormatting sqref="S60">
    <cfRule dxfId="706" operator="equal" priority="684" type="cellIs">
      <formula>"FAIL"</formula>
    </cfRule>
    <cfRule dxfId="705" operator="equal" priority="685" type="cellIs">
      <formula>"PASS"</formula>
    </cfRule>
  </conditionalFormatting>
  <conditionalFormatting sqref="S68">
    <cfRule dxfId="704" operator="equal" priority="682" type="cellIs">
      <formula>"FAIL"</formula>
    </cfRule>
    <cfRule dxfId="703" operator="equal" priority="683" type="cellIs">
      <formula>"PASS"</formula>
    </cfRule>
  </conditionalFormatting>
  <conditionalFormatting sqref="S45">
    <cfRule dxfId="702" operator="equal" priority="680" type="cellIs">
      <formula>"FAIL"</formula>
    </cfRule>
    <cfRule dxfId="701" operator="equal" priority="681" type="cellIs">
      <formula>"PASS"</formula>
    </cfRule>
  </conditionalFormatting>
  <conditionalFormatting sqref="S47">
    <cfRule dxfId="700" operator="equal" priority="678" type="cellIs">
      <formula>"FAIL"</formula>
    </cfRule>
    <cfRule dxfId="699" operator="equal" priority="679" type="cellIs">
      <formula>"PASS"</formula>
    </cfRule>
  </conditionalFormatting>
  <conditionalFormatting sqref="S49">
    <cfRule dxfId="698" operator="equal" priority="676" type="cellIs">
      <formula>"FAIL"</formula>
    </cfRule>
    <cfRule dxfId="697" operator="equal" priority="677" type="cellIs">
      <formula>"PASS"</formula>
    </cfRule>
  </conditionalFormatting>
  <conditionalFormatting sqref="S86">
    <cfRule dxfId="696" operator="equal" priority="674" type="cellIs">
      <formula>"FAIL"</formula>
    </cfRule>
    <cfRule dxfId="695" operator="equal" priority="675" type="cellIs">
      <formula>"PASS"</formula>
    </cfRule>
  </conditionalFormatting>
  <conditionalFormatting sqref="S84">
    <cfRule dxfId="694" operator="equal" priority="672" type="cellIs">
      <formula>"FAIL"</formula>
    </cfRule>
    <cfRule dxfId="693" operator="equal" priority="673" type="cellIs">
      <formula>"PASS"</formula>
    </cfRule>
  </conditionalFormatting>
  <conditionalFormatting sqref="S98">
    <cfRule dxfId="692" operator="equal" priority="670" type="cellIs">
      <formula>"FAIL"</formula>
    </cfRule>
    <cfRule dxfId="691" operator="equal" priority="671" type="cellIs">
      <formula>"PASS"</formula>
    </cfRule>
  </conditionalFormatting>
  <conditionalFormatting sqref="S92">
    <cfRule dxfId="690" operator="equal" priority="668" type="cellIs">
      <formula>"FAIL"</formula>
    </cfRule>
    <cfRule dxfId="689" operator="equal" priority="669" type="cellIs">
      <formula>"PASS"</formula>
    </cfRule>
  </conditionalFormatting>
  <conditionalFormatting sqref="S61:S62">
    <cfRule dxfId="688" operator="equal" priority="666" type="cellIs">
      <formula>"FAIL"</formula>
    </cfRule>
    <cfRule dxfId="687" operator="equal" priority="667" type="cellIs">
      <formula>"PASS"</formula>
    </cfRule>
  </conditionalFormatting>
  <conditionalFormatting sqref="S10">
    <cfRule dxfId="686" operator="equal" priority="664" type="cellIs">
      <formula>"FAIL"</formula>
    </cfRule>
    <cfRule dxfId="685" operator="equal" priority="665" type="cellIs">
      <formula>"PASS"</formula>
    </cfRule>
  </conditionalFormatting>
  <conditionalFormatting sqref="S89:S91">
    <cfRule dxfId="684" operator="equal" priority="662" type="cellIs">
      <formula>"FAIL"</formula>
    </cfRule>
    <cfRule dxfId="683" operator="equal" priority="663" type="cellIs">
      <formula>"PASS"</formula>
    </cfRule>
  </conditionalFormatting>
  <conditionalFormatting sqref="S94">
    <cfRule dxfId="682" operator="equal" priority="660" type="cellIs">
      <formula>"FAIL"</formula>
    </cfRule>
    <cfRule dxfId="681" operator="equal" priority="661" type="cellIs">
      <formula>"PASS"</formula>
    </cfRule>
  </conditionalFormatting>
  <conditionalFormatting sqref="S102:S103">
    <cfRule dxfId="680" operator="equal" priority="658" type="cellIs">
      <formula>"FAIL"</formula>
    </cfRule>
    <cfRule dxfId="679" operator="equal" priority="659" type="cellIs">
      <formula>"PASS"</formula>
    </cfRule>
  </conditionalFormatting>
  <conditionalFormatting sqref="S108">
    <cfRule dxfId="678" operator="equal" priority="656" type="cellIs">
      <formula>"FAIL"</formula>
    </cfRule>
    <cfRule dxfId="677" operator="equal" priority="657" type="cellIs">
      <formula>"PASS"</formula>
    </cfRule>
  </conditionalFormatting>
  <conditionalFormatting sqref="S106:S107">
    <cfRule dxfId="676" operator="equal" priority="654" type="cellIs">
      <formula>"FAIL"</formula>
    </cfRule>
    <cfRule dxfId="675" operator="equal" priority="655" type="cellIs">
      <formula>"PASS"</formula>
    </cfRule>
  </conditionalFormatting>
  <conditionalFormatting sqref="S126">
    <cfRule dxfId="674" operator="equal" priority="652" type="cellIs">
      <formula>"FAIL"</formula>
    </cfRule>
    <cfRule dxfId="673" operator="equal" priority="653" type="cellIs">
      <formula>"PASS"</formula>
    </cfRule>
  </conditionalFormatting>
  <conditionalFormatting sqref="S130">
    <cfRule dxfId="672" operator="equal" priority="650" type="cellIs">
      <formula>"FAIL"</formula>
    </cfRule>
    <cfRule dxfId="671" operator="equal" priority="651" type="cellIs">
      <formula>"PASS"</formula>
    </cfRule>
  </conditionalFormatting>
  <conditionalFormatting sqref="S112">
    <cfRule dxfId="670" operator="equal" priority="648" type="cellIs">
      <formula>"FAIL"</formula>
    </cfRule>
    <cfRule dxfId="669" operator="equal" priority="649" type="cellIs">
      <formula>"PASS"</formula>
    </cfRule>
  </conditionalFormatting>
  <conditionalFormatting sqref="S116">
    <cfRule dxfId="668" operator="equal" priority="646" type="cellIs">
      <formula>"FAIL"</formula>
    </cfRule>
    <cfRule dxfId="667" operator="equal" priority="647" type="cellIs">
      <formula>"PASS"</formula>
    </cfRule>
  </conditionalFormatting>
  <conditionalFormatting sqref="S111">
    <cfRule dxfId="666" operator="equal" priority="644" type="cellIs">
      <formula>"FAIL"</formula>
    </cfRule>
    <cfRule dxfId="665" operator="equal" priority="645" type="cellIs">
      <formula>"PASS"</formula>
    </cfRule>
  </conditionalFormatting>
  <conditionalFormatting sqref="S109">
    <cfRule dxfId="664" operator="equal" priority="642" type="cellIs">
      <formula>"FAIL"</formula>
    </cfRule>
    <cfRule dxfId="663" operator="equal" priority="643" type="cellIs">
      <formula>"PASS"</formula>
    </cfRule>
  </conditionalFormatting>
  <conditionalFormatting sqref="S110">
    <cfRule dxfId="662" operator="equal" priority="640" type="cellIs">
      <formula>"FAIL"</formula>
    </cfRule>
    <cfRule dxfId="661" operator="equal" priority="641" type="cellIs">
      <formula>"PASS"</formula>
    </cfRule>
  </conditionalFormatting>
  <conditionalFormatting sqref="S119">
    <cfRule dxfId="660" operator="equal" priority="638" type="cellIs">
      <formula>"FAIL"</formula>
    </cfRule>
    <cfRule dxfId="659" operator="equal" priority="639" type="cellIs">
      <formula>"PASS"</formula>
    </cfRule>
  </conditionalFormatting>
  <conditionalFormatting sqref="S122:S123">
    <cfRule dxfId="658" operator="equal" priority="636" type="cellIs">
      <formula>"FAIL"</formula>
    </cfRule>
    <cfRule dxfId="657" operator="equal" priority="637" type="cellIs">
      <formula>"PASS"</formula>
    </cfRule>
  </conditionalFormatting>
  <conditionalFormatting sqref="S124">
    <cfRule dxfId="656" operator="equal" priority="634" type="cellIs">
      <formula>"FAIL"</formula>
    </cfRule>
    <cfRule dxfId="655" operator="equal" priority="635" type="cellIs">
      <formula>"PASS"</formula>
    </cfRule>
  </conditionalFormatting>
  <conditionalFormatting sqref="S161 S171:S172 S164">
    <cfRule dxfId="654" operator="equal" priority="632" type="cellIs">
      <formula>"FAIL"</formula>
    </cfRule>
    <cfRule dxfId="653" operator="equal" priority="633" type="cellIs">
      <formula>"PASS"</formula>
    </cfRule>
  </conditionalFormatting>
  <conditionalFormatting sqref="S165">
    <cfRule dxfId="652" operator="equal" priority="630" type="cellIs">
      <formula>"FAIL"</formula>
    </cfRule>
    <cfRule dxfId="651" operator="equal" priority="631" type="cellIs">
      <formula>"PASS"</formula>
    </cfRule>
  </conditionalFormatting>
  <conditionalFormatting sqref="S160">
    <cfRule dxfId="650" operator="equal" priority="628" type="cellIs">
      <formula>"FAIL"</formula>
    </cfRule>
    <cfRule dxfId="649" operator="equal" priority="629" type="cellIs">
      <formula>"PASS"</formula>
    </cfRule>
  </conditionalFormatting>
  <conditionalFormatting sqref="S162">
    <cfRule dxfId="648" operator="equal" priority="626" type="cellIs">
      <formula>"FAIL"</formula>
    </cfRule>
    <cfRule dxfId="647" operator="equal" priority="627" type="cellIs">
      <formula>"PASS"</formula>
    </cfRule>
  </conditionalFormatting>
  <conditionalFormatting sqref="S169:S170">
    <cfRule dxfId="646" operator="equal" priority="624" type="cellIs">
      <formula>"FAIL"</formula>
    </cfRule>
    <cfRule dxfId="645" operator="equal" priority="625" type="cellIs">
      <formula>"PASS"</formula>
    </cfRule>
  </conditionalFormatting>
  <conditionalFormatting sqref="S175">
    <cfRule dxfId="644" operator="equal" priority="622" type="cellIs">
      <formula>"FAIL"</formula>
    </cfRule>
    <cfRule dxfId="643" operator="equal" priority="623" type="cellIs">
      <formula>"PASS"</formula>
    </cfRule>
  </conditionalFormatting>
  <conditionalFormatting sqref="S173:S174">
    <cfRule dxfId="642" operator="equal" priority="620" type="cellIs">
      <formula>"FAIL"</formula>
    </cfRule>
    <cfRule dxfId="641" operator="equal" priority="621" type="cellIs">
      <formula>"PASS"</formula>
    </cfRule>
  </conditionalFormatting>
  <conditionalFormatting sqref="S193">
    <cfRule dxfId="640" operator="equal" priority="618" type="cellIs">
      <formula>"FAIL"</formula>
    </cfRule>
    <cfRule dxfId="639" operator="equal" priority="619" type="cellIs">
      <formula>"PASS"</formula>
    </cfRule>
  </conditionalFormatting>
  <conditionalFormatting sqref="S198">
    <cfRule dxfId="638" operator="equal" priority="616" type="cellIs">
      <formula>"FAIL"</formula>
    </cfRule>
    <cfRule dxfId="637" operator="equal" priority="617" type="cellIs">
      <formula>"PASS"</formula>
    </cfRule>
  </conditionalFormatting>
  <conditionalFormatting sqref="S179">
    <cfRule dxfId="636" operator="equal" priority="614" type="cellIs">
      <formula>"FAIL"</formula>
    </cfRule>
    <cfRule dxfId="635" operator="equal" priority="615" type="cellIs">
      <formula>"PASS"</formula>
    </cfRule>
  </conditionalFormatting>
  <conditionalFormatting sqref="S183">
    <cfRule dxfId="634" operator="equal" priority="612" type="cellIs">
      <formula>"FAIL"</formula>
    </cfRule>
    <cfRule dxfId="633" operator="equal" priority="613" type="cellIs">
      <formula>"PASS"</formula>
    </cfRule>
  </conditionalFormatting>
  <conditionalFormatting sqref="S178">
    <cfRule dxfId="632" operator="equal" priority="610" type="cellIs">
      <formula>"FAIL"</formula>
    </cfRule>
    <cfRule dxfId="631" operator="equal" priority="611" type="cellIs">
      <formula>"PASS"</formula>
    </cfRule>
  </conditionalFormatting>
  <conditionalFormatting sqref="S176">
    <cfRule dxfId="630" operator="equal" priority="608" type="cellIs">
      <formula>"FAIL"</formula>
    </cfRule>
    <cfRule dxfId="629" operator="equal" priority="609" type="cellIs">
      <formula>"PASS"</formula>
    </cfRule>
  </conditionalFormatting>
  <conditionalFormatting sqref="S177">
    <cfRule dxfId="628" operator="equal" priority="606" type="cellIs">
      <formula>"FAIL"</formula>
    </cfRule>
    <cfRule dxfId="627" operator="equal" priority="607" type="cellIs">
      <formula>"PASS"</formula>
    </cfRule>
  </conditionalFormatting>
  <conditionalFormatting sqref="S186">
    <cfRule dxfId="626" operator="equal" priority="604" type="cellIs">
      <formula>"FAIL"</formula>
    </cfRule>
    <cfRule dxfId="625" operator="equal" priority="605" type="cellIs">
      <formula>"PASS"</formula>
    </cfRule>
  </conditionalFormatting>
  <conditionalFormatting sqref="S189:S190">
    <cfRule dxfId="624" operator="equal" priority="602" type="cellIs">
      <formula>"FAIL"</formula>
    </cfRule>
    <cfRule dxfId="623" operator="equal" priority="603" type="cellIs">
      <formula>"PASS"</formula>
    </cfRule>
  </conditionalFormatting>
  <conditionalFormatting sqref="S191">
    <cfRule dxfId="622" operator="equal" priority="600" type="cellIs">
      <formula>"FAIL"</formula>
    </cfRule>
    <cfRule dxfId="621" operator="equal" priority="601" type="cellIs">
      <formula>"PASS"</formula>
    </cfRule>
  </conditionalFormatting>
  <conditionalFormatting sqref="Q95">
    <cfRule dxfId="620" operator="equal" priority="598" type="cellIs">
      <formula>"FAIL"</formula>
    </cfRule>
    <cfRule dxfId="619" operator="equal" priority="599" type="cellIs">
      <formula>"PASS"</formula>
    </cfRule>
  </conditionalFormatting>
  <conditionalFormatting sqref="Q96">
    <cfRule dxfId="618" operator="equal" priority="596" type="cellIs">
      <formula>"FAIL"</formula>
    </cfRule>
    <cfRule dxfId="617" operator="equal" priority="597" type="cellIs">
      <formula>"PASS"</formula>
    </cfRule>
  </conditionalFormatting>
  <conditionalFormatting sqref="S95">
    <cfRule dxfId="616" operator="equal" priority="594" type="cellIs">
      <formula>"FAIL"</formula>
    </cfRule>
    <cfRule dxfId="615" operator="equal" priority="595" type="cellIs">
      <formula>"PASS"</formula>
    </cfRule>
  </conditionalFormatting>
  <conditionalFormatting sqref="S96">
    <cfRule dxfId="614" operator="equal" priority="592" type="cellIs">
      <formula>"FAIL"</formula>
    </cfRule>
    <cfRule dxfId="613" operator="equal" priority="593" type="cellIs">
      <formula>"PASS"</formula>
    </cfRule>
  </conditionalFormatting>
  <conditionalFormatting sqref="Q158">
    <cfRule dxfId="612" operator="equal" priority="590" type="cellIs">
      <formula>"FAIL"</formula>
    </cfRule>
    <cfRule dxfId="611" operator="equal" priority="591" type="cellIs">
      <formula>"PASS"</formula>
    </cfRule>
  </conditionalFormatting>
  <conditionalFormatting sqref="S158">
    <cfRule dxfId="610" operator="equal" priority="588" type="cellIs">
      <formula>"FAIL"</formula>
    </cfRule>
    <cfRule dxfId="609" operator="equal" priority="589" type="cellIs">
      <formula>"PASS"</formula>
    </cfRule>
  </conditionalFormatting>
  <conditionalFormatting sqref="Q159">
    <cfRule dxfId="608" operator="equal" priority="586" type="cellIs">
      <formula>"FAIL"</formula>
    </cfRule>
    <cfRule dxfId="607" operator="equal" priority="587" type="cellIs">
      <formula>"PASS"</formula>
    </cfRule>
  </conditionalFormatting>
  <conditionalFormatting sqref="S159">
    <cfRule dxfId="606" operator="equal" priority="584" type="cellIs">
      <formula>"FAIL"</formula>
    </cfRule>
    <cfRule dxfId="605" operator="equal" priority="585" type="cellIs">
      <formula>"PASS"</formula>
    </cfRule>
  </conditionalFormatting>
  <conditionalFormatting sqref="Q83">
    <cfRule dxfId="604" operator="equal" priority="582" type="cellIs">
      <formula>"FAIL"</formula>
    </cfRule>
    <cfRule dxfId="603" operator="equal" priority="583" type="cellIs">
      <formula>"PASS"</formula>
    </cfRule>
  </conditionalFormatting>
  <conditionalFormatting sqref="S83">
    <cfRule dxfId="602" operator="equal" priority="580" type="cellIs">
      <formula>"FAIL"</formula>
    </cfRule>
    <cfRule dxfId="601" operator="equal" priority="581" type="cellIs">
      <formula>"PASS"</formula>
    </cfRule>
  </conditionalFormatting>
  <conditionalFormatting sqref="Q82">
    <cfRule dxfId="600" operator="equal" priority="578" type="cellIs">
      <formula>"FAIL"</formula>
    </cfRule>
    <cfRule dxfId="599" operator="equal" priority="579" type="cellIs">
      <formula>"PASS"</formula>
    </cfRule>
  </conditionalFormatting>
  <conditionalFormatting sqref="S82">
    <cfRule dxfId="598" operator="equal" priority="576" type="cellIs">
      <formula>"FAIL"</formula>
    </cfRule>
    <cfRule dxfId="597" operator="equal" priority="577" type="cellIs">
      <formula>"PASS"</formula>
    </cfRule>
  </conditionalFormatting>
  <conditionalFormatting sqref="Q145">
    <cfRule dxfId="596" operator="equal" priority="574" type="cellIs">
      <formula>"FAIL"</formula>
    </cfRule>
    <cfRule dxfId="595" operator="equal" priority="575" type="cellIs">
      <formula>"PASS"</formula>
    </cfRule>
  </conditionalFormatting>
  <conditionalFormatting sqref="Q146">
    <cfRule dxfId="594" operator="equal" priority="572" type="cellIs">
      <formula>"FAIL"</formula>
    </cfRule>
    <cfRule dxfId="593" operator="equal" priority="573" type="cellIs">
      <formula>"PASS"</formula>
    </cfRule>
  </conditionalFormatting>
  <conditionalFormatting sqref="Q147:Q150">
    <cfRule dxfId="592" operator="equal" priority="570" type="cellIs">
      <formula>"FAIL"</formula>
    </cfRule>
    <cfRule dxfId="591" operator="equal" priority="571" type="cellIs">
      <formula>"PASS"</formula>
    </cfRule>
  </conditionalFormatting>
  <conditionalFormatting sqref="Q151">
    <cfRule dxfId="590" operator="equal" priority="568" type="cellIs">
      <formula>"FAIL"</formula>
    </cfRule>
    <cfRule dxfId="589" operator="equal" priority="569" type="cellIs">
      <formula>"PASS"</formula>
    </cfRule>
  </conditionalFormatting>
  <conditionalFormatting sqref="S145">
    <cfRule dxfId="588" operator="equal" priority="566" type="cellIs">
      <formula>"FAIL"</formula>
    </cfRule>
    <cfRule dxfId="587" operator="equal" priority="567" type="cellIs">
      <formula>"PASS"</formula>
    </cfRule>
  </conditionalFormatting>
  <conditionalFormatting sqref="S146">
    <cfRule dxfId="586" operator="equal" priority="564" type="cellIs">
      <formula>"FAIL"</formula>
    </cfRule>
    <cfRule dxfId="585" operator="equal" priority="565" type="cellIs">
      <formula>"PASS"</formula>
    </cfRule>
  </conditionalFormatting>
  <conditionalFormatting sqref="S147:S150">
    <cfRule dxfId="584" operator="equal" priority="562" type="cellIs">
      <formula>"FAIL"</formula>
    </cfRule>
    <cfRule dxfId="583" operator="equal" priority="563" type="cellIs">
      <formula>"PASS"</formula>
    </cfRule>
  </conditionalFormatting>
  <conditionalFormatting sqref="S151">
    <cfRule dxfId="582" operator="equal" priority="560" type="cellIs">
      <formula>"FAIL"</formula>
    </cfRule>
    <cfRule dxfId="581" operator="equal" priority="561" type="cellIs">
      <formula>"PASS"</formula>
    </cfRule>
  </conditionalFormatting>
  <conditionalFormatting sqref="I152">
    <cfRule dxfId="580" operator="equal" priority="558" type="cellIs">
      <formula>"FAIL"</formula>
    </cfRule>
    <cfRule dxfId="579" operator="equal" priority="559" type="cellIs">
      <formula>"PASS"</formula>
    </cfRule>
  </conditionalFormatting>
  <conditionalFormatting sqref="K152">
    <cfRule dxfId="578" operator="equal" priority="556" type="cellIs">
      <formula>"FAIL"</formula>
    </cfRule>
    <cfRule dxfId="577" operator="equal" priority="557" type="cellIs">
      <formula>"PASS"</formula>
    </cfRule>
  </conditionalFormatting>
  <conditionalFormatting sqref="M152">
    <cfRule dxfId="576" operator="equal" priority="554" type="cellIs">
      <formula>"FAIL"</formula>
    </cfRule>
    <cfRule dxfId="575" operator="equal" priority="555" type="cellIs">
      <formula>"PASS"</formula>
    </cfRule>
  </conditionalFormatting>
  <conditionalFormatting sqref="O152">
    <cfRule dxfId="574" operator="equal" priority="552" type="cellIs">
      <formula>"FAIL"</formula>
    </cfRule>
    <cfRule dxfId="573" operator="equal" priority="553" type="cellIs">
      <formula>"PASS"</formula>
    </cfRule>
  </conditionalFormatting>
  <conditionalFormatting sqref="Q152">
    <cfRule dxfId="572" operator="equal" priority="550" type="cellIs">
      <formula>"FAIL"</formula>
    </cfRule>
    <cfRule dxfId="571" operator="equal" priority="551" type="cellIs">
      <formula>"PASS"</formula>
    </cfRule>
  </conditionalFormatting>
  <conditionalFormatting sqref="S152">
    <cfRule dxfId="570" operator="equal" priority="548" type="cellIs">
      <formula>"FAIL"</formula>
    </cfRule>
    <cfRule dxfId="569" operator="equal" priority="549" type="cellIs">
      <formula>"PASS"</formula>
    </cfRule>
  </conditionalFormatting>
  <conditionalFormatting sqref="I154">
    <cfRule dxfId="568" operator="equal" priority="546" type="cellIs">
      <formula>"FAIL"</formula>
    </cfRule>
    <cfRule dxfId="567" operator="equal" priority="547" type="cellIs">
      <formula>"PASS"</formula>
    </cfRule>
  </conditionalFormatting>
  <conditionalFormatting sqref="K154">
    <cfRule dxfId="566" operator="equal" priority="544" type="cellIs">
      <formula>"FAIL"</formula>
    </cfRule>
    <cfRule dxfId="565" operator="equal" priority="545" type="cellIs">
      <formula>"PASS"</formula>
    </cfRule>
  </conditionalFormatting>
  <conditionalFormatting sqref="M154">
    <cfRule dxfId="564" operator="equal" priority="542" type="cellIs">
      <formula>"FAIL"</formula>
    </cfRule>
    <cfRule dxfId="563" operator="equal" priority="543" type="cellIs">
      <formula>"PASS"</formula>
    </cfRule>
  </conditionalFormatting>
  <conditionalFormatting sqref="O154">
    <cfRule dxfId="562" operator="equal" priority="540" type="cellIs">
      <formula>"FAIL"</formula>
    </cfRule>
    <cfRule dxfId="561" operator="equal" priority="541" type="cellIs">
      <formula>"PASS"</formula>
    </cfRule>
  </conditionalFormatting>
  <conditionalFormatting sqref="Q154">
    <cfRule dxfId="560" operator="equal" priority="538" type="cellIs">
      <formula>"FAIL"</formula>
    </cfRule>
    <cfRule dxfId="559" operator="equal" priority="539" type="cellIs">
      <formula>"PASS"</formula>
    </cfRule>
  </conditionalFormatting>
  <conditionalFormatting sqref="S154">
    <cfRule dxfId="558" operator="equal" priority="536" type="cellIs">
      <formula>"FAIL"</formula>
    </cfRule>
    <cfRule dxfId="557" operator="equal" priority="537" type="cellIs">
      <formula>"PASS"</formula>
    </cfRule>
  </conditionalFormatting>
  <conditionalFormatting sqref="I153">
    <cfRule dxfId="556" operator="equal" priority="534" type="cellIs">
      <formula>"FAIL"</formula>
    </cfRule>
    <cfRule dxfId="555" operator="equal" priority="535" type="cellIs">
      <formula>"PASS"</formula>
    </cfRule>
  </conditionalFormatting>
  <conditionalFormatting sqref="K153">
    <cfRule dxfId="554" operator="equal" priority="532" type="cellIs">
      <formula>"FAIL"</formula>
    </cfRule>
    <cfRule dxfId="553" operator="equal" priority="533" type="cellIs">
      <formula>"PASS"</formula>
    </cfRule>
  </conditionalFormatting>
  <conditionalFormatting sqref="M153">
    <cfRule dxfId="552" operator="equal" priority="530" type="cellIs">
      <formula>"FAIL"</formula>
    </cfRule>
    <cfRule dxfId="551" operator="equal" priority="531" type="cellIs">
      <formula>"PASS"</formula>
    </cfRule>
  </conditionalFormatting>
  <conditionalFormatting sqref="O153">
    <cfRule dxfId="550" operator="equal" priority="528" type="cellIs">
      <formula>"FAIL"</formula>
    </cfRule>
    <cfRule dxfId="549" operator="equal" priority="529" type="cellIs">
      <formula>"PASS"</formula>
    </cfRule>
  </conditionalFormatting>
  <conditionalFormatting sqref="Q153">
    <cfRule dxfId="548" operator="equal" priority="526" type="cellIs">
      <formula>"FAIL"</formula>
    </cfRule>
    <cfRule dxfId="547" operator="equal" priority="527" type="cellIs">
      <formula>"PASS"</formula>
    </cfRule>
  </conditionalFormatting>
  <conditionalFormatting sqref="S153">
    <cfRule dxfId="546" operator="equal" priority="524" type="cellIs">
      <formula>"FAIL"</formula>
    </cfRule>
    <cfRule dxfId="545" operator="equal" priority="525" type="cellIs">
      <formula>"PASS"</formula>
    </cfRule>
  </conditionalFormatting>
  <conditionalFormatting sqref="I155">
    <cfRule dxfId="544" operator="equal" priority="522" type="cellIs">
      <formula>"FAIL"</formula>
    </cfRule>
    <cfRule dxfId="543" operator="equal" priority="523" type="cellIs">
      <formula>"PASS"</formula>
    </cfRule>
  </conditionalFormatting>
  <conditionalFormatting sqref="K155">
    <cfRule dxfId="542" operator="equal" priority="520" type="cellIs">
      <formula>"FAIL"</formula>
    </cfRule>
    <cfRule dxfId="541" operator="equal" priority="521" type="cellIs">
      <formula>"PASS"</formula>
    </cfRule>
  </conditionalFormatting>
  <conditionalFormatting sqref="M155">
    <cfRule dxfId="540" operator="equal" priority="518" type="cellIs">
      <formula>"FAIL"</formula>
    </cfRule>
    <cfRule dxfId="539" operator="equal" priority="519" type="cellIs">
      <formula>"PASS"</formula>
    </cfRule>
  </conditionalFormatting>
  <conditionalFormatting sqref="O155">
    <cfRule dxfId="538" operator="equal" priority="516" type="cellIs">
      <formula>"FAIL"</formula>
    </cfRule>
    <cfRule dxfId="537" operator="equal" priority="517" type="cellIs">
      <formula>"PASS"</formula>
    </cfRule>
  </conditionalFormatting>
  <conditionalFormatting sqref="Q155">
    <cfRule dxfId="536" operator="equal" priority="514" type="cellIs">
      <formula>"FAIL"</formula>
    </cfRule>
    <cfRule dxfId="535" operator="equal" priority="515" type="cellIs">
      <formula>"PASS"</formula>
    </cfRule>
  </conditionalFormatting>
  <conditionalFormatting sqref="S155">
    <cfRule dxfId="534" operator="equal" priority="512" type="cellIs">
      <formula>"FAIL"</formula>
    </cfRule>
    <cfRule dxfId="533" operator="equal" priority="513" type="cellIs">
      <formula>"PASS"</formula>
    </cfRule>
  </conditionalFormatting>
  <conditionalFormatting sqref="I157">
    <cfRule dxfId="532" operator="equal" priority="510" type="cellIs">
      <formula>"FAIL"</formula>
    </cfRule>
    <cfRule dxfId="531" operator="equal" priority="511" type="cellIs">
      <formula>"PASS"</formula>
    </cfRule>
  </conditionalFormatting>
  <conditionalFormatting sqref="K157">
    <cfRule dxfId="530" operator="equal" priority="508" type="cellIs">
      <formula>"FAIL"</formula>
    </cfRule>
    <cfRule dxfId="529" operator="equal" priority="509" type="cellIs">
      <formula>"PASS"</formula>
    </cfRule>
  </conditionalFormatting>
  <conditionalFormatting sqref="M157">
    <cfRule dxfId="528" operator="equal" priority="506" type="cellIs">
      <formula>"FAIL"</formula>
    </cfRule>
    <cfRule dxfId="527" operator="equal" priority="507" type="cellIs">
      <formula>"PASS"</formula>
    </cfRule>
  </conditionalFormatting>
  <conditionalFormatting sqref="O157">
    <cfRule dxfId="526" operator="equal" priority="504" type="cellIs">
      <formula>"FAIL"</formula>
    </cfRule>
    <cfRule dxfId="525" operator="equal" priority="505" type="cellIs">
      <formula>"PASS"</formula>
    </cfRule>
  </conditionalFormatting>
  <conditionalFormatting sqref="Q157">
    <cfRule dxfId="524" operator="equal" priority="502" type="cellIs">
      <formula>"FAIL"</formula>
    </cfRule>
    <cfRule dxfId="523" operator="equal" priority="503" type="cellIs">
      <formula>"PASS"</formula>
    </cfRule>
  </conditionalFormatting>
  <conditionalFormatting sqref="S157">
    <cfRule dxfId="522" operator="equal" priority="500" type="cellIs">
      <formula>"FAIL"</formula>
    </cfRule>
    <cfRule dxfId="521" operator="equal" priority="501" type="cellIs">
      <formula>"PASS"</formula>
    </cfRule>
  </conditionalFormatting>
  <conditionalFormatting sqref="I156">
    <cfRule dxfId="520" operator="equal" priority="498" type="cellIs">
      <formula>"FAIL"</formula>
    </cfRule>
    <cfRule dxfId="519" operator="equal" priority="499" type="cellIs">
      <formula>"PASS"</formula>
    </cfRule>
  </conditionalFormatting>
  <conditionalFormatting sqref="K156">
    <cfRule dxfId="518" operator="equal" priority="496" type="cellIs">
      <formula>"FAIL"</formula>
    </cfRule>
    <cfRule dxfId="517" operator="equal" priority="497" type="cellIs">
      <formula>"PASS"</formula>
    </cfRule>
  </conditionalFormatting>
  <conditionalFormatting sqref="M156">
    <cfRule dxfId="516" operator="equal" priority="494" type="cellIs">
      <formula>"FAIL"</formula>
    </cfRule>
    <cfRule dxfId="515" operator="equal" priority="495" type="cellIs">
      <formula>"PASS"</formula>
    </cfRule>
  </conditionalFormatting>
  <conditionalFormatting sqref="O156">
    <cfRule dxfId="514" operator="equal" priority="492" type="cellIs">
      <formula>"FAIL"</formula>
    </cfRule>
    <cfRule dxfId="513" operator="equal" priority="493" type="cellIs">
      <formula>"PASS"</formula>
    </cfRule>
  </conditionalFormatting>
  <conditionalFormatting sqref="Q156">
    <cfRule dxfId="512" operator="equal" priority="490" type="cellIs">
      <formula>"FAIL"</formula>
    </cfRule>
    <cfRule dxfId="511" operator="equal" priority="491" type="cellIs">
      <formula>"PASS"</formula>
    </cfRule>
  </conditionalFormatting>
  <conditionalFormatting sqref="S156">
    <cfRule dxfId="510" operator="equal" priority="488" type="cellIs">
      <formula>"FAIL"</formula>
    </cfRule>
    <cfRule dxfId="509" operator="equal" priority="489" type="cellIs">
      <formula>"PASS"</formula>
    </cfRule>
  </conditionalFormatting>
  <conditionalFormatting sqref="U143:U144">
    <cfRule dxfId="508" operator="equal" priority="486" type="cellIs">
      <formula>"FAIL"</formula>
    </cfRule>
    <cfRule dxfId="507" operator="equal" priority="487" type="cellIs">
      <formula>"PASS"</formula>
    </cfRule>
  </conditionalFormatting>
  <conditionalFormatting sqref="U4 U33:U34 U66 U30 U37 U54 U63 U77:U78 U57:U58 U70:U74 U23:U27 U40:U44 U46 U48 U50:U51 U87:U88 U85 U93 U104:U105 U81 U11:U21 U97">
    <cfRule dxfId="506" operator="equal" priority="484" type="cellIs">
      <formula>"FAIL"</formula>
    </cfRule>
    <cfRule dxfId="505" operator="equal" priority="485" type="cellIs">
      <formula>"PASS"</formula>
    </cfRule>
  </conditionalFormatting>
  <conditionalFormatting sqref="U2:U3">
    <cfRule dxfId="504" operator="equal" priority="482" type="cellIs">
      <formula>"FAIL"</formula>
    </cfRule>
    <cfRule dxfId="503" operator="equal" priority="483" type="cellIs">
      <formula>"PASS"</formula>
    </cfRule>
  </conditionalFormatting>
  <conditionalFormatting sqref="U5:U8">
    <cfRule dxfId="502" operator="equal" priority="480" type="cellIs">
      <formula>"FAIL"</formula>
    </cfRule>
    <cfRule dxfId="501" operator="equal" priority="481" type="cellIs">
      <formula>"PASS"</formula>
    </cfRule>
  </conditionalFormatting>
  <conditionalFormatting sqref="U9">
    <cfRule dxfId="500" operator="equal" priority="478" type="cellIs">
      <formula>"FAIL"</formula>
    </cfRule>
    <cfRule dxfId="499" operator="equal" priority="479" type="cellIs">
      <formula>"PASS"</formula>
    </cfRule>
  </conditionalFormatting>
  <conditionalFormatting sqref="U67 U69">
    <cfRule dxfId="498" operator="equal" priority="476" type="cellIs">
      <formula>"FAIL"</formula>
    </cfRule>
    <cfRule dxfId="497" operator="equal" priority="477" type="cellIs">
      <formula>"PASS"</formula>
    </cfRule>
  </conditionalFormatting>
  <conditionalFormatting sqref="U28">
    <cfRule dxfId="496" operator="equal" priority="474" type="cellIs">
      <formula>"FAIL"</formula>
    </cfRule>
    <cfRule dxfId="495" operator="equal" priority="475" type="cellIs">
      <formula>"PASS"</formula>
    </cfRule>
  </conditionalFormatting>
  <conditionalFormatting sqref="U35">
    <cfRule dxfId="494" operator="equal" priority="472" type="cellIs">
      <formula>"FAIL"</formula>
    </cfRule>
    <cfRule dxfId="493" operator="equal" priority="473" type="cellIs">
      <formula>"PASS"</formula>
    </cfRule>
  </conditionalFormatting>
  <conditionalFormatting sqref="U52">
    <cfRule dxfId="492" operator="equal" priority="470" type="cellIs">
      <formula>"FAIL"</formula>
    </cfRule>
    <cfRule dxfId="491" operator="equal" priority="471" type="cellIs">
      <formula>"PASS"</formula>
    </cfRule>
  </conditionalFormatting>
  <conditionalFormatting sqref="U59">
    <cfRule dxfId="490" operator="equal" priority="468" type="cellIs">
      <formula>"FAIL"</formula>
    </cfRule>
    <cfRule dxfId="489" operator="equal" priority="469" type="cellIs">
      <formula>"PASS"</formula>
    </cfRule>
  </conditionalFormatting>
  <conditionalFormatting sqref="U75">
    <cfRule dxfId="488" operator="equal" priority="466" type="cellIs">
      <formula>"FAIL"</formula>
    </cfRule>
    <cfRule dxfId="487" operator="equal" priority="467" type="cellIs">
      <formula>"PASS"</formula>
    </cfRule>
  </conditionalFormatting>
  <conditionalFormatting sqref="U31:U32">
    <cfRule dxfId="486" operator="equal" priority="464" type="cellIs">
      <formula>"FAIL"</formula>
    </cfRule>
    <cfRule dxfId="485" operator="equal" priority="465" type="cellIs">
      <formula>"PASS"</formula>
    </cfRule>
  </conditionalFormatting>
  <conditionalFormatting sqref="U38:U39">
    <cfRule dxfId="484" operator="equal" priority="462" type="cellIs">
      <formula>"FAIL"</formula>
    </cfRule>
    <cfRule dxfId="483" operator="equal" priority="463" type="cellIs">
      <formula>"PASS"</formula>
    </cfRule>
  </conditionalFormatting>
  <conditionalFormatting sqref="U55:U56">
    <cfRule dxfId="482" operator="equal" priority="460" type="cellIs">
      <formula>"FAIL"</formula>
    </cfRule>
    <cfRule dxfId="481" operator="equal" priority="461" type="cellIs">
      <formula>"PASS"</formula>
    </cfRule>
  </conditionalFormatting>
  <conditionalFormatting sqref="U64:U65">
    <cfRule dxfId="480" operator="equal" priority="458" type="cellIs">
      <formula>"FAIL"</formula>
    </cfRule>
    <cfRule dxfId="479" operator="equal" priority="459" type="cellIs">
      <formula>"PASS"</formula>
    </cfRule>
  </conditionalFormatting>
  <conditionalFormatting sqref="U79:U80">
    <cfRule dxfId="478" operator="equal" priority="456" type="cellIs">
      <formula>"FAIL"</formula>
    </cfRule>
    <cfRule dxfId="477" operator="equal" priority="457" type="cellIs">
      <formula>"PASS"</formula>
    </cfRule>
  </conditionalFormatting>
  <conditionalFormatting sqref="U22">
    <cfRule dxfId="476" operator="equal" priority="454" type="cellIs">
      <formula>"FAIL"</formula>
    </cfRule>
    <cfRule dxfId="475" operator="equal" priority="455" type="cellIs">
      <formula>"PASS"</formula>
    </cfRule>
  </conditionalFormatting>
  <conditionalFormatting sqref="U29">
    <cfRule dxfId="474" operator="equal" priority="452" type="cellIs">
      <formula>"FAIL"</formula>
    </cfRule>
    <cfRule dxfId="473" operator="equal" priority="453" type="cellIs">
      <formula>"PASS"</formula>
    </cfRule>
  </conditionalFormatting>
  <conditionalFormatting sqref="U36">
    <cfRule dxfId="472" operator="equal" priority="450" type="cellIs">
      <formula>"FAIL"</formula>
    </cfRule>
    <cfRule dxfId="471" operator="equal" priority="451" type="cellIs">
      <formula>"PASS"</formula>
    </cfRule>
  </conditionalFormatting>
  <conditionalFormatting sqref="U53">
    <cfRule dxfId="470" operator="equal" priority="448" type="cellIs">
      <formula>"FAIL"</formula>
    </cfRule>
    <cfRule dxfId="469" operator="equal" priority="449" type="cellIs">
      <formula>"PASS"</formula>
    </cfRule>
  </conditionalFormatting>
  <conditionalFormatting sqref="U76">
    <cfRule dxfId="468" operator="equal" priority="446" type="cellIs">
      <formula>"FAIL"</formula>
    </cfRule>
    <cfRule dxfId="467" operator="equal" priority="447" type="cellIs">
      <formula>"PASS"</formula>
    </cfRule>
  </conditionalFormatting>
  <conditionalFormatting sqref="U60">
    <cfRule dxfId="466" operator="equal" priority="444" type="cellIs">
      <formula>"FAIL"</formula>
    </cfRule>
    <cfRule dxfId="465" operator="equal" priority="445" type="cellIs">
      <formula>"PASS"</formula>
    </cfRule>
  </conditionalFormatting>
  <conditionalFormatting sqref="U68">
    <cfRule dxfId="464" operator="equal" priority="442" type="cellIs">
      <formula>"FAIL"</formula>
    </cfRule>
    <cfRule dxfId="463" operator="equal" priority="443" type="cellIs">
      <formula>"PASS"</formula>
    </cfRule>
  </conditionalFormatting>
  <conditionalFormatting sqref="U45">
    <cfRule dxfId="462" operator="equal" priority="440" type="cellIs">
      <formula>"FAIL"</formula>
    </cfRule>
    <cfRule dxfId="461" operator="equal" priority="441" type="cellIs">
      <formula>"PASS"</formula>
    </cfRule>
  </conditionalFormatting>
  <conditionalFormatting sqref="U47">
    <cfRule dxfId="460" operator="equal" priority="438" type="cellIs">
      <formula>"FAIL"</formula>
    </cfRule>
    <cfRule dxfId="459" operator="equal" priority="439" type="cellIs">
      <formula>"PASS"</formula>
    </cfRule>
  </conditionalFormatting>
  <conditionalFormatting sqref="U49">
    <cfRule dxfId="458" operator="equal" priority="436" type="cellIs">
      <formula>"FAIL"</formula>
    </cfRule>
    <cfRule dxfId="457" operator="equal" priority="437" type="cellIs">
      <formula>"PASS"</formula>
    </cfRule>
  </conditionalFormatting>
  <conditionalFormatting sqref="U86">
    <cfRule dxfId="456" operator="equal" priority="434" type="cellIs">
      <formula>"FAIL"</formula>
    </cfRule>
    <cfRule dxfId="455" operator="equal" priority="435" type="cellIs">
      <formula>"PASS"</formula>
    </cfRule>
  </conditionalFormatting>
  <conditionalFormatting sqref="U84">
    <cfRule dxfId="454" operator="equal" priority="432" type="cellIs">
      <formula>"FAIL"</formula>
    </cfRule>
    <cfRule dxfId="453" operator="equal" priority="433" type="cellIs">
      <formula>"PASS"</formula>
    </cfRule>
  </conditionalFormatting>
  <conditionalFormatting sqref="U98">
    <cfRule dxfId="452" operator="equal" priority="430" type="cellIs">
      <formula>"FAIL"</formula>
    </cfRule>
    <cfRule dxfId="451" operator="equal" priority="431" type="cellIs">
      <formula>"PASS"</formula>
    </cfRule>
  </conditionalFormatting>
  <conditionalFormatting sqref="U92">
    <cfRule dxfId="450" operator="equal" priority="428" type="cellIs">
      <formula>"FAIL"</formula>
    </cfRule>
    <cfRule dxfId="449" operator="equal" priority="429" type="cellIs">
      <formula>"PASS"</formula>
    </cfRule>
  </conditionalFormatting>
  <conditionalFormatting sqref="U61:U62">
    <cfRule dxfId="448" operator="equal" priority="426" type="cellIs">
      <formula>"FAIL"</formula>
    </cfRule>
    <cfRule dxfId="447" operator="equal" priority="427" type="cellIs">
      <formula>"PASS"</formula>
    </cfRule>
  </conditionalFormatting>
  <conditionalFormatting sqref="U10">
    <cfRule dxfId="446" operator="equal" priority="424" type="cellIs">
      <formula>"FAIL"</formula>
    </cfRule>
    <cfRule dxfId="445" operator="equal" priority="425" type="cellIs">
      <formula>"PASS"</formula>
    </cfRule>
  </conditionalFormatting>
  <conditionalFormatting sqref="U89:U91">
    <cfRule dxfId="444" operator="equal" priority="422" type="cellIs">
      <formula>"FAIL"</formula>
    </cfRule>
    <cfRule dxfId="443" operator="equal" priority="423" type="cellIs">
      <formula>"PASS"</formula>
    </cfRule>
  </conditionalFormatting>
  <conditionalFormatting sqref="U94">
    <cfRule dxfId="442" operator="equal" priority="420" type="cellIs">
      <formula>"FAIL"</formula>
    </cfRule>
    <cfRule dxfId="441" operator="equal" priority="421" type="cellIs">
      <formula>"PASS"</formula>
    </cfRule>
  </conditionalFormatting>
  <conditionalFormatting sqref="U102:U103">
    <cfRule dxfId="440" operator="equal" priority="418" type="cellIs">
      <formula>"FAIL"</formula>
    </cfRule>
    <cfRule dxfId="439" operator="equal" priority="419" type="cellIs">
      <formula>"PASS"</formula>
    </cfRule>
  </conditionalFormatting>
  <conditionalFormatting sqref="U108">
    <cfRule dxfId="438" operator="equal" priority="416" type="cellIs">
      <formula>"FAIL"</formula>
    </cfRule>
    <cfRule dxfId="437" operator="equal" priority="417" type="cellIs">
      <formula>"PASS"</formula>
    </cfRule>
  </conditionalFormatting>
  <conditionalFormatting sqref="U106:U107">
    <cfRule dxfId="436" operator="equal" priority="414" type="cellIs">
      <formula>"FAIL"</formula>
    </cfRule>
    <cfRule dxfId="435" operator="equal" priority="415" type="cellIs">
      <formula>"PASS"</formula>
    </cfRule>
  </conditionalFormatting>
  <conditionalFormatting sqref="U126">
    <cfRule dxfId="434" operator="equal" priority="412" type="cellIs">
      <formula>"FAIL"</formula>
    </cfRule>
    <cfRule dxfId="433" operator="equal" priority="413" type="cellIs">
      <formula>"PASS"</formula>
    </cfRule>
  </conditionalFormatting>
  <conditionalFormatting sqref="U130">
    <cfRule dxfId="432" operator="equal" priority="410" type="cellIs">
      <formula>"FAIL"</formula>
    </cfRule>
    <cfRule dxfId="431" operator="equal" priority="411" type="cellIs">
      <formula>"PASS"</formula>
    </cfRule>
  </conditionalFormatting>
  <conditionalFormatting sqref="U112">
    <cfRule dxfId="430" operator="equal" priority="408" type="cellIs">
      <formula>"FAIL"</formula>
    </cfRule>
    <cfRule dxfId="429" operator="equal" priority="409" type="cellIs">
      <formula>"PASS"</formula>
    </cfRule>
  </conditionalFormatting>
  <conditionalFormatting sqref="U116">
    <cfRule dxfId="428" operator="equal" priority="406" type="cellIs">
      <formula>"FAIL"</formula>
    </cfRule>
    <cfRule dxfId="427" operator="equal" priority="407" type="cellIs">
      <formula>"PASS"</formula>
    </cfRule>
  </conditionalFormatting>
  <conditionalFormatting sqref="U111">
    <cfRule dxfId="426" operator="equal" priority="404" type="cellIs">
      <formula>"FAIL"</formula>
    </cfRule>
    <cfRule dxfId="425" operator="equal" priority="405" type="cellIs">
      <formula>"PASS"</formula>
    </cfRule>
  </conditionalFormatting>
  <conditionalFormatting sqref="U109">
    <cfRule dxfId="424" operator="equal" priority="402" type="cellIs">
      <formula>"FAIL"</formula>
    </cfRule>
    <cfRule dxfId="423" operator="equal" priority="403" type="cellIs">
      <formula>"PASS"</formula>
    </cfRule>
  </conditionalFormatting>
  <conditionalFormatting sqref="U110">
    <cfRule dxfId="422" operator="equal" priority="400" type="cellIs">
      <formula>"FAIL"</formula>
    </cfRule>
    <cfRule dxfId="421" operator="equal" priority="401" type="cellIs">
      <formula>"PASS"</formula>
    </cfRule>
  </conditionalFormatting>
  <conditionalFormatting sqref="U119">
    <cfRule dxfId="420" operator="equal" priority="398" type="cellIs">
      <formula>"FAIL"</formula>
    </cfRule>
    <cfRule dxfId="419" operator="equal" priority="399" type="cellIs">
      <formula>"PASS"</formula>
    </cfRule>
  </conditionalFormatting>
  <conditionalFormatting sqref="U122:U123">
    <cfRule dxfId="418" operator="equal" priority="396" type="cellIs">
      <formula>"FAIL"</formula>
    </cfRule>
    <cfRule dxfId="417" operator="equal" priority="397" type="cellIs">
      <formula>"PASS"</formula>
    </cfRule>
  </conditionalFormatting>
  <conditionalFormatting sqref="U124">
    <cfRule dxfId="416" operator="equal" priority="394" type="cellIs">
      <formula>"FAIL"</formula>
    </cfRule>
    <cfRule dxfId="415" operator="equal" priority="395" type="cellIs">
      <formula>"PASS"</formula>
    </cfRule>
  </conditionalFormatting>
  <conditionalFormatting sqref="U161 U171:U172 U164">
    <cfRule dxfId="414" operator="equal" priority="392" type="cellIs">
      <formula>"FAIL"</formula>
    </cfRule>
    <cfRule dxfId="413" operator="equal" priority="393" type="cellIs">
      <formula>"PASS"</formula>
    </cfRule>
  </conditionalFormatting>
  <conditionalFormatting sqref="U165">
    <cfRule dxfId="412" operator="equal" priority="390" type="cellIs">
      <formula>"FAIL"</formula>
    </cfRule>
    <cfRule dxfId="411" operator="equal" priority="391" type="cellIs">
      <formula>"PASS"</formula>
    </cfRule>
  </conditionalFormatting>
  <conditionalFormatting sqref="U160">
    <cfRule dxfId="410" operator="equal" priority="388" type="cellIs">
      <formula>"FAIL"</formula>
    </cfRule>
    <cfRule dxfId="409" operator="equal" priority="389" type="cellIs">
      <formula>"PASS"</formula>
    </cfRule>
  </conditionalFormatting>
  <conditionalFormatting sqref="U162">
    <cfRule dxfId="408" operator="equal" priority="386" type="cellIs">
      <formula>"FAIL"</formula>
    </cfRule>
    <cfRule dxfId="407" operator="equal" priority="387" type="cellIs">
      <formula>"PASS"</formula>
    </cfRule>
  </conditionalFormatting>
  <conditionalFormatting sqref="U169:U170">
    <cfRule dxfId="406" operator="equal" priority="384" type="cellIs">
      <formula>"FAIL"</formula>
    </cfRule>
    <cfRule dxfId="405" operator="equal" priority="385" type="cellIs">
      <formula>"PASS"</formula>
    </cfRule>
  </conditionalFormatting>
  <conditionalFormatting sqref="U175">
    <cfRule dxfId="404" operator="equal" priority="382" type="cellIs">
      <formula>"FAIL"</formula>
    </cfRule>
    <cfRule dxfId="403" operator="equal" priority="383" type="cellIs">
      <formula>"PASS"</formula>
    </cfRule>
  </conditionalFormatting>
  <conditionalFormatting sqref="U173:U174">
    <cfRule dxfId="402" operator="equal" priority="380" type="cellIs">
      <formula>"FAIL"</formula>
    </cfRule>
    <cfRule dxfId="401" operator="equal" priority="381" type="cellIs">
      <formula>"PASS"</formula>
    </cfRule>
  </conditionalFormatting>
  <conditionalFormatting sqref="U193">
    <cfRule dxfId="400" operator="equal" priority="378" type="cellIs">
      <formula>"FAIL"</formula>
    </cfRule>
    <cfRule dxfId="399" operator="equal" priority="379" type="cellIs">
      <formula>"PASS"</formula>
    </cfRule>
  </conditionalFormatting>
  <conditionalFormatting sqref="U198">
    <cfRule dxfId="398" operator="equal" priority="376" type="cellIs">
      <formula>"FAIL"</formula>
    </cfRule>
    <cfRule dxfId="397" operator="equal" priority="377" type="cellIs">
      <formula>"PASS"</formula>
    </cfRule>
  </conditionalFormatting>
  <conditionalFormatting sqref="U179">
    <cfRule dxfId="396" operator="equal" priority="374" type="cellIs">
      <formula>"FAIL"</formula>
    </cfRule>
    <cfRule dxfId="395" operator="equal" priority="375" type="cellIs">
      <formula>"PASS"</formula>
    </cfRule>
  </conditionalFormatting>
  <conditionalFormatting sqref="U183">
    <cfRule dxfId="394" operator="equal" priority="372" type="cellIs">
      <formula>"FAIL"</formula>
    </cfRule>
    <cfRule dxfId="393" operator="equal" priority="373" type="cellIs">
      <formula>"PASS"</formula>
    </cfRule>
  </conditionalFormatting>
  <conditionalFormatting sqref="U178">
    <cfRule dxfId="392" operator="equal" priority="370" type="cellIs">
      <formula>"FAIL"</formula>
    </cfRule>
    <cfRule dxfId="391" operator="equal" priority="371" type="cellIs">
      <formula>"PASS"</formula>
    </cfRule>
  </conditionalFormatting>
  <conditionalFormatting sqref="U176">
    <cfRule dxfId="390" operator="equal" priority="368" type="cellIs">
      <formula>"FAIL"</formula>
    </cfRule>
    <cfRule dxfId="389" operator="equal" priority="369" type="cellIs">
      <formula>"PASS"</formula>
    </cfRule>
  </conditionalFormatting>
  <conditionalFormatting sqref="U177">
    <cfRule dxfId="388" operator="equal" priority="366" type="cellIs">
      <formula>"FAIL"</formula>
    </cfRule>
    <cfRule dxfId="387" operator="equal" priority="367" type="cellIs">
      <formula>"PASS"</formula>
    </cfRule>
  </conditionalFormatting>
  <conditionalFormatting sqref="U186">
    <cfRule dxfId="386" operator="equal" priority="364" type="cellIs">
      <formula>"FAIL"</formula>
    </cfRule>
    <cfRule dxfId="385" operator="equal" priority="365" type="cellIs">
      <formula>"PASS"</formula>
    </cfRule>
  </conditionalFormatting>
  <conditionalFormatting sqref="U189:U190">
    <cfRule dxfId="384" operator="equal" priority="362" type="cellIs">
      <formula>"FAIL"</formula>
    </cfRule>
    <cfRule dxfId="383" operator="equal" priority="363" type="cellIs">
      <formula>"PASS"</formula>
    </cfRule>
  </conditionalFormatting>
  <conditionalFormatting sqref="U191">
    <cfRule dxfId="382" operator="equal" priority="360" type="cellIs">
      <formula>"FAIL"</formula>
    </cfRule>
    <cfRule dxfId="381" operator="equal" priority="361" type="cellIs">
      <formula>"PASS"</formula>
    </cfRule>
  </conditionalFormatting>
  <conditionalFormatting sqref="U95">
    <cfRule dxfId="380" operator="equal" priority="358" type="cellIs">
      <formula>"FAIL"</formula>
    </cfRule>
    <cfRule dxfId="379" operator="equal" priority="359" type="cellIs">
      <formula>"PASS"</formula>
    </cfRule>
  </conditionalFormatting>
  <conditionalFormatting sqref="U96">
    <cfRule dxfId="378" operator="equal" priority="356" type="cellIs">
      <formula>"FAIL"</formula>
    </cfRule>
    <cfRule dxfId="377" operator="equal" priority="357" type="cellIs">
      <formula>"PASS"</formula>
    </cfRule>
  </conditionalFormatting>
  <conditionalFormatting sqref="U158">
    <cfRule dxfId="376" operator="equal" priority="354" type="cellIs">
      <formula>"FAIL"</formula>
    </cfRule>
    <cfRule dxfId="375" operator="equal" priority="355" type="cellIs">
      <formula>"PASS"</formula>
    </cfRule>
  </conditionalFormatting>
  <conditionalFormatting sqref="U159">
    <cfRule dxfId="374" operator="equal" priority="352" type="cellIs">
      <formula>"FAIL"</formula>
    </cfRule>
    <cfRule dxfId="373" operator="equal" priority="353" type="cellIs">
      <formula>"PASS"</formula>
    </cfRule>
  </conditionalFormatting>
  <conditionalFormatting sqref="U145">
    <cfRule dxfId="372" operator="equal" priority="350" type="cellIs">
      <formula>"FAIL"</formula>
    </cfRule>
    <cfRule dxfId="371" operator="equal" priority="351" type="cellIs">
      <formula>"PASS"</formula>
    </cfRule>
  </conditionalFormatting>
  <conditionalFormatting sqref="U146">
    <cfRule dxfId="370" operator="equal" priority="348" type="cellIs">
      <formula>"FAIL"</formula>
    </cfRule>
    <cfRule dxfId="369" operator="equal" priority="349" type="cellIs">
      <formula>"PASS"</formula>
    </cfRule>
  </conditionalFormatting>
  <conditionalFormatting sqref="U147:U150">
    <cfRule dxfId="368" operator="equal" priority="346" type="cellIs">
      <formula>"FAIL"</formula>
    </cfRule>
    <cfRule dxfId="367" operator="equal" priority="347" type="cellIs">
      <formula>"PASS"</formula>
    </cfRule>
  </conditionalFormatting>
  <conditionalFormatting sqref="U151">
    <cfRule dxfId="366" operator="equal" priority="344" type="cellIs">
      <formula>"FAIL"</formula>
    </cfRule>
    <cfRule dxfId="365" operator="equal" priority="345" type="cellIs">
      <formula>"PASS"</formula>
    </cfRule>
  </conditionalFormatting>
  <conditionalFormatting sqref="U152">
    <cfRule dxfId="364" operator="equal" priority="342" type="cellIs">
      <formula>"FAIL"</formula>
    </cfRule>
    <cfRule dxfId="363" operator="equal" priority="343" type="cellIs">
      <formula>"PASS"</formula>
    </cfRule>
  </conditionalFormatting>
  <conditionalFormatting sqref="U154">
    <cfRule dxfId="362" operator="equal" priority="340" type="cellIs">
      <formula>"FAIL"</formula>
    </cfRule>
    <cfRule dxfId="361" operator="equal" priority="341" type="cellIs">
      <formula>"PASS"</formula>
    </cfRule>
  </conditionalFormatting>
  <conditionalFormatting sqref="U153">
    <cfRule dxfId="360" operator="equal" priority="338" type="cellIs">
      <formula>"FAIL"</formula>
    </cfRule>
    <cfRule dxfId="359" operator="equal" priority="339" type="cellIs">
      <formula>"PASS"</formula>
    </cfRule>
  </conditionalFormatting>
  <conditionalFormatting sqref="U155">
    <cfRule dxfId="358" operator="equal" priority="336" type="cellIs">
      <formula>"FAIL"</formula>
    </cfRule>
    <cfRule dxfId="357" operator="equal" priority="337" type="cellIs">
      <formula>"PASS"</formula>
    </cfRule>
  </conditionalFormatting>
  <conditionalFormatting sqref="U157">
    <cfRule dxfId="356" operator="equal" priority="334" type="cellIs">
      <formula>"FAIL"</formula>
    </cfRule>
    <cfRule dxfId="355" operator="equal" priority="335" type="cellIs">
      <formula>"PASS"</formula>
    </cfRule>
  </conditionalFormatting>
  <conditionalFormatting sqref="U156">
    <cfRule dxfId="354" operator="equal" priority="332" type="cellIs">
      <formula>"FAIL"</formula>
    </cfRule>
    <cfRule dxfId="353" operator="equal" priority="333" type="cellIs">
      <formula>"PASS"</formula>
    </cfRule>
  </conditionalFormatting>
  <conditionalFormatting sqref="W143:W144">
    <cfRule dxfId="352" operator="equal" priority="330" type="cellIs">
      <formula>"FAIL"</formula>
    </cfRule>
    <cfRule dxfId="351" operator="equal" priority="331" type="cellIs">
      <formula>"PASS"</formula>
    </cfRule>
  </conditionalFormatting>
  <conditionalFormatting sqref="W4 W33:W34 W66 W30 W37 W54 W63 W77:W78 W57:W58 W70:W74 W23:W27 W40:W44 W46 W48 W50:W51 W87:W88 W85 W93 W104:W105 W81 W11:W21 W97">
    <cfRule dxfId="350" operator="equal" priority="328" type="cellIs">
      <formula>"FAIL"</formula>
    </cfRule>
    <cfRule dxfId="349" operator="equal" priority="329" type="cellIs">
      <formula>"PASS"</formula>
    </cfRule>
  </conditionalFormatting>
  <conditionalFormatting sqref="W2:W3">
    <cfRule dxfId="348" operator="equal" priority="326" type="cellIs">
      <formula>"FAIL"</formula>
    </cfRule>
    <cfRule dxfId="347" operator="equal" priority="327" type="cellIs">
      <formula>"PASS"</formula>
    </cfRule>
  </conditionalFormatting>
  <conditionalFormatting sqref="W5:W8">
    <cfRule dxfId="346" operator="equal" priority="324" type="cellIs">
      <formula>"FAIL"</formula>
    </cfRule>
    <cfRule dxfId="345" operator="equal" priority="325" type="cellIs">
      <formula>"PASS"</formula>
    </cfRule>
  </conditionalFormatting>
  <conditionalFormatting sqref="W9">
    <cfRule dxfId="344" operator="equal" priority="322" type="cellIs">
      <formula>"FAIL"</formula>
    </cfRule>
    <cfRule dxfId="343" operator="equal" priority="323" type="cellIs">
      <formula>"PASS"</formula>
    </cfRule>
  </conditionalFormatting>
  <conditionalFormatting sqref="W67 W69">
    <cfRule dxfId="342" operator="equal" priority="320" type="cellIs">
      <formula>"FAIL"</formula>
    </cfRule>
    <cfRule dxfId="341" operator="equal" priority="321" type="cellIs">
      <formula>"PASS"</formula>
    </cfRule>
  </conditionalFormatting>
  <conditionalFormatting sqref="W28">
    <cfRule dxfId="340" operator="equal" priority="318" type="cellIs">
      <formula>"FAIL"</formula>
    </cfRule>
    <cfRule dxfId="339" operator="equal" priority="319" type="cellIs">
      <formula>"PASS"</formula>
    </cfRule>
  </conditionalFormatting>
  <conditionalFormatting sqref="W35">
    <cfRule dxfId="338" operator="equal" priority="316" type="cellIs">
      <formula>"FAIL"</formula>
    </cfRule>
    <cfRule dxfId="337" operator="equal" priority="317" type="cellIs">
      <formula>"PASS"</formula>
    </cfRule>
  </conditionalFormatting>
  <conditionalFormatting sqref="W52">
    <cfRule dxfId="336" operator="equal" priority="314" type="cellIs">
      <formula>"FAIL"</formula>
    </cfRule>
    <cfRule dxfId="335" operator="equal" priority="315" type="cellIs">
      <formula>"PASS"</formula>
    </cfRule>
  </conditionalFormatting>
  <conditionalFormatting sqref="W59">
    <cfRule dxfId="334" operator="equal" priority="312" type="cellIs">
      <formula>"FAIL"</formula>
    </cfRule>
    <cfRule dxfId="333" operator="equal" priority="313" type="cellIs">
      <formula>"PASS"</formula>
    </cfRule>
  </conditionalFormatting>
  <conditionalFormatting sqref="W75">
    <cfRule dxfId="332" operator="equal" priority="310" type="cellIs">
      <formula>"FAIL"</formula>
    </cfRule>
    <cfRule dxfId="331" operator="equal" priority="311" type="cellIs">
      <formula>"PASS"</formula>
    </cfRule>
  </conditionalFormatting>
  <conditionalFormatting sqref="W31:W32">
    <cfRule dxfId="330" operator="equal" priority="308" type="cellIs">
      <formula>"FAIL"</formula>
    </cfRule>
    <cfRule dxfId="329" operator="equal" priority="309" type="cellIs">
      <formula>"PASS"</formula>
    </cfRule>
  </conditionalFormatting>
  <conditionalFormatting sqref="W38:W39">
    <cfRule dxfId="328" operator="equal" priority="306" type="cellIs">
      <formula>"FAIL"</formula>
    </cfRule>
    <cfRule dxfId="327" operator="equal" priority="307" type="cellIs">
      <formula>"PASS"</formula>
    </cfRule>
  </conditionalFormatting>
  <conditionalFormatting sqref="W55:W56">
    <cfRule dxfId="326" operator="equal" priority="304" type="cellIs">
      <formula>"FAIL"</formula>
    </cfRule>
    <cfRule dxfId="325" operator="equal" priority="305" type="cellIs">
      <formula>"PASS"</formula>
    </cfRule>
  </conditionalFormatting>
  <conditionalFormatting sqref="W64:W65">
    <cfRule dxfId="324" operator="equal" priority="302" type="cellIs">
      <formula>"FAIL"</formula>
    </cfRule>
    <cfRule dxfId="323" operator="equal" priority="303" type="cellIs">
      <formula>"PASS"</formula>
    </cfRule>
  </conditionalFormatting>
  <conditionalFormatting sqref="W79:W80">
    <cfRule dxfId="322" operator="equal" priority="300" type="cellIs">
      <formula>"FAIL"</formula>
    </cfRule>
    <cfRule dxfId="321" operator="equal" priority="301" type="cellIs">
      <formula>"PASS"</formula>
    </cfRule>
  </conditionalFormatting>
  <conditionalFormatting sqref="W22">
    <cfRule dxfId="320" operator="equal" priority="298" type="cellIs">
      <formula>"FAIL"</formula>
    </cfRule>
    <cfRule dxfId="319" operator="equal" priority="299" type="cellIs">
      <formula>"PASS"</formula>
    </cfRule>
  </conditionalFormatting>
  <conditionalFormatting sqref="W29">
    <cfRule dxfId="318" operator="equal" priority="296" type="cellIs">
      <formula>"FAIL"</formula>
    </cfRule>
    <cfRule dxfId="317" operator="equal" priority="297" type="cellIs">
      <formula>"PASS"</formula>
    </cfRule>
  </conditionalFormatting>
  <conditionalFormatting sqref="W36">
    <cfRule dxfId="316" operator="equal" priority="294" type="cellIs">
      <formula>"FAIL"</formula>
    </cfRule>
    <cfRule dxfId="315" operator="equal" priority="295" type="cellIs">
      <formula>"PASS"</formula>
    </cfRule>
  </conditionalFormatting>
  <conditionalFormatting sqref="W53">
    <cfRule dxfId="314" operator="equal" priority="292" type="cellIs">
      <formula>"FAIL"</formula>
    </cfRule>
    <cfRule dxfId="313" operator="equal" priority="293" type="cellIs">
      <formula>"PASS"</formula>
    </cfRule>
  </conditionalFormatting>
  <conditionalFormatting sqref="W76">
    <cfRule dxfId="312" operator="equal" priority="290" type="cellIs">
      <formula>"FAIL"</formula>
    </cfRule>
    <cfRule dxfId="311" operator="equal" priority="291" type="cellIs">
      <formula>"PASS"</formula>
    </cfRule>
  </conditionalFormatting>
  <conditionalFormatting sqref="W60">
    <cfRule dxfId="310" operator="equal" priority="288" type="cellIs">
      <formula>"FAIL"</formula>
    </cfRule>
    <cfRule dxfId="309" operator="equal" priority="289" type="cellIs">
      <formula>"PASS"</formula>
    </cfRule>
  </conditionalFormatting>
  <conditionalFormatting sqref="W68">
    <cfRule dxfId="308" operator="equal" priority="286" type="cellIs">
      <formula>"FAIL"</formula>
    </cfRule>
    <cfRule dxfId="307" operator="equal" priority="287" type="cellIs">
      <formula>"PASS"</formula>
    </cfRule>
  </conditionalFormatting>
  <conditionalFormatting sqref="W45">
    <cfRule dxfId="306" operator="equal" priority="284" type="cellIs">
      <formula>"FAIL"</formula>
    </cfRule>
    <cfRule dxfId="305" operator="equal" priority="285" type="cellIs">
      <formula>"PASS"</formula>
    </cfRule>
  </conditionalFormatting>
  <conditionalFormatting sqref="W47">
    <cfRule dxfId="304" operator="equal" priority="282" type="cellIs">
      <formula>"FAIL"</formula>
    </cfRule>
    <cfRule dxfId="303" operator="equal" priority="283" type="cellIs">
      <formula>"PASS"</formula>
    </cfRule>
  </conditionalFormatting>
  <conditionalFormatting sqref="W49">
    <cfRule dxfId="302" operator="equal" priority="280" type="cellIs">
      <formula>"FAIL"</formula>
    </cfRule>
    <cfRule dxfId="301" operator="equal" priority="281" type="cellIs">
      <formula>"PASS"</formula>
    </cfRule>
  </conditionalFormatting>
  <conditionalFormatting sqref="W86">
    <cfRule dxfId="300" operator="equal" priority="278" type="cellIs">
      <formula>"FAIL"</formula>
    </cfRule>
    <cfRule dxfId="299" operator="equal" priority="279" type="cellIs">
      <formula>"PASS"</formula>
    </cfRule>
  </conditionalFormatting>
  <conditionalFormatting sqref="W84">
    <cfRule dxfId="298" operator="equal" priority="276" type="cellIs">
      <formula>"FAIL"</formula>
    </cfRule>
    <cfRule dxfId="297" operator="equal" priority="277" type="cellIs">
      <formula>"PASS"</formula>
    </cfRule>
  </conditionalFormatting>
  <conditionalFormatting sqref="W98">
    <cfRule dxfId="296" operator="equal" priority="274" type="cellIs">
      <formula>"FAIL"</formula>
    </cfRule>
    <cfRule dxfId="295" operator="equal" priority="275" type="cellIs">
      <formula>"PASS"</formula>
    </cfRule>
  </conditionalFormatting>
  <conditionalFormatting sqref="W92">
    <cfRule dxfId="294" operator="equal" priority="272" type="cellIs">
      <formula>"FAIL"</formula>
    </cfRule>
    <cfRule dxfId="293" operator="equal" priority="273" type="cellIs">
      <formula>"PASS"</formula>
    </cfRule>
  </conditionalFormatting>
  <conditionalFormatting sqref="W61:W62">
    <cfRule dxfId="292" operator="equal" priority="270" type="cellIs">
      <formula>"FAIL"</formula>
    </cfRule>
    <cfRule dxfId="291" operator="equal" priority="271" type="cellIs">
      <formula>"PASS"</formula>
    </cfRule>
  </conditionalFormatting>
  <conditionalFormatting sqref="W10">
    <cfRule dxfId="290" operator="equal" priority="268" type="cellIs">
      <formula>"FAIL"</formula>
    </cfRule>
    <cfRule dxfId="289" operator="equal" priority="269" type="cellIs">
      <formula>"PASS"</formula>
    </cfRule>
  </conditionalFormatting>
  <conditionalFormatting sqref="W89:W91">
    <cfRule dxfId="288" operator="equal" priority="266" type="cellIs">
      <formula>"FAIL"</formula>
    </cfRule>
    <cfRule dxfId="287" operator="equal" priority="267" type="cellIs">
      <formula>"PASS"</formula>
    </cfRule>
  </conditionalFormatting>
  <conditionalFormatting sqref="W94">
    <cfRule dxfId="286" operator="equal" priority="264" type="cellIs">
      <formula>"FAIL"</formula>
    </cfRule>
    <cfRule dxfId="285" operator="equal" priority="265" type="cellIs">
      <formula>"PASS"</formula>
    </cfRule>
  </conditionalFormatting>
  <conditionalFormatting sqref="W102:W103">
    <cfRule dxfId="284" operator="equal" priority="262" type="cellIs">
      <formula>"FAIL"</formula>
    </cfRule>
    <cfRule dxfId="283" operator="equal" priority="263" type="cellIs">
      <formula>"PASS"</formula>
    </cfRule>
  </conditionalFormatting>
  <conditionalFormatting sqref="W108">
    <cfRule dxfId="282" operator="equal" priority="260" type="cellIs">
      <formula>"FAIL"</formula>
    </cfRule>
    <cfRule dxfId="281" operator="equal" priority="261" type="cellIs">
      <formula>"PASS"</formula>
    </cfRule>
  </conditionalFormatting>
  <conditionalFormatting sqref="W106:W107">
    <cfRule dxfId="280" operator="equal" priority="258" type="cellIs">
      <formula>"FAIL"</formula>
    </cfRule>
    <cfRule dxfId="279" operator="equal" priority="259" type="cellIs">
      <formula>"PASS"</formula>
    </cfRule>
  </conditionalFormatting>
  <conditionalFormatting sqref="W126">
    <cfRule dxfId="278" operator="equal" priority="256" type="cellIs">
      <formula>"FAIL"</formula>
    </cfRule>
    <cfRule dxfId="277" operator="equal" priority="257" type="cellIs">
      <formula>"PASS"</formula>
    </cfRule>
  </conditionalFormatting>
  <conditionalFormatting sqref="W130">
    <cfRule dxfId="276" operator="equal" priority="254" type="cellIs">
      <formula>"FAIL"</formula>
    </cfRule>
    <cfRule dxfId="275" operator="equal" priority="255" type="cellIs">
      <formula>"PASS"</formula>
    </cfRule>
  </conditionalFormatting>
  <conditionalFormatting sqref="W112">
    <cfRule dxfId="274" operator="equal" priority="252" type="cellIs">
      <formula>"FAIL"</formula>
    </cfRule>
    <cfRule dxfId="273" operator="equal" priority="253" type="cellIs">
      <formula>"PASS"</formula>
    </cfRule>
  </conditionalFormatting>
  <conditionalFormatting sqref="W116">
    <cfRule dxfId="272" operator="equal" priority="250" type="cellIs">
      <formula>"FAIL"</formula>
    </cfRule>
    <cfRule dxfId="271" operator="equal" priority="251" type="cellIs">
      <formula>"PASS"</formula>
    </cfRule>
  </conditionalFormatting>
  <conditionalFormatting sqref="W111">
    <cfRule dxfId="270" operator="equal" priority="248" type="cellIs">
      <formula>"FAIL"</formula>
    </cfRule>
    <cfRule dxfId="269" operator="equal" priority="249" type="cellIs">
      <formula>"PASS"</formula>
    </cfRule>
  </conditionalFormatting>
  <conditionalFormatting sqref="W109">
    <cfRule dxfId="268" operator="equal" priority="246" type="cellIs">
      <formula>"FAIL"</formula>
    </cfRule>
    <cfRule dxfId="267" operator="equal" priority="247" type="cellIs">
      <formula>"PASS"</formula>
    </cfRule>
  </conditionalFormatting>
  <conditionalFormatting sqref="W110">
    <cfRule dxfId="266" operator="equal" priority="244" type="cellIs">
      <formula>"FAIL"</formula>
    </cfRule>
    <cfRule dxfId="265" operator="equal" priority="245" type="cellIs">
      <formula>"PASS"</formula>
    </cfRule>
  </conditionalFormatting>
  <conditionalFormatting sqref="W119">
    <cfRule dxfId="264" operator="equal" priority="242" type="cellIs">
      <formula>"FAIL"</formula>
    </cfRule>
    <cfRule dxfId="263" operator="equal" priority="243" type="cellIs">
      <formula>"PASS"</formula>
    </cfRule>
  </conditionalFormatting>
  <conditionalFormatting sqref="W122:W123">
    <cfRule dxfId="262" operator="equal" priority="240" type="cellIs">
      <formula>"FAIL"</formula>
    </cfRule>
    <cfRule dxfId="261" operator="equal" priority="241" type="cellIs">
      <formula>"PASS"</formula>
    </cfRule>
  </conditionalFormatting>
  <conditionalFormatting sqref="W124">
    <cfRule dxfId="260" operator="equal" priority="238" type="cellIs">
      <formula>"FAIL"</formula>
    </cfRule>
    <cfRule dxfId="259" operator="equal" priority="239" type="cellIs">
      <formula>"PASS"</formula>
    </cfRule>
  </conditionalFormatting>
  <conditionalFormatting sqref="W161 W171:W172 W164">
    <cfRule dxfId="258" operator="equal" priority="236" type="cellIs">
      <formula>"FAIL"</formula>
    </cfRule>
    <cfRule dxfId="257" operator="equal" priority="237" type="cellIs">
      <formula>"PASS"</formula>
    </cfRule>
  </conditionalFormatting>
  <conditionalFormatting sqref="W165">
    <cfRule dxfId="256" operator="equal" priority="234" type="cellIs">
      <formula>"FAIL"</formula>
    </cfRule>
    <cfRule dxfId="255" operator="equal" priority="235" type="cellIs">
      <formula>"PASS"</formula>
    </cfRule>
  </conditionalFormatting>
  <conditionalFormatting sqref="W160">
    <cfRule dxfId="254" operator="equal" priority="232" type="cellIs">
      <formula>"FAIL"</formula>
    </cfRule>
    <cfRule dxfId="253" operator="equal" priority="233" type="cellIs">
      <formula>"PASS"</formula>
    </cfRule>
  </conditionalFormatting>
  <conditionalFormatting sqref="W162">
    <cfRule dxfId="252" operator="equal" priority="230" type="cellIs">
      <formula>"FAIL"</formula>
    </cfRule>
    <cfRule dxfId="251" operator="equal" priority="231" type="cellIs">
      <formula>"PASS"</formula>
    </cfRule>
  </conditionalFormatting>
  <conditionalFormatting sqref="W169:W170">
    <cfRule dxfId="250" operator="equal" priority="228" type="cellIs">
      <formula>"FAIL"</formula>
    </cfRule>
    <cfRule dxfId="249" operator="equal" priority="229" type="cellIs">
      <formula>"PASS"</formula>
    </cfRule>
  </conditionalFormatting>
  <conditionalFormatting sqref="W175">
    <cfRule dxfId="248" operator="equal" priority="226" type="cellIs">
      <formula>"FAIL"</formula>
    </cfRule>
    <cfRule dxfId="247" operator="equal" priority="227" type="cellIs">
      <formula>"PASS"</formula>
    </cfRule>
  </conditionalFormatting>
  <conditionalFormatting sqref="W173:W174">
    <cfRule dxfId="246" operator="equal" priority="224" type="cellIs">
      <formula>"FAIL"</formula>
    </cfRule>
    <cfRule dxfId="245" operator="equal" priority="225" type="cellIs">
      <formula>"PASS"</formula>
    </cfRule>
  </conditionalFormatting>
  <conditionalFormatting sqref="W193">
    <cfRule dxfId="244" operator="equal" priority="222" type="cellIs">
      <formula>"FAIL"</formula>
    </cfRule>
    <cfRule dxfId="243" operator="equal" priority="223" type="cellIs">
      <formula>"PASS"</formula>
    </cfRule>
  </conditionalFormatting>
  <conditionalFormatting sqref="W198">
    <cfRule dxfId="242" operator="equal" priority="220" type="cellIs">
      <formula>"FAIL"</formula>
    </cfRule>
    <cfRule dxfId="241" operator="equal" priority="221" type="cellIs">
      <formula>"PASS"</formula>
    </cfRule>
  </conditionalFormatting>
  <conditionalFormatting sqref="W179">
    <cfRule dxfId="240" operator="equal" priority="218" type="cellIs">
      <formula>"FAIL"</formula>
    </cfRule>
    <cfRule dxfId="239" operator="equal" priority="219" type="cellIs">
      <formula>"PASS"</formula>
    </cfRule>
  </conditionalFormatting>
  <conditionalFormatting sqref="W183">
    <cfRule dxfId="238" operator="equal" priority="216" type="cellIs">
      <formula>"FAIL"</formula>
    </cfRule>
    <cfRule dxfId="237" operator="equal" priority="217" type="cellIs">
      <formula>"PASS"</formula>
    </cfRule>
  </conditionalFormatting>
  <conditionalFormatting sqref="W178">
    <cfRule dxfId="236" operator="equal" priority="214" type="cellIs">
      <formula>"FAIL"</formula>
    </cfRule>
    <cfRule dxfId="235" operator="equal" priority="215" type="cellIs">
      <formula>"PASS"</formula>
    </cfRule>
  </conditionalFormatting>
  <conditionalFormatting sqref="W176">
    <cfRule dxfId="234" operator="equal" priority="212" type="cellIs">
      <formula>"FAIL"</formula>
    </cfRule>
    <cfRule dxfId="233" operator="equal" priority="213" type="cellIs">
      <formula>"PASS"</formula>
    </cfRule>
  </conditionalFormatting>
  <conditionalFormatting sqref="W177">
    <cfRule dxfId="232" operator="equal" priority="210" type="cellIs">
      <formula>"FAIL"</formula>
    </cfRule>
    <cfRule dxfId="231" operator="equal" priority="211" type="cellIs">
      <formula>"PASS"</formula>
    </cfRule>
  </conditionalFormatting>
  <conditionalFormatting sqref="W186">
    <cfRule dxfId="230" operator="equal" priority="208" type="cellIs">
      <formula>"FAIL"</formula>
    </cfRule>
    <cfRule dxfId="229" operator="equal" priority="209" type="cellIs">
      <formula>"PASS"</formula>
    </cfRule>
  </conditionalFormatting>
  <conditionalFormatting sqref="W189:W190">
    <cfRule dxfId="228" operator="equal" priority="206" type="cellIs">
      <formula>"FAIL"</formula>
    </cfRule>
    <cfRule dxfId="227" operator="equal" priority="207" type="cellIs">
      <formula>"PASS"</formula>
    </cfRule>
  </conditionalFormatting>
  <conditionalFormatting sqref="W191">
    <cfRule dxfId="226" operator="equal" priority="204" type="cellIs">
      <formula>"FAIL"</formula>
    </cfRule>
    <cfRule dxfId="225" operator="equal" priority="205" type="cellIs">
      <formula>"PASS"</formula>
    </cfRule>
  </conditionalFormatting>
  <conditionalFormatting sqref="W95">
    <cfRule dxfId="224" operator="equal" priority="202" type="cellIs">
      <formula>"FAIL"</formula>
    </cfRule>
    <cfRule dxfId="223" operator="equal" priority="203" type="cellIs">
      <formula>"PASS"</formula>
    </cfRule>
  </conditionalFormatting>
  <conditionalFormatting sqref="W96">
    <cfRule dxfId="222" operator="equal" priority="200" type="cellIs">
      <formula>"FAIL"</formula>
    </cfRule>
    <cfRule dxfId="221" operator="equal" priority="201" type="cellIs">
      <formula>"PASS"</formula>
    </cfRule>
  </conditionalFormatting>
  <conditionalFormatting sqref="W158">
    <cfRule dxfId="220" operator="equal" priority="198" type="cellIs">
      <formula>"FAIL"</formula>
    </cfRule>
    <cfRule dxfId="219" operator="equal" priority="199" type="cellIs">
      <formula>"PASS"</formula>
    </cfRule>
  </conditionalFormatting>
  <conditionalFormatting sqref="W159">
    <cfRule dxfId="218" operator="equal" priority="196" type="cellIs">
      <formula>"FAIL"</formula>
    </cfRule>
    <cfRule dxfId="217" operator="equal" priority="197" type="cellIs">
      <formula>"PASS"</formula>
    </cfRule>
  </conditionalFormatting>
  <conditionalFormatting sqref="W145">
    <cfRule dxfId="216" operator="equal" priority="194" type="cellIs">
      <formula>"FAIL"</formula>
    </cfRule>
    <cfRule dxfId="215" operator="equal" priority="195" type="cellIs">
      <formula>"PASS"</formula>
    </cfRule>
  </conditionalFormatting>
  <conditionalFormatting sqref="W146">
    <cfRule dxfId="214" operator="equal" priority="192" type="cellIs">
      <formula>"FAIL"</formula>
    </cfRule>
    <cfRule dxfId="213" operator="equal" priority="193" type="cellIs">
      <formula>"PASS"</formula>
    </cfRule>
  </conditionalFormatting>
  <conditionalFormatting sqref="W147:W150">
    <cfRule dxfId="212" operator="equal" priority="190" type="cellIs">
      <formula>"FAIL"</formula>
    </cfRule>
    <cfRule dxfId="211" operator="equal" priority="191" type="cellIs">
      <formula>"PASS"</formula>
    </cfRule>
  </conditionalFormatting>
  <conditionalFormatting sqref="W151">
    <cfRule dxfId="210" operator="equal" priority="188" type="cellIs">
      <formula>"FAIL"</formula>
    </cfRule>
    <cfRule dxfId="209" operator="equal" priority="189" type="cellIs">
      <formula>"PASS"</formula>
    </cfRule>
  </conditionalFormatting>
  <conditionalFormatting sqref="W152">
    <cfRule dxfId="208" operator="equal" priority="186" type="cellIs">
      <formula>"FAIL"</formula>
    </cfRule>
    <cfRule dxfId="207" operator="equal" priority="187" type="cellIs">
      <formula>"PASS"</formula>
    </cfRule>
  </conditionalFormatting>
  <conditionalFormatting sqref="W154">
    <cfRule dxfId="206" operator="equal" priority="184" type="cellIs">
      <formula>"FAIL"</formula>
    </cfRule>
    <cfRule dxfId="205" operator="equal" priority="185" type="cellIs">
      <formula>"PASS"</formula>
    </cfRule>
  </conditionalFormatting>
  <conditionalFormatting sqref="W153">
    <cfRule dxfId="204" operator="equal" priority="182" type="cellIs">
      <formula>"FAIL"</formula>
    </cfRule>
    <cfRule dxfId="203" operator="equal" priority="183" type="cellIs">
      <formula>"PASS"</formula>
    </cfRule>
  </conditionalFormatting>
  <conditionalFormatting sqref="W155">
    <cfRule dxfId="202" operator="equal" priority="180" type="cellIs">
      <formula>"FAIL"</formula>
    </cfRule>
    <cfRule dxfId="201" operator="equal" priority="181" type="cellIs">
      <formula>"PASS"</formula>
    </cfRule>
  </conditionalFormatting>
  <conditionalFormatting sqref="W157">
    <cfRule dxfId="200" operator="equal" priority="178" type="cellIs">
      <formula>"FAIL"</formula>
    </cfRule>
    <cfRule dxfId="199" operator="equal" priority="179" type="cellIs">
      <formula>"PASS"</formula>
    </cfRule>
  </conditionalFormatting>
  <conditionalFormatting sqref="W156">
    <cfRule dxfId="198" operator="equal" priority="176" type="cellIs">
      <formula>"FAIL"</formula>
    </cfRule>
    <cfRule dxfId="197" operator="equal" priority="177" type="cellIs">
      <formula>"PASS"</formula>
    </cfRule>
  </conditionalFormatting>
  <conditionalFormatting sqref="Y143:Y144">
    <cfRule dxfId="196" operator="equal" priority="174" type="cellIs">
      <formula>"FAIL"</formula>
    </cfRule>
    <cfRule dxfId="195" operator="equal" priority="175" type="cellIs">
      <formula>"PASS"</formula>
    </cfRule>
  </conditionalFormatting>
  <conditionalFormatting sqref="Y4 Y33:Y34 Y66 Y30 Y37 Y54 Y63 Y77:Y78 Y57:Y58 Y70:Y74 Y23:Y27 Y40:Y44 Y46 Y48 Y50:Y51 Y87:Y88 Y85 Y93 Y104:Y105 Y81 Y11:Y21 Y97">
    <cfRule dxfId="194" operator="equal" priority="172" type="cellIs">
      <formula>"FAIL"</formula>
    </cfRule>
    <cfRule dxfId="193" operator="equal" priority="173" type="cellIs">
      <formula>"PASS"</formula>
    </cfRule>
  </conditionalFormatting>
  <conditionalFormatting sqref="Y2:Y3">
    <cfRule dxfId="192" operator="equal" priority="170" type="cellIs">
      <formula>"FAIL"</formula>
    </cfRule>
    <cfRule dxfId="191" operator="equal" priority="171" type="cellIs">
      <formula>"PASS"</formula>
    </cfRule>
  </conditionalFormatting>
  <conditionalFormatting sqref="Y5:Y8">
    <cfRule dxfId="190" operator="equal" priority="168" type="cellIs">
      <formula>"FAIL"</formula>
    </cfRule>
    <cfRule dxfId="189" operator="equal" priority="169" type="cellIs">
      <formula>"PASS"</formula>
    </cfRule>
  </conditionalFormatting>
  <conditionalFormatting sqref="Y9">
    <cfRule dxfId="188" operator="equal" priority="166" type="cellIs">
      <formula>"FAIL"</formula>
    </cfRule>
    <cfRule dxfId="187" operator="equal" priority="167" type="cellIs">
      <formula>"PASS"</formula>
    </cfRule>
  </conditionalFormatting>
  <conditionalFormatting sqref="Y67 Y69">
    <cfRule dxfId="186" operator="equal" priority="164" type="cellIs">
      <formula>"FAIL"</formula>
    </cfRule>
    <cfRule dxfId="185" operator="equal" priority="165" type="cellIs">
      <formula>"PASS"</formula>
    </cfRule>
  </conditionalFormatting>
  <conditionalFormatting sqref="Y28">
    <cfRule dxfId="184" operator="equal" priority="162" type="cellIs">
      <formula>"FAIL"</formula>
    </cfRule>
    <cfRule dxfId="183" operator="equal" priority="163" type="cellIs">
      <formula>"PASS"</formula>
    </cfRule>
  </conditionalFormatting>
  <conditionalFormatting sqref="Y35">
    <cfRule dxfId="182" operator="equal" priority="160" type="cellIs">
      <formula>"FAIL"</formula>
    </cfRule>
    <cfRule dxfId="181" operator="equal" priority="161" type="cellIs">
      <formula>"PASS"</formula>
    </cfRule>
  </conditionalFormatting>
  <conditionalFormatting sqref="Y52">
    <cfRule dxfId="180" operator="equal" priority="158" type="cellIs">
      <formula>"FAIL"</formula>
    </cfRule>
    <cfRule dxfId="179" operator="equal" priority="159" type="cellIs">
      <formula>"PASS"</formula>
    </cfRule>
  </conditionalFormatting>
  <conditionalFormatting sqref="Y59">
    <cfRule dxfId="178" operator="equal" priority="156" type="cellIs">
      <formula>"FAIL"</formula>
    </cfRule>
    <cfRule dxfId="177" operator="equal" priority="157" type="cellIs">
      <formula>"PASS"</formula>
    </cfRule>
  </conditionalFormatting>
  <conditionalFormatting sqref="Y75">
    <cfRule dxfId="176" operator="equal" priority="154" type="cellIs">
      <formula>"FAIL"</formula>
    </cfRule>
    <cfRule dxfId="175" operator="equal" priority="155" type="cellIs">
      <formula>"PASS"</formula>
    </cfRule>
  </conditionalFormatting>
  <conditionalFormatting sqref="Y31:Y32">
    <cfRule dxfId="174" operator="equal" priority="152" type="cellIs">
      <formula>"FAIL"</formula>
    </cfRule>
    <cfRule dxfId="173" operator="equal" priority="153" type="cellIs">
      <formula>"PASS"</formula>
    </cfRule>
  </conditionalFormatting>
  <conditionalFormatting sqref="Y38:Y39">
    <cfRule dxfId="172" operator="equal" priority="150" type="cellIs">
      <formula>"FAIL"</formula>
    </cfRule>
    <cfRule dxfId="171" operator="equal" priority="151" type="cellIs">
      <formula>"PASS"</formula>
    </cfRule>
  </conditionalFormatting>
  <conditionalFormatting sqref="Y55:Y56">
    <cfRule dxfId="170" operator="equal" priority="148" type="cellIs">
      <formula>"FAIL"</formula>
    </cfRule>
    <cfRule dxfId="169" operator="equal" priority="149" type="cellIs">
      <formula>"PASS"</formula>
    </cfRule>
  </conditionalFormatting>
  <conditionalFormatting sqref="Y64:Y65">
    <cfRule dxfId="168" operator="equal" priority="146" type="cellIs">
      <formula>"FAIL"</formula>
    </cfRule>
    <cfRule dxfId="167" operator="equal" priority="147" type="cellIs">
      <formula>"PASS"</formula>
    </cfRule>
  </conditionalFormatting>
  <conditionalFormatting sqref="Y79:Y80">
    <cfRule dxfId="166" operator="equal" priority="144" type="cellIs">
      <formula>"FAIL"</formula>
    </cfRule>
    <cfRule dxfId="165" operator="equal" priority="145" type="cellIs">
      <formula>"PASS"</formula>
    </cfRule>
  </conditionalFormatting>
  <conditionalFormatting sqref="Y22">
    <cfRule dxfId="164" operator="equal" priority="142" type="cellIs">
      <formula>"FAIL"</formula>
    </cfRule>
    <cfRule dxfId="163" operator="equal" priority="143" type="cellIs">
      <formula>"PASS"</formula>
    </cfRule>
  </conditionalFormatting>
  <conditionalFormatting sqref="Y29">
    <cfRule dxfId="162" operator="equal" priority="140" type="cellIs">
      <formula>"FAIL"</formula>
    </cfRule>
    <cfRule dxfId="161" operator="equal" priority="141" type="cellIs">
      <formula>"PASS"</formula>
    </cfRule>
  </conditionalFormatting>
  <conditionalFormatting sqref="Y36">
    <cfRule dxfId="160" operator="equal" priority="138" type="cellIs">
      <formula>"FAIL"</formula>
    </cfRule>
    <cfRule dxfId="159" operator="equal" priority="139" type="cellIs">
      <formula>"PASS"</formula>
    </cfRule>
  </conditionalFormatting>
  <conditionalFormatting sqref="Y53">
    <cfRule dxfId="158" operator="equal" priority="136" type="cellIs">
      <formula>"FAIL"</formula>
    </cfRule>
    <cfRule dxfId="157" operator="equal" priority="137" type="cellIs">
      <formula>"PASS"</formula>
    </cfRule>
  </conditionalFormatting>
  <conditionalFormatting sqref="Y76">
    <cfRule dxfId="156" operator="equal" priority="134" type="cellIs">
      <formula>"FAIL"</formula>
    </cfRule>
    <cfRule dxfId="155" operator="equal" priority="135" type="cellIs">
      <formula>"PASS"</formula>
    </cfRule>
  </conditionalFormatting>
  <conditionalFormatting sqref="Y60">
    <cfRule dxfId="154" operator="equal" priority="132" type="cellIs">
      <formula>"FAIL"</formula>
    </cfRule>
    <cfRule dxfId="153" operator="equal" priority="133" type="cellIs">
      <formula>"PASS"</formula>
    </cfRule>
  </conditionalFormatting>
  <conditionalFormatting sqref="Y68">
    <cfRule dxfId="152" operator="equal" priority="130" type="cellIs">
      <formula>"FAIL"</formula>
    </cfRule>
    <cfRule dxfId="151" operator="equal" priority="131" type="cellIs">
      <formula>"PASS"</formula>
    </cfRule>
  </conditionalFormatting>
  <conditionalFormatting sqref="Y45">
    <cfRule dxfId="150" operator="equal" priority="128" type="cellIs">
      <formula>"FAIL"</formula>
    </cfRule>
    <cfRule dxfId="149" operator="equal" priority="129" type="cellIs">
      <formula>"PASS"</formula>
    </cfRule>
  </conditionalFormatting>
  <conditionalFormatting sqref="Y47">
    <cfRule dxfId="148" operator="equal" priority="126" type="cellIs">
      <formula>"FAIL"</formula>
    </cfRule>
    <cfRule dxfId="147" operator="equal" priority="127" type="cellIs">
      <formula>"PASS"</formula>
    </cfRule>
  </conditionalFormatting>
  <conditionalFormatting sqref="Y49">
    <cfRule dxfId="146" operator="equal" priority="124" type="cellIs">
      <formula>"FAIL"</formula>
    </cfRule>
    <cfRule dxfId="145" operator="equal" priority="125" type="cellIs">
      <formula>"PASS"</formula>
    </cfRule>
  </conditionalFormatting>
  <conditionalFormatting sqref="Y86">
    <cfRule dxfId="144" operator="equal" priority="122" type="cellIs">
      <formula>"FAIL"</formula>
    </cfRule>
    <cfRule dxfId="143" operator="equal" priority="123" type="cellIs">
      <formula>"PASS"</formula>
    </cfRule>
  </conditionalFormatting>
  <conditionalFormatting sqref="Y84">
    <cfRule dxfId="142" operator="equal" priority="120" type="cellIs">
      <formula>"FAIL"</formula>
    </cfRule>
    <cfRule dxfId="141" operator="equal" priority="121" type="cellIs">
      <formula>"PASS"</formula>
    </cfRule>
  </conditionalFormatting>
  <conditionalFormatting sqref="Y98">
    <cfRule dxfId="140" operator="equal" priority="118" type="cellIs">
      <formula>"FAIL"</formula>
    </cfRule>
    <cfRule dxfId="139" operator="equal" priority="119" type="cellIs">
      <formula>"PASS"</formula>
    </cfRule>
  </conditionalFormatting>
  <conditionalFormatting sqref="Y92">
    <cfRule dxfId="138" operator="equal" priority="116" type="cellIs">
      <formula>"FAIL"</formula>
    </cfRule>
    <cfRule dxfId="137" operator="equal" priority="117" type="cellIs">
      <formula>"PASS"</formula>
    </cfRule>
  </conditionalFormatting>
  <conditionalFormatting sqref="Y61:Y62">
    <cfRule dxfId="136" operator="equal" priority="114" type="cellIs">
      <formula>"FAIL"</formula>
    </cfRule>
    <cfRule dxfId="135" operator="equal" priority="115" type="cellIs">
      <formula>"PASS"</formula>
    </cfRule>
  </conditionalFormatting>
  <conditionalFormatting sqref="Y10">
    <cfRule dxfId="134" operator="equal" priority="112" type="cellIs">
      <formula>"FAIL"</formula>
    </cfRule>
    <cfRule dxfId="133" operator="equal" priority="113" type="cellIs">
      <formula>"PASS"</formula>
    </cfRule>
  </conditionalFormatting>
  <conditionalFormatting sqref="Y89:Y91">
    <cfRule dxfId="132" operator="equal" priority="110" type="cellIs">
      <formula>"FAIL"</formula>
    </cfRule>
    <cfRule dxfId="131" operator="equal" priority="111" type="cellIs">
      <formula>"PASS"</formula>
    </cfRule>
  </conditionalFormatting>
  <conditionalFormatting sqref="Y94">
    <cfRule dxfId="130" operator="equal" priority="108" type="cellIs">
      <formula>"FAIL"</formula>
    </cfRule>
    <cfRule dxfId="129" operator="equal" priority="109" type="cellIs">
      <formula>"PASS"</formula>
    </cfRule>
  </conditionalFormatting>
  <conditionalFormatting sqref="Y102:Y103">
    <cfRule dxfId="128" operator="equal" priority="106" type="cellIs">
      <formula>"FAIL"</formula>
    </cfRule>
    <cfRule dxfId="127" operator="equal" priority="107" type="cellIs">
      <formula>"PASS"</formula>
    </cfRule>
  </conditionalFormatting>
  <conditionalFormatting sqref="Y108">
    <cfRule dxfId="126" operator="equal" priority="104" type="cellIs">
      <formula>"FAIL"</formula>
    </cfRule>
    <cfRule dxfId="125" operator="equal" priority="105" type="cellIs">
      <formula>"PASS"</formula>
    </cfRule>
  </conditionalFormatting>
  <conditionalFormatting sqref="Y106:Y107">
    <cfRule dxfId="124" operator="equal" priority="102" type="cellIs">
      <formula>"FAIL"</formula>
    </cfRule>
    <cfRule dxfId="123" operator="equal" priority="103" type="cellIs">
      <formula>"PASS"</formula>
    </cfRule>
  </conditionalFormatting>
  <conditionalFormatting sqref="Y126">
    <cfRule dxfId="122" operator="equal" priority="100" type="cellIs">
      <formula>"FAIL"</formula>
    </cfRule>
    <cfRule dxfId="121" operator="equal" priority="101" type="cellIs">
      <formula>"PASS"</formula>
    </cfRule>
  </conditionalFormatting>
  <conditionalFormatting sqref="Y130">
    <cfRule dxfId="120" operator="equal" priority="98" type="cellIs">
      <formula>"FAIL"</formula>
    </cfRule>
    <cfRule dxfId="119" operator="equal" priority="99" type="cellIs">
      <formula>"PASS"</formula>
    </cfRule>
  </conditionalFormatting>
  <conditionalFormatting sqref="Y112">
    <cfRule dxfId="118" operator="equal" priority="96" type="cellIs">
      <formula>"FAIL"</formula>
    </cfRule>
    <cfRule dxfId="117" operator="equal" priority="97" type="cellIs">
      <formula>"PASS"</formula>
    </cfRule>
  </conditionalFormatting>
  <conditionalFormatting sqref="Y116">
    <cfRule dxfId="116" operator="equal" priority="94" type="cellIs">
      <formula>"FAIL"</formula>
    </cfRule>
    <cfRule dxfId="115" operator="equal" priority="95" type="cellIs">
      <formula>"PASS"</formula>
    </cfRule>
  </conditionalFormatting>
  <conditionalFormatting sqref="Y111">
    <cfRule dxfId="114" operator="equal" priority="92" type="cellIs">
      <formula>"FAIL"</formula>
    </cfRule>
    <cfRule dxfId="113" operator="equal" priority="93" type="cellIs">
      <formula>"PASS"</formula>
    </cfRule>
  </conditionalFormatting>
  <conditionalFormatting sqref="Y109">
    <cfRule dxfId="112" operator="equal" priority="90" type="cellIs">
      <formula>"FAIL"</formula>
    </cfRule>
    <cfRule dxfId="111" operator="equal" priority="91" type="cellIs">
      <formula>"PASS"</formula>
    </cfRule>
  </conditionalFormatting>
  <conditionalFormatting sqref="Y110">
    <cfRule dxfId="110" operator="equal" priority="88" type="cellIs">
      <formula>"FAIL"</formula>
    </cfRule>
    <cfRule dxfId="109" operator="equal" priority="89" type="cellIs">
      <formula>"PASS"</formula>
    </cfRule>
  </conditionalFormatting>
  <conditionalFormatting sqref="Y119">
    <cfRule dxfId="108" operator="equal" priority="86" type="cellIs">
      <formula>"FAIL"</formula>
    </cfRule>
    <cfRule dxfId="107" operator="equal" priority="87" type="cellIs">
      <formula>"PASS"</formula>
    </cfRule>
  </conditionalFormatting>
  <conditionalFormatting sqref="Y122:Y123">
    <cfRule dxfId="106" operator="equal" priority="84" type="cellIs">
      <formula>"FAIL"</formula>
    </cfRule>
    <cfRule dxfId="105" operator="equal" priority="85" type="cellIs">
      <formula>"PASS"</formula>
    </cfRule>
  </conditionalFormatting>
  <conditionalFormatting sqref="Y124">
    <cfRule dxfId="104" operator="equal" priority="82" type="cellIs">
      <formula>"FAIL"</formula>
    </cfRule>
    <cfRule dxfId="103" operator="equal" priority="83" type="cellIs">
      <formula>"PASS"</formula>
    </cfRule>
  </conditionalFormatting>
  <conditionalFormatting sqref="Y161 Y171:Y172 Y164">
    <cfRule dxfId="102" operator="equal" priority="80" type="cellIs">
      <formula>"FAIL"</formula>
    </cfRule>
    <cfRule dxfId="101" operator="equal" priority="81" type="cellIs">
      <formula>"PASS"</formula>
    </cfRule>
  </conditionalFormatting>
  <conditionalFormatting sqref="Y165">
    <cfRule dxfId="100" operator="equal" priority="78" type="cellIs">
      <formula>"FAIL"</formula>
    </cfRule>
    <cfRule dxfId="99" operator="equal" priority="79" type="cellIs">
      <formula>"PASS"</formula>
    </cfRule>
  </conditionalFormatting>
  <conditionalFormatting sqref="Y160">
    <cfRule dxfId="98" operator="equal" priority="76" type="cellIs">
      <formula>"FAIL"</formula>
    </cfRule>
    <cfRule dxfId="97" operator="equal" priority="77" type="cellIs">
      <formula>"PASS"</formula>
    </cfRule>
  </conditionalFormatting>
  <conditionalFormatting sqref="Y162">
    <cfRule dxfId="96" operator="equal" priority="74" type="cellIs">
      <formula>"FAIL"</formula>
    </cfRule>
    <cfRule dxfId="95" operator="equal" priority="75" type="cellIs">
      <formula>"PASS"</formula>
    </cfRule>
  </conditionalFormatting>
  <conditionalFormatting sqref="Y169:Y170">
    <cfRule dxfId="94" operator="equal" priority="72" type="cellIs">
      <formula>"FAIL"</formula>
    </cfRule>
    <cfRule dxfId="93" operator="equal" priority="73" type="cellIs">
      <formula>"PASS"</formula>
    </cfRule>
  </conditionalFormatting>
  <conditionalFormatting sqref="Y175">
    <cfRule dxfId="92" operator="equal" priority="70" type="cellIs">
      <formula>"FAIL"</formula>
    </cfRule>
    <cfRule dxfId="91" operator="equal" priority="71" type="cellIs">
      <formula>"PASS"</formula>
    </cfRule>
  </conditionalFormatting>
  <conditionalFormatting sqref="Y173:Y174">
    <cfRule dxfId="90" operator="equal" priority="68" type="cellIs">
      <formula>"FAIL"</formula>
    </cfRule>
    <cfRule dxfId="89" operator="equal" priority="69" type="cellIs">
      <formula>"PASS"</formula>
    </cfRule>
  </conditionalFormatting>
  <conditionalFormatting sqref="Y193">
    <cfRule dxfId="88" operator="equal" priority="66" type="cellIs">
      <formula>"FAIL"</formula>
    </cfRule>
    <cfRule dxfId="87" operator="equal" priority="67" type="cellIs">
      <formula>"PASS"</formula>
    </cfRule>
  </conditionalFormatting>
  <conditionalFormatting sqref="Y198">
    <cfRule dxfId="86" operator="equal" priority="64" type="cellIs">
      <formula>"FAIL"</formula>
    </cfRule>
    <cfRule dxfId="85" operator="equal" priority="65" type="cellIs">
      <formula>"PASS"</formula>
    </cfRule>
  </conditionalFormatting>
  <conditionalFormatting sqref="Y179">
    <cfRule dxfId="84" operator="equal" priority="62" type="cellIs">
      <formula>"FAIL"</formula>
    </cfRule>
    <cfRule dxfId="83" operator="equal" priority="63" type="cellIs">
      <formula>"PASS"</formula>
    </cfRule>
  </conditionalFormatting>
  <conditionalFormatting sqref="Y183">
    <cfRule dxfId="82" operator="equal" priority="60" type="cellIs">
      <formula>"FAIL"</formula>
    </cfRule>
    <cfRule dxfId="81" operator="equal" priority="61" type="cellIs">
      <formula>"PASS"</formula>
    </cfRule>
  </conditionalFormatting>
  <conditionalFormatting sqref="Y178">
    <cfRule dxfId="80" operator="equal" priority="58" type="cellIs">
      <formula>"FAIL"</formula>
    </cfRule>
    <cfRule dxfId="79" operator="equal" priority="59" type="cellIs">
      <formula>"PASS"</formula>
    </cfRule>
  </conditionalFormatting>
  <conditionalFormatting sqref="Y176">
    <cfRule dxfId="78" operator="equal" priority="56" type="cellIs">
      <formula>"FAIL"</formula>
    </cfRule>
    <cfRule dxfId="77" operator="equal" priority="57" type="cellIs">
      <formula>"PASS"</formula>
    </cfRule>
  </conditionalFormatting>
  <conditionalFormatting sqref="Y177">
    <cfRule dxfId="76" operator="equal" priority="54" type="cellIs">
      <formula>"FAIL"</formula>
    </cfRule>
    <cfRule dxfId="75" operator="equal" priority="55" type="cellIs">
      <formula>"PASS"</formula>
    </cfRule>
  </conditionalFormatting>
  <conditionalFormatting sqref="Y186">
    <cfRule dxfId="74" operator="equal" priority="52" type="cellIs">
      <formula>"FAIL"</formula>
    </cfRule>
    <cfRule dxfId="73" operator="equal" priority="53" type="cellIs">
      <formula>"PASS"</formula>
    </cfRule>
  </conditionalFormatting>
  <conditionalFormatting sqref="Y189:Y190">
    <cfRule dxfId="72" operator="equal" priority="50" type="cellIs">
      <formula>"FAIL"</formula>
    </cfRule>
    <cfRule dxfId="71" operator="equal" priority="51" type="cellIs">
      <formula>"PASS"</formula>
    </cfRule>
  </conditionalFormatting>
  <conditionalFormatting sqref="Y191">
    <cfRule dxfId="70" operator="equal" priority="48" type="cellIs">
      <formula>"FAIL"</formula>
    </cfRule>
    <cfRule dxfId="69" operator="equal" priority="49" type="cellIs">
      <formula>"PASS"</formula>
    </cfRule>
  </conditionalFormatting>
  <conditionalFormatting sqref="Y95">
    <cfRule dxfId="68" operator="equal" priority="46" type="cellIs">
      <formula>"FAIL"</formula>
    </cfRule>
    <cfRule dxfId="67" operator="equal" priority="47" type="cellIs">
      <formula>"PASS"</formula>
    </cfRule>
  </conditionalFormatting>
  <conditionalFormatting sqref="Y96">
    <cfRule dxfId="66" operator="equal" priority="44" type="cellIs">
      <formula>"FAIL"</formula>
    </cfRule>
    <cfRule dxfId="65" operator="equal" priority="45" type="cellIs">
      <formula>"PASS"</formula>
    </cfRule>
  </conditionalFormatting>
  <conditionalFormatting sqref="Y158">
    <cfRule dxfId="64" operator="equal" priority="42" type="cellIs">
      <formula>"FAIL"</formula>
    </cfRule>
    <cfRule dxfId="63" operator="equal" priority="43" type="cellIs">
      <formula>"PASS"</formula>
    </cfRule>
  </conditionalFormatting>
  <conditionalFormatting sqref="Y159">
    <cfRule dxfId="62" operator="equal" priority="40" type="cellIs">
      <formula>"FAIL"</formula>
    </cfRule>
    <cfRule dxfId="61" operator="equal" priority="41" type="cellIs">
      <formula>"PASS"</formula>
    </cfRule>
  </conditionalFormatting>
  <conditionalFormatting sqref="Y145">
    <cfRule dxfId="60" operator="equal" priority="38" type="cellIs">
      <formula>"FAIL"</formula>
    </cfRule>
    <cfRule dxfId="59" operator="equal" priority="39" type="cellIs">
      <formula>"PASS"</formula>
    </cfRule>
  </conditionalFormatting>
  <conditionalFormatting sqref="Y146">
    <cfRule dxfId="58" operator="equal" priority="36" type="cellIs">
      <formula>"FAIL"</formula>
    </cfRule>
    <cfRule dxfId="57" operator="equal" priority="37" type="cellIs">
      <formula>"PASS"</formula>
    </cfRule>
  </conditionalFormatting>
  <conditionalFormatting sqref="Y147:Y150">
    <cfRule dxfId="56" operator="equal" priority="34" type="cellIs">
      <formula>"FAIL"</formula>
    </cfRule>
    <cfRule dxfId="55" operator="equal" priority="35" type="cellIs">
      <formula>"PASS"</formula>
    </cfRule>
  </conditionalFormatting>
  <conditionalFormatting sqref="Y151">
    <cfRule dxfId="54" operator="equal" priority="32" type="cellIs">
      <formula>"FAIL"</formula>
    </cfRule>
    <cfRule dxfId="53" operator="equal" priority="33" type="cellIs">
      <formula>"PASS"</formula>
    </cfRule>
  </conditionalFormatting>
  <conditionalFormatting sqref="Y152">
    <cfRule dxfId="52" operator="equal" priority="30" type="cellIs">
      <formula>"FAIL"</formula>
    </cfRule>
    <cfRule dxfId="51" operator="equal" priority="31" type="cellIs">
      <formula>"PASS"</formula>
    </cfRule>
  </conditionalFormatting>
  <conditionalFormatting sqref="Y154">
    <cfRule dxfId="50" operator="equal" priority="28" type="cellIs">
      <formula>"FAIL"</formula>
    </cfRule>
    <cfRule dxfId="49" operator="equal" priority="29" type="cellIs">
      <formula>"PASS"</formula>
    </cfRule>
  </conditionalFormatting>
  <conditionalFormatting sqref="Y153">
    <cfRule dxfId="48" operator="equal" priority="26" type="cellIs">
      <formula>"FAIL"</formula>
    </cfRule>
    <cfRule dxfId="47" operator="equal" priority="27" type="cellIs">
      <formula>"PASS"</formula>
    </cfRule>
  </conditionalFormatting>
  <conditionalFormatting sqref="Y155">
    <cfRule dxfId="46" operator="equal" priority="24" type="cellIs">
      <formula>"FAIL"</formula>
    </cfRule>
    <cfRule dxfId="45" operator="equal" priority="25" type="cellIs">
      <formula>"PASS"</formula>
    </cfRule>
  </conditionalFormatting>
  <conditionalFormatting sqref="Y157">
    <cfRule dxfId="44" operator="equal" priority="22" type="cellIs">
      <formula>"FAIL"</formula>
    </cfRule>
    <cfRule dxfId="43" operator="equal" priority="23" type="cellIs">
      <formula>"PASS"</formula>
    </cfRule>
  </conditionalFormatting>
  <conditionalFormatting sqref="Y156">
    <cfRule dxfId="42" operator="equal" priority="20" type="cellIs">
      <formula>"FAIL"</formula>
    </cfRule>
    <cfRule dxfId="41" operator="equal" priority="21" type="cellIs">
      <formula>"PASS"</formula>
    </cfRule>
  </conditionalFormatting>
  <conditionalFormatting sqref="I163">
    <cfRule dxfId="40" operator="equal" priority="18" type="cellIs">
      <formula>"FAIL"</formula>
    </cfRule>
    <cfRule dxfId="39" operator="equal" priority="19" type="cellIs">
      <formula>"PASS"</formula>
    </cfRule>
  </conditionalFormatting>
  <conditionalFormatting sqref="K163">
    <cfRule dxfId="38" operator="equal" priority="16" type="cellIs">
      <formula>"FAIL"</formula>
    </cfRule>
    <cfRule dxfId="37" operator="equal" priority="17" type="cellIs">
      <formula>"PASS"</formula>
    </cfRule>
  </conditionalFormatting>
  <conditionalFormatting sqref="O163">
    <cfRule dxfId="36" operator="equal" priority="14" type="cellIs">
      <formula>"FAIL"</formula>
    </cfRule>
    <cfRule dxfId="35" operator="equal" priority="15" type="cellIs">
      <formula>"PASS"</formula>
    </cfRule>
  </conditionalFormatting>
  <conditionalFormatting sqref="M163">
    <cfRule dxfId="34" operator="equal" priority="12" type="cellIs">
      <formula>"FAIL"</formula>
    </cfRule>
    <cfRule dxfId="33" operator="equal" priority="13" type="cellIs">
      <formula>"PASS"</formula>
    </cfRule>
  </conditionalFormatting>
  <conditionalFormatting sqref="Q163">
    <cfRule dxfId="32" operator="equal" priority="10" type="cellIs">
      <formula>"FAIL"</formula>
    </cfRule>
    <cfRule dxfId="31" operator="equal" priority="11" type="cellIs">
      <formula>"PASS"</formula>
    </cfRule>
  </conditionalFormatting>
  <conditionalFormatting sqref="S163">
    <cfRule dxfId="30" operator="equal" priority="8" type="cellIs">
      <formula>"FAIL"</formula>
    </cfRule>
    <cfRule dxfId="29" operator="equal" priority="9" type="cellIs">
      <formula>"PASS"</formula>
    </cfRule>
  </conditionalFormatting>
  <conditionalFormatting sqref="U163">
    <cfRule dxfId="28" operator="equal" priority="6" type="cellIs">
      <formula>"FAIL"</formula>
    </cfRule>
    <cfRule dxfId="27" operator="equal" priority="7" type="cellIs">
      <formula>"PASS"</formula>
    </cfRule>
  </conditionalFormatting>
  <conditionalFormatting sqref="W163">
    <cfRule dxfId="26" operator="equal" priority="4" type="cellIs">
      <formula>"FAIL"</formula>
    </cfRule>
    <cfRule dxfId="25" operator="equal" priority="5" type="cellIs">
      <formula>"PASS"</formula>
    </cfRule>
  </conditionalFormatting>
  <conditionalFormatting sqref="Y163">
    <cfRule dxfId="24" operator="equal" priority="2" type="cellIs">
      <formula>"FAIL"</formula>
    </cfRule>
    <cfRule dxfId="23" operator="equal" priority="3" type="cellIs">
      <formula>"PASS"</formula>
    </cfRule>
  </conditionalFormatting>
  <conditionalFormatting sqref="F188:H188 D188">
    <cfRule dxfId="22" operator="equal" priority="1" type="cellIs">
      <formula>"skip"</formula>
    </cfRule>
  </conditionalFormatting>
  <dataValidations count="5">
    <dataValidation allowBlank="1" showErrorMessage="1" showInputMessage="1" sqref="R11:R12" type="list" xr:uid="{00000000-0002-0000-2700-000000000000}">
      <formula1>INDIRECT(W11)</formula1>
    </dataValidation>
    <dataValidation allowBlank="1" showErrorMessage="1" showInputMessage="1" sqref="L11:L12" type="list" xr:uid="{00000000-0002-0000-2700-000001000000}">
      <formula1>INDIRECT(O11)</formula1>
    </dataValidation>
    <dataValidation allowBlank="1" showErrorMessage="1" showInputMessage="1" sqref="N11:N12" type="list" xr:uid="{00000000-0002-0000-2700-000002000000}">
      <formula1>INDIRECT(K11)</formula1>
    </dataValidation>
    <dataValidation allowBlank="1" showErrorMessage="1" showInputMessage="1" sqref="J11:J12 E189:E198 E131:E186 E91:E119 E122:E129 P11:P12 E2:E88" type="list" xr:uid="{00000000-0002-0000-2700-000003000000}">
      <formula1>INDIRECT(D2)</formula1>
    </dataValidation>
    <dataValidation allowBlank="1" showErrorMessage="1" showInputMessage="1" sqref="G1:H88 G91:H198 N196" type="list" xr:uid="{00000000-0002-0000-2700-000004000000}">
      <formula1>ActionList</formula1>
    </dataValidation>
  </dataValidations>
  <hyperlinks>
    <hyperlink r:id="rId1" ref="J4" xr:uid="{00000000-0004-0000-2700-000000000000}"/>
    <hyperlink r:id="rId2" ref="F4" xr:uid="{00000000-0004-0000-2700-000001000000}"/>
    <hyperlink r:id="rId3" ref="N4" xr:uid="{00000000-0004-0000-2700-000002000000}"/>
    <hyperlink r:id="rId4" ref="L4" xr:uid="{00000000-0004-0000-2700-000003000000}"/>
    <hyperlink r:id="rId5" ref="P4" xr:uid="{00000000-0004-0000-2700-000004000000}"/>
    <hyperlink r:id="rId6" ref="R4" xr:uid="{00000000-0004-0000-2700-000005000000}"/>
  </hyperlink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165EC8B8-F31C-4269-91EE-10D800B7303E}" operator="containsText" priority="1258" text="Verify" type="containsText">
            <xm:f>NOT(ISERROR(SEARCH("Verify",'\\10.91.0.162\obs\GOLD\Selenium_Scripts\March28\src_desktop\DataEngine\[GOLD_Functionalities_d.xlsx]InterfaceGoldWebalc'!#REF!)))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G131:H131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allowBlank="1" showErrorMessage="1" showInputMessage="1" type="list" xr:uid="{00000000-0002-0000-2700-000005000000}">
          <x14:formula1>
            <xm:f>'C:\Users\jitendrasi\Downloads\files_05sep_Harsh\[GOLD_Technical.xlsx]Sheet2'!#REF!</xm:f>
          </x14:formula1>
          <xm:sqref>D92:D98 D171:D172 D104:D105 D199:D1048576 D1:D88 D160:D165</xm:sqref>
        </x14:dataValidation>
        <x14:dataValidation allowBlank="1" showErrorMessage="1" showInputMessage="1" type="list" xr:uid="{00000000-0002-0000-2700-000006000000}">
          <x14:formula1>
            <xm:f>'C:\src_sonika\DataEngine\[GOLD_Technical.xlsx]Sheet2'!#REF!</xm:f>
          </x14:formula1>
          <xm:sqref>D131:D142</xm:sqref>
        </x14:dataValidation>
        <x14:dataValidation allowBlank="1" showErrorMessage="1" showInputMessage="1" type="list" xr:uid="{00000000-0002-0000-2700-000007000000}">
          <x14:formula1>
            <xm:f>'C:\Users\jitendrasi\Downloads\udated_sonika\[GOLD_NewOrder_Creation270.xlsx]Sheet2'!#REF!</xm:f>
          </x14:formula1>
          <xm:sqref>D108:D119 D175:D186 D122:D129 D189:D198</xm:sqref>
        </x14:dataValidation>
        <x14:dataValidation allowBlank="1" showErrorMessage="1" showInputMessage="1" type="list" xr:uid="{00000000-0002-0000-2700-000008000000}">
          <x14:formula1>
            <xm:f>'C:\Users\jitendrasi\Downloads\udated_sonika\[GOLD_NewOrder_Commercials.xlsx]Sheet2'!#REF!</xm:f>
          </x14:formula1>
          <xm:sqref>D173:D174 D106:D107 D166:D170 D99:D103</xm:sqref>
        </x14:dataValidation>
        <x14:dataValidation allowBlank="1" showErrorMessage="1" showInputMessage="1" type="list" xr:uid="{00000000-0002-0000-2700-000009000000}">
          <x14:formula1>
            <xm:f>'C:\src_Harsh_4thSep\src\DataEngine\[GOLD_Commercials.xlsx]Sheet2'!#REF!</xm:f>
          </x14:formula1>
          <xm:sqref>D91</xm:sqref>
        </x14:dataValidation>
        <x14:dataValidation allowBlank="1" showErrorMessage="1" showInputMessage="1" type="list" xr:uid="{00000000-0002-0000-2700-00000A000000}">
          <x14:formula1>
            <xm:f>'C:\Users\jitendrasi\Downloads\udated_sonika\[GOLD_Technical1.xlsx]Sheet2'!#REF!</xm:f>
          </x14:formula1>
          <xm:sqref>D143:D159</xm:sqref>
        </x14:dataValidation>
      </x14:dataValidations>
    </ext>
  </extLst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30"/>
  <dimension ref="A1:I450"/>
  <sheetViews>
    <sheetView workbookViewId="0"/>
  </sheetViews>
  <sheetFormatPr defaultRowHeight="15" x14ac:dyDescent="0.25"/>
  <cols>
    <col min="1" max="1" bestFit="true" customWidth="true" style="8" width="11.0" collapsed="true"/>
    <col min="2" max="2" bestFit="true" customWidth="true" style="8" width="17.0" collapsed="true"/>
    <col min="3" max="3" bestFit="true" customWidth="true" style="8" width="20.140625" collapsed="true"/>
    <col min="4" max="4" bestFit="true" customWidth="true" style="8" width="47.0" collapsed="true"/>
    <col min="5" max="5" bestFit="true" customWidth="true" style="9" width="17.140625" collapsed="true"/>
    <col min="6" max="6" bestFit="true" customWidth="true" style="8" width="16.0" collapsed="true"/>
    <col min="7" max="7" bestFit="true" customWidth="true" style="8" width="17.140625" collapsed="true"/>
    <col min="8" max="8" customWidth="true" style="8" width="24.7109375" collapsed="true"/>
    <col min="9" max="16384" style="8" width="9.140625" collapsed="true"/>
  </cols>
  <sheetData>
    <row r="1" spans="1:8" x14ac:dyDescent="0.25">
      <c r="A1" s="3" t="s">
        <v>57</v>
      </c>
      <c r="B1" s="3"/>
      <c r="C1" s="3" t="s">
        <v>58</v>
      </c>
      <c r="D1" s="16" t="s">
        <v>92</v>
      </c>
      <c r="E1" s="4"/>
      <c r="F1" s="3"/>
      <c r="G1" s="3"/>
      <c r="H1" s="3"/>
    </row>
    <row r="2" spans="1:8" x14ac:dyDescent="0.25">
      <c r="A2" s="10" t="s">
        <v>59</v>
      </c>
      <c r="B2" s="10"/>
      <c r="C2" s="10" t="s">
        <v>60</v>
      </c>
      <c r="D2" s="17" t="s">
        <v>93</v>
      </c>
      <c r="E2" s="11"/>
      <c r="F2" s="10"/>
      <c r="G2" s="10"/>
      <c r="H2" s="10"/>
    </row>
    <row r="3" spans="1:8" x14ac:dyDescent="0.25">
      <c r="A3" s="10" t="s">
        <v>62</v>
      </c>
      <c r="B3" s="10"/>
      <c r="C3" s="6" t="s">
        <v>63</v>
      </c>
      <c r="D3" s="17" t="s">
        <v>1058</v>
      </c>
      <c r="E3" s="11"/>
      <c r="F3" s="10"/>
      <c r="G3" s="10"/>
      <c r="H3" s="10"/>
    </row>
    <row r="4" spans="1:8" x14ac:dyDescent="0.25">
      <c r="A4" s="10" t="s">
        <v>64</v>
      </c>
      <c r="B4" s="10"/>
      <c r="C4" s="6" t="s">
        <v>39</v>
      </c>
      <c r="D4" s="17" t="s">
        <v>61</v>
      </c>
      <c r="E4" s="11"/>
      <c r="F4" s="10"/>
      <c r="G4" s="10"/>
      <c r="H4" s="10"/>
    </row>
    <row r="5" spans="1:8" x14ac:dyDescent="0.25">
      <c r="A5" s="10" t="s">
        <v>11</v>
      </c>
      <c r="B5" s="10"/>
      <c r="C5" s="10" t="s">
        <v>65</v>
      </c>
      <c r="D5" s="17" t="s">
        <v>55</v>
      </c>
      <c r="E5" s="11"/>
      <c r="F5" s="10"/>
      <c r="G5" s="10"/>
      <c r="H5" s="10"/>
    </row>
    <row r="6" spans="1:8" x14ac:dyDescent="0.25">
      <c r="A6" s="10" t="s">
        <v>6</v>
      </c>
      <c r="B6" s="10"/>
      <c r="C6" s="10" t="s">
        <v>66</v>
      </c>
      <c r="D6" s="18" t="s">
        <v>56</v>
      </c>
      <c r="E6" s="11"/>
      <c r="F6" s="10"/>
      <c r="G6" s="10"/>
      <c r="H6" s="10"/>
    </row>
    <row r="7" spans="1:8" x14ac:dyDescent="0.25">
      <c r="A7" s="10" t="s">
        <v>67</v>
      </c>
      <c r="B7" s="10"/>
      <c r="C7" s="12" t="s">
        <v>68</v>
      </c>
      <c r="D7" s="17" t="s">
        <v>96</v>
      </c>
      <c r="E7" s="11"/>
      <c r="F7" s="10"/>
      <c r="G7" s="10"/>
      <c r="H7" s="10"/>
    </row>
    <row r="8" spans="1:8" x14ac:dyDescent="0.25">
      <c r="A8" s="10" t="s">
        <v>37</v>
      </c>
      <c r="B8" s="10"/>
      <c r="C8" s="10" t="s">
        <v>69</v>
      </c>
      <c r="D8" s="18" t="s">
        <v>97</v>
      </c>
      <c r="E8" s="11"/>
      <c r="F8" s="10"/>
      <c r="G8" s="10"/>
      <c r="H8" s="10"/>
    </row>
    <row r="9" spans="1:8" x14ac:dyDescent="0.25">
      <c r="A9" s="10" t="s">
        <v>70</v>
      </c>
      <c r="B9" s="10"/>
      <c r="C9" s="12" t="s">
        <v>71</v>
      </c>
      <c r="D9" s="17" t="s">
        <v>98</v>
      </c>
      <c r="E9" s="11"/>
      <c r="F9" s="12"/>
      <c r="G9" s="10"/>
      <c r="H9" s="10"/>
    </row>
    <row r="10" spans="1:8" x14ac:dyDescent="0.25">
      <c r="A10" s="10" t="s">
        <v>72</v>
      </c>
      <c r="B10" s="10"/>
      <c r="C10" s="12" t="s">
        <v>73</v>
      </c>
      <c r="D10" s="17" t="s">
        <v>673</v>
      </c>
      <c r="E10" s="11"/>
      <c r="F10" s="12"/>
      <c r="G10" s="10"/>
      <c r="H10" s="10"/>
    </row>
    <row r="11" spans="1:8" x14ac:dyDescent="0.25">
      <c r="A11" s="10" t="s">
        <v>74</v>
      </c>
      <c r="B11" s="10"/>
      <c r="C11" s="10" t="s">
        <v>41</v>
      </c>
      <c r="D11" s="19" t="s">
        <v>661</v>
      </c>
      <c r="E11" s="11"/>
      <c r="F11" s="10"/>
      <c r="G11" s="10"/>
      <c r="H11" s="10"/>
    </row>
    <row r="12" spans="1:8" x14ac:dyDescent="0.25">
      <c r="A12" s="10" t="s">
        <v>75</v>
      </c>
      <c r="B12" s="10"/>
      <c r="C12" s="12" t="s">
        <v>38</v>
      </c>
      <c r="D12" s="20" t="s">
        <v>444</v>
      </c>
      <c r="E12" s="11"/>
      <c r="F12" s="12"/>
      <c r="G12" s="10"/>
      <c r="H12" s="10"/>
    </row>
    <row r="13" spans="1:8" x14ac:dyDescent="0.25">
      <c r="A13" s="10" t="s">
        <v>76</v>
      </c>
      <c r="B13" s="10"/>
      <c r="C13" s="12" t="s">
        <v>54</v>
      </c>
      <c r="D13" s="17" t="s">
        <v>281</v>
      </c>
      <c r="E13" s="11"/>
      <c r="F13" s="12"/>
      <c r="G13" s="10"/>
      <c r="H13" s="10"/>
    </row>
    <row r="14" spans="1:8" x14ac:dyDescent="0.25">
      <c r="A14" s="10" t="s">
        <v>77</v>
      </c>
      <c r="B14" s="10"/>
      <c r="C14" s="12"/>
      <c r="D14" s="17" t="s">
        <v>388</v>
      </c>
      <c r="E14" s="11"/>
      <c r="F14" s="12"/>
      <c r="G14" s="10"/>
      <c r="H14" s="10"/>
    </row>
    <row r="15" spans="1:8" x14ac:dyDescent="0.25">
      <c r="A15" s="10" t="s">
        <v>78</v>
      </c>
      <c r="B15" s="10"/>
      <c r="C15" s="12"/>
      <c r="D15" s="17" t="s">
        <v>105</v>
      </c>
      <c r="E15" s="7"/>
      <c r="F15" s="12"/>
      <c r="G15" s="10"/>
      <c r="H15" s="10"/>
    </row>
    <row r="16" spans="1:8" x14ac:dyDescent="0.25">
      <c r="A16" s="10" t="s">
        <v>79</v>
      </c>
      <c r="B16" s="10"/>
      <c r="C16" s="10"/>
      <c r="D16" s="17" t="s">
        <v>108</v>
      </c>
      <c r="E16" s="10"/>
      <c r="F16" s="10"/>
      <c r="G16" s="10"/>
      <c r="H16" s="10"/>
    </row>
    <row r="17" spans="1:8" x14ac:dyDescent="0.25">
      <c r="A17" s="10" t="s">
        <v>14</v>
      </c>
      <c r="B17" s="10"/>
      <c r="C17" s="10"/>
      <c r="D17" s="17" t="s">
        <v>427</v>
      </c>
      <c r="E17" s="10"/>
      <c r="F17" s="10"/>
      <c r="G17" s="10"/>
      <c r="H17" s="10"/>
    </row>
    <row r="18" spans="1:8" x14ac:dyDescent="0.25">
      <c r="A18" s="10" t="s">
        <v>80</v>
      </c>
      <c r="B18" s="10"/>
      <c r="C18" s="10"/>
      <c r="D18" s="17" t="s">
        <v>795</v>
      </c>
      <c r="E18" s="10"/>
      <c r="F18" s="10"/>
      <c r="G18" s="10"/>
      <c r="H18" s="10"/>
    </row>
    <row r="19" spans="1:8" x14ac:dyDescent="0.25">
      <c r="A19" s="10" t="s">
        <v>81</v>
      </c>
      <c r="B19" s="10"/>
      <c r="C19" s="10"/>
      <c r="D19" s="17" t="s">
        <v>683</v>
      </c>
      <c r="E19" s="10"/>
      <c r="F19" s="10"/>
      <c r="G19" s="10"/>
      <c r="H19" s="10"/>
    </row>
    <row r="20" spans="1:8" x14ac:dyDescent="0.25">
      <c r="A20" s="10" t="s">
        <v>82</v>
      </c>
      <c r="B20" s="10"/>
      <c r="C20" s="10"/>
      <c r="D20" s="17" t="s">
        <v>557</v>
      </c>
      <c r="E20" s="10"/>
      <c r="F20" s="10"/>
      <c r="G20" s="10"/>
      <c r="H20" s="10"/>
    </row>
    <row r="21" spans="1:8" x14ac:dyDescent="0.25">
      <c r="A21" s="10" t="s">
        <v>83</v>
      </c>
      <c r="B21" s="10"/>
      <c r="C21" s="10"/>
      <c r="D21" s="17" t="s">
        <v>558</v>
      </c>
      <c r="E21" s="10"/>
      <c r="F21" s="10"/>
      <c r="G21" s="10"/>
      <c r="H21" s="10"/>
    </row>
    <row r="22" spans="1:8" x14ac:dyDescent="0.25">
      <c r="A22" s="10" t="s">
        <v>35</v>
      </c>
      <c r="B22" s="10"/>
      <c r="C22" s="10"/>
      <c r="D22" s="17" t="s">
        <v>559</v>
      </c>
      <c r="E22" s="10"/>
      <c r="F22" s="10"/>
      <c r="G22" s="10"/>
      <c r="H22" s="10"/>
    </row>
    <row r="23" spans="1:8" x14ac:dyDescent="0.25">
      <c r="A23" s="10" t="s">
        <v>84</v>
      </c>
      <c r="B23" s="10"/>
      <c r="C23" s="10"/>
      <c r="D23" s="17" t="s">
        <v>598</v>
      </c>
      <c r="E23" s="10"/>
      <c r="F23" s="10"/>
      <c r="G23" s="10"/>
      <c r="H23" s="10"/>
    </row>
    <row r="24" spans="1:8" x14ac:dyDescent="0.25">
      <c r="A24" s="10" t="s">
        <v>36</v>
      </c>
      <c r="B24" s="10"/>
      <c r="C24" s="10"/>
      <c r="D24" s="17" t="s">
        <v>628</v>
      </c>
      <c r="E24" s="11"/>
      <c r="F24" s="10"/>
      <c r="G24" s="10"/>
      <c r="H24" s="10"/>
    </row>
    <row r="25" spans="1:8" x14ac:dyDescent="0.25">
      <c r="A25" s="10" t="s">
        <v>85</v>
      </c>
      <c r="B25" s="10"/>
      <c r="C25" s="10"/>
      <c r="D25" s="17" t="s">
        <v>638</v>
      </c>
      <c r="E25" s="11"/>
      <c r="F25" s="10"/>
      <c r="G25" s="10"/>
      <c r="H25" s="10"/>
    </row>
    <row r="26" spans="1:8" x14ac:dyDescent="0.25">
      <c r="A26" s="10" t="s">
        <v>42</v>
      </c>
      <c r="B26" s="10"/>
      <c r="C26" s="10"/>
      <c r="D26" s="17" t="s">
        <v>645</v>
      </c>
      <c r="E26" s="11"/>
      <c r="F26" s="10"/>
      <c r="G26" s="10"/>
      <c r="H26" s="10"/>
    </row>
    <row r="27" spans="1:8" x14ac:dyDescent="0.25">
      <c r="A27" s="10" t="s">
        <v>86</v>
      </c>
      <c r="B27" s="10"/>
      <c r="C27" s="10"/>
      <c r="D27" s="17" t="s">
        <v>757</v>
      </c>
      <c r="E27" s="11"/>
      <c r="F27" s="10"/>
      <c r="G27" s="10"/>
      <c r="H27" s="10"/>
    </row>
    <row r="28" spans="1:8" x14ac:dyDescent="0.25">
      <c r="A28" s="10" t="s">
        <v>87</v>
      </c>
      <c r="B28" s="10"/>
      <c r="C28" s="10"/>
      <c r="D28" s="17" t="s">
        <v>758</v>
      </c>
      <c r="E28" s="11"/>
      <c r="F28" s="10"/>
      <c r="G28" s="10"/>
      <c r="H28" s="10"/>
    </row>
    <row r="29" spans="1:8" x14ac:dyDescent="0.25">
      <c r="A29" s="10" t="s">
        <v>88</v>
      </c>
      <c r="B29" s="10"/>
      <c r="C29" s="10"/>
      <c r="D29" s="17" t="s">
        <v>759</v>
      </c>
      <c r="E29" s="11"/>
      <c r="F29" s="10"/>
      <c r="G29" s="10"/>
      <c r="H29" s="10"/>
    </row>
    <row r="30" spans="1:8" x14ac:dyDescent="0.25">
      <c r="A30" s="10" t="s">
        <v>89</v>
      </c>
      <c r="B30" s="10"/>
      <c r="C30" s="10"/>
      <c r="D30" s="17" t="s">
        <v>762</v>
      </c>
      <c r="E30" s="11"/>
      <c r="F30" s="10"/>
      <c r="G30" s="10"/>
      <c r="H30" s="10"/>
    </row>
    <row r="31" spans="1:8" x14ac:dyDescent="0.25">
      <c r="A31" s="10" t="s">
        <v>90</v>
      </c>
      <c r="B31" s="10"/>
      <c r="C31" s="10"/>
      <c r="D31" s="17" t="s">
        <v>763</v>
      </c>
      <c r="E31" s="11"/>
      <c r="F31" s="10"/>
      <c r="G31" s="10"/>
      <c r="H31" s="10"/>
    </row>
    <row r="32" spans="1:8" x14ac:dyDescent="0.25">
      <c r="D32" s="17" t="s">
        <v>842</v>
      </c>
      <c r="E32" s="8"/>
    </row>
    <row r="33" spans="4:5" x14ac:dyDescent="0.25">
      <c r="D33" s="20" t="s">
        <v>450</v>
      </c>
      <c r="E33" s="8"/>
    </row>
    <row r="34" spans="4:5" x14ac:dyDescent="0.25">
      <c r="D34" s="20" t="s">
        <v>475</v>
      </c>
      <c r="E34" s="8"/>
    </row>
    <row r="35" spans="4:5" x14ac:dyDescent="0.25">
      <c r="D35" s="20" t="s">
        <v>106</v>
      </c>
      <c r="E35" s="8"/>
    </row>
    <row r="36" spans="4:5" x14ac:dyDescent="0.25">
      <c r="D36" s="17" t="s">
        <v>109</v>
      </c>
      <c r="E36" s="8"/>
    </row>
    <row r="37" spans="4:5" x14ac:dyDescent="0.25">
      <c r="D37" s="17" t="s">
        <v>166</v>
      </c>
      <c r="E37" s="8"/>
    </row>
    <row r="38" spans="4:5" x14ac:dyDescent="0.25">
      <c r="D38" s="20" t="s">
        <v>196</v>
      </c>
      <c r="E38" s="8"/>
    </row>
    <row r="39" spans="4:5" x14ac:dyDescent="0.25">
      <c r="D39" s="17" t="s">
        <v>806</v>
      </c>
      <c r="E39" s="8"/>
    </row>
    <row r="40" spans="4:5" x14ac:dyDescent="0.25">
      <c r="D40" s="17" t="s">
        <v>807</v>
      </c>
      <c r="E40" s="8"/>
    </row>
    <row r="41" spans="4:5" x14ac:dyDescent="0.25">
      <c r="D41" s="17" t="s">
        <v>808</v>
      </c>
      <c r="E41" s="8"/>
    </row>
    <row r="42" spans="4:5" x14ac:dyDescent="0.25">
      <c r="D42" s="17" t="s">
        <v>433</v>
      </c>
      <c r="E42" s="8"/>
    </row>
    <row r="43" spans="4:5" x14ac:dyDescent="0.25">
      <c r="D43" s="17" t="s">
        <v>441</v>
      </c>
      <c r="E43" s="8"/>
    </row>
    <row r="44" spans="4:5" x14ac:dyDescent="0.25">
      <c r="D44" s="17" t="s">
        <v>792</v>
      </c>
      <c r="E44" s="8"/>
    </row>
    <row r="45" spans="4:5" x14ac:dyDescent="0.25">
      <c r="D45" s="17" t="s">
        <v>442</v>
      </c>
      <c r="E45" s="8"/>
    </row>
    <row r="46" spans="4:5" x14ac:dyDescent="0.25">
      <c r="D46" s="17" t="s">
        <v>167</v>
      </c>
      <c r="E46" s="8"/>
    </row>
    <row r="47" spans="4:5" x14ac:dyDescent="0.25">
      <c r="D47" s="20" t="s">
        <v>513</v>
      </c>
      <c r="E47" s="8"/>
    </row>
    <row r="48" spans="4:5" x14ac:dyDescent="0.25">
      <c r="D48" s="17" t="s">
        <v>514</v>
      </c>
      <c r="E48" s="8"/>
    </row>
    <row r="49" spans="4:5" x14ac:dyDescent="0.25">
      <c r="D49" s="17" t="s">
        <v>515</v>
      </c>
      <c r="E49" s="8"/>
    </row>
    <row r="50" spans="4:5" x14ac:dyDescent="0.25">
      <c r="D50" s="20" t="s">
        <v>516</v>
      </c>
      <c r="E50" s="8"/>
    </row>
    <row r="51" spans="4:5" x14ac:dyDescent="0.25">
      <c r="D51" s="17" t="s">
        <v>168</v>
      </c>
      <c r="E51" s="8"/>
    </row>
    <row r="52" spans="4:5" x14ac:dyDescent="0.25">
      <c r="D52" s="20" t="s">
        <v>169</v>
      </c>
      <c r="E52" s="8"/>
    </row>
    <row r="53" spans="4:5" x14ac:dyDescent="0.25">
      <c r="D53" s="20" t="s">
        <v>170</v>
      </c>
      <c r="E53" s="8"/>
    </row>
    <row r="54" spans="4:5" x14ac:dyDescent="0.25">
      <c r="D54" s="20" t="s">
        <v>171</v>
      </c>
      <c r="E54" s="8"/>
    </row>
    <row r="55" spans="4:5" x14ac:dyDescent="0.25">
      <c r="D55" s="17" t="s">
        <v>172</v>
      </c>
      <c r="E55" s="8"/>
    </row>
    <row r="56" spans="4:5" x14ac:dyDescent="0.25">
      <c r="D56" s="17" t="s">
        <v>173</v>
      </c>
      <c r="E56" s="8"/>
    </row>
    <row r="57" spans="4:5" x14ac:dyDescent="0.25">
      <c r="D57" s="17" t="s">
        <v>174</v>
      </c>
      <c r="E57" s="8"/>
    </row>
    <row r="58" spans="4:5" x14ac:dyDescent="0.25">
      <c r="D58" s="17" t="s">
        <v>366</v>
      </c>
      <c r="E58" s="8"/>
    </row>
    <row r="59" spans="4:5" x14ac:dyDescent="0.25">
      <c r="D59" s="20" t="s">
        <v>175</v>
      </c>
      <c r="E59" s="8"/>
    </row>
    <row r="60" spans="4:5" x14ac:dyDescent="0.25">
      <c r="D60" s="17" t="s">
        <v>367</v>
      </c>
      <c r="E60" s="8"/>
    </row>
    <row r="61" spans="4:5" x14ac:dyDescent="0.25">
      <c r="D61" s="17" t="s">
        <v>176</v>
      </c>
      <c r="E61" s="8"/>
    </row>
    <row r="62" spans="4:5" x14ac:dyDescent="0.25">
      <c r="D62" s="17" t="s">
        <v>177</v>
      </c>
      <c r="E62" s="8"/>
    </row>
    <row r="63" spans="4:5" x14ac:dyDescent="0.25">
      <c r="D63" s="17" t="s">
        <v>368</v>
      </c>
      <c r="E63" s="8"/>
    </row>
    <row r="64" spans="4:5" x14ac:dyDescent="0.25">
      <c r="D64" s="20" t="s">
        <v>178</v>
      </c>
      <c r="E64" s="8"/>
    </row>
    <row r="65" spans="4:5" x14ac:dyDescent="0.25">
      <c r="D65" s="20" t="s">
        <v>179</v>
      </c>
      <c r="E65" s="8"/>
    </row>
    <row r="66" spans="4:5" x14ac:dyDescent="0.25">
      <c r="D66" s="17" t="s">
        <v>180</v>
      </c>
      <c r="E66" s="8"/>
    </row>
    <row r="67" spans="4:5" x14ac:dyDescent="0.25">
      <c r="D67" s="20" t="s">
        <v>646</v>
      </c>
      <c r="E67" s="8"/>
    </row>
    <row r="68" spans="4:5" x14ac:dyDescent="0.25">
      <c r="D68" s="17" t="s">
        <v>655</v>
      </c>
      <c r="E68" s="8"/>
    </row>
    <row r="69" spans="4:5" x14ac:dyDescent="0.25">
      <c r="D69" s="20" t="s">
        <v>656</v>
      </c>
      <c r="E69" s="8"/>
    </row>
    <row r="70" spans="4:5" x14ac:dyDescent="0.25">
      <c r="D70" s="20" t="s">
        <v>657</v>
      </c>
      <c r="E70" s="8"/>
    </row>
    <row r="71" spans="4:5" x14ac:dyDescent="0.25">
      <c r="D71" s="17" t="s">
        <v>674</v>
      </c>
      <c r="E71" s="8"/>
    </row>
    <row r="72" spans="4:5" x14ac:dyDescent="0.25">
      <c r="D72" s="17" t="s">
        <v>639</v>
      </c>
      <c r="E72" s="8"/>
    </row>
    <row r="73" spans="4:5" x14ac:dyDescent="0.25">
      <c r="D73" s="17" t="s">
        <v>181</v>
      </c>
      <c r="E73" s="8"/>
    </row>
    <row r="74" spans="4:5" x14ac:dyDescent="0.25">
      <c r="D74" s="20" t="s">
        <v>182</v>
      </c>
      <c r="E74" s="8"/>
    </row>
    <row r="75" spans="4:5" x14ac:dyDescent="0.25">
      <c r="D75" s="20" t="s">
        <v>270</v>
      </c>
      <c r="E75" s="8"/>
    </row>
    <row r="76" spans="4:5" x14ac:dyDescent="0.25">
      <c r="D76" s="17" t="s">
        <v>301</v>
      </c>
      <c r="E76" s="8"/>
    </row>
    <row r="77" spans="4:5" x14ac:dyDescent="0.25">
      <c r="D77" s="17" t="s">
        <v>272</v>
      </c>
      <c r="E77" s="8"/>
    </row>
    <row r="78" spans="4:5" x14ac:dyDescent="0.25">
      <c r="D78" s="17" t="s">
        <v>273</v>
      </c>
      <c r="E78" s="8"/>
    </row>
    <row r="79" spans="4:5" x14ac:dyDescent="0.25">
      <c r="D79" s="20" t="s">
        <v>369</v>
      </c>
      <c r="E79" s="8"/>
    </row>
    <row r="80" spans="4:5" x14ac:dyDescent="0.25">
      <c r="D80" s="20" t="s">
        <v>370</v>
      </c>
      <c r="E80" s="8"/>
    </row>
    <row r="81" spans="4:5" x14ac:dyDescent="0.25">
      <c r="D81" s="17" t="s">
        <v>371</v>
      </c>
      <c r="E81" s="8"/>
    </row>
    <row r="82" spans="4:5" x14ac:dyDescent="0.25">
      <c r="D82" s="17" t="s">
        <v>372</v>
      </c>
      <c r="E82" s="8"/>
    </row>
    <row r="83" spans="4:5" x14ac:dyDescent="0.25">
      <c r="D83" s="17" t="s">
        <v>560</v>
      </c>
      <c r="E83" s="8"/>
    </row>
    <row r="84" spans="4:5" x14ac:dyDescent="0.25">
      <c r="D84" s="17" t="s">
        <v>373</v>
      </c>
      <c r="E84" s="8"/>
    </row>
    <row r="85" spans="4:5" x14ac:dyDescent="0.25">
      <c r="D85" s="17" t="s">
        <v>561</v>
      </c>
      <c r="E85" s="8"/>
    </row>
    <row r="86" spans="4:5" x14ac:dyDescent="0.25">
      <c r="D86" s="17" t="s">
        <v>374</v>
      </c>
      <c r="E86" s="8"/>
    </row>
    <row r="87" spans="4:5" x14ac:dyDescent="0.25">
      <c r="D87" s="17" t="s">
        <v>375</v>
      </c>
      <c r="E87" s="8"/>
    </row>
    <row r="88" spans="4:5" x14ac:dyDescent="0.25">
      <c r="D88" s="17" t="s">
        <v>376</v>
      </c>
      <c r="E88" s="8"/>
    </row>
    <row r="89" spans="4:5" x14ac:dyDescent="0.25">
      <c r="D89" s="17" t="s">
        <v>640</v>
      </c>
      <c r="E89" s="8"/>
    </row>
    <row r="90" spans="4:5" x14ac:dyDescent="0.25">
      <c r="D90" s="17" t="s">
        <v>377</v>
      </c>
      <c r="E90" s="8"/>
    </row>
    <row r="91" spans="4:5" x14ac:dyDescent="0.25">
      <c r="D91" s="17" t="s">
        <v>378</v>
      </c>
      <c r="E91" s="8"/>
    </row>
    <row r="92" spans="4:5" x14ac:dyDescent="0.25">
      <c r="D92" s="17" t="s">
        <v>379</v>
      </c>
      <c r="E92" s="8"/>
    </row>
    <row r="93" spans="4:5" x14ac:dyDescent="0.25">
      <c r="D93" s="17" t="s">
        <v>183</v>
      </c>
      <c r="E93" s="8"/>
    </row>
    <row r="94" spans="4:5" x14ac:dyDescent="0.25">
      <c r="D94" s="17" t="s">
        <v>184</v>
      </c>
      <c r="E94" s="8"/>
    </row>
    <row r="95" spans="4:5" x14ac:dyDescent="0.25">
      <c r="D95" s="20" t="s">
        <v>198</v>
      </c>
      <c r="E95" s="8"/>
    </row>
    <row r="96" spans="4:5" x14ac:dyDescent="0.25">
      <c r="D96" s="17" t="s">
        <v>185</v>
      </c>
      <c r="E96" s="8"/>
    </row>
    <row r="97" spans="4:5" x14ac:dyDescent="0.25">
      <c r="D97" s="17" t="s">
        <v>641</v>
      </c>
      <c r="E97" s="8"/>
    </row>
    <row r="98" spans="4:5" x14ac:dyDescent="0.25">
      <c r="D98" s="17" t="s">
        <v>186</v>
      </c>
      <c r="E98" s="8"/>
    </row>
    <row r="99" spans="4:5" x14ac:dyDescent="0.25">
      <c r="D99" s="20" t="s">
        <v>200</v>
      </c>
      <c r="E99" s="8"/>
    </row>
    <row r="100" spans="4:5" x14ac:dyDescent="0.25">
      <c r="D100" s="17" t="s">
        <v>201</v>
      </c>
      <c r="E100" s="8"/>
    </row>
    <row r="101" spans="4:5" x14ac:dyDescent="0.25">
      <c r="D101" s="17" t="s">
        <v>202</v>
      </c>
      <c r="E101" s="8"/>
    </row>
    <row r="102" spans="4:5" x14ac:dyDescent="0.25">
      <c r="D102" s="17" t="s">
        <v>207</v>
      </c>
      <c r="E102" s="8"/>
    </row>
    <row r="103" spans="4:5" x14ac:dyDescent="0.25">
      <c r="D103" s="20" t="s">
        <v>517</v>
      </c>
      <c r="E103" s="8"/>
    </row>
    <row r="104" spans="4:5" x14ac:dyDescent="0.25">
      <c r="D104" s="17" t="s">
        <v>562</v>
      </c>
      <c r="E104" s="8"/>
    </row>
    <row r="105" spans="4:5" x14ac:dyDescent="0.25">
      <c r="D105" s="20" t="s">
        <v>563</v>
      </c>
      <c r="E105" s="8"/>
    </row>
    <row r="106" spans="4:5" x14ac:dyDescent="0.25">
      <c r="D106" s="17" t="s">
        <v>564</v>
      </c>
      <c r="E106" s="8"/>
    </row>
    <row r="107" spans="4:5" x14ac:dyDescent="0.25">
      <c r="D107" s="17" t="s">
        <v>565</v>
      </c>
      <c r="E107" s="8"/>
    </row>
    <row r="108" spans="4:5" x14ac:dyDescent="0.25">
      <c r="D108" s="17" t="s">
        <v>566</v>
      </c>
      <c r="E108" s="8"/>
    </row>
    <row r="109" spans="4:5" x14ac:dyDescent="0.25">
      <c r="D109" s="17" t="s">
        <v>567</v>
      </c>
      <c r="E109" s="8"/>
    </row>
    <row r="110" spans="4:5" x14ac:dyDescent="0.25">
      <c r="D110" s="17" t="s">
        <v>568</v>
      </c>
      <c r="E110" s="8"/>
    </row>
    <row r="111" spans="4:5" x14ac:dyDescent="0.25">
      <c r="D111" s="17" t="s">
        <v>569</v>
      </c>
      <c r="E111" s="8"/>
    </row>
    <row r="112" spans="4:5" x14ac:dyDescent="0.25">
      <c r="D112" s="17" t="s">
        <v>621</v>
      </c>
      <c r="E112" s="8"/>
    </row>
    <row r="113" spans="4:5" x14ac:dyDescent="0.25">
      <c r="D113" s="17" t="s">
        <v>622</v>
      </c>
      <c r="E113" s="8"/>
    </row>
    <row r="114" spans="4:5" x14ac:dyDescent="0.25">
      <c r="D114" s="17" t="s">
        <v>623</v>
      </c>
      <c r="E114" s="8"/>
    </row>
    <row r="115" spans="4:5" x14ac:dyDescent="0.25">
      <c r="D115" s="17" t="s">
        <v>624</v>
      </c>
      <c r="E115" s="8"/>
    </row>
    <row r="116" spans="4:5" x14ac:dyDescent="0.25">
      <c r="D116" s="17" t="s">
        <v>625</v>
      </c>
      <c r="E116" s="8"/>
    </row>
    <row r="117" spans="4:5" x14ac:dyDescent="0.25">
      <c r="D117" s="17" t="s">
        <v>216</v>
      </c>
      <c r="E117" s="8"/>
    </row>
    <row r="118" spans="4:5" x14ac:dyDescent="0.25">
      <c r="D118" s="17" t="s">
        <v>208</v>
      </c>
      <c r="E118" s="8"/>
    </row>
    <row r="119" spans="4:5" x14ac:dyDescent="0.25">
      <c r="D119" s="17" t="s">
        <v>380</v>
      </c>
      <c r="E119" s="8"/>
    </row>
    <row r="120" spans="4:5" x14ac:dyDescent="0.25">
      <c r="D120" s="17" t="s">
        <v>381</v>
      </c>
      <c r="E120" s="8"/>
    </row>
    <row r="121" spans="4:5" x14ac:dyDescent="0.25">
      <c r="D121" s="17" t="s">
        <v>382</v>
      </c>
      <c r="E121" s="8"/>
    </row>
    <row r="122" spans="4:5" x14ac:dyDescent="0.25">
      <c r="D122" s="17" t="s">
        <v>383</v>
      </c>
      <c r="E122" s="8"/>
    </row>
    <row r="123" spans="4:5" x14ac:dyDescent="0.25">
      <c r="D123" s="17" t="s">
        <v>384</v>
      </c>
      <c r="E123" s="8"/>
    </row>
    <row r="124" spans="4:5" x14ac:dyDescent="0.25">
      <c r="D124" s="17" t="s">
        <v>209</v>
      </c>
      <c r="E124" s="8"/>
    </row>
    <row r="125" spans="4:5" x14ac:dyDescent="0.25">
      <c r="D125" s="17" t="s">
        <v>210</v>
      </c>
      <c r="E125" s="8"/>
    </row>
    <row r="126" spans="4:5" x14ac:dyDescent="0.25">
      <c r="D126" s="17" t="s">
        <v>211</v>
      </c>
      <c r="E126" s="8"/>
    </row>
    <row r="127" spans="4:5" x14ac:dyDescent="0.25">
      <c r="D127" s="17" t="s">
        <v>253</v>
      </c>
    </row>
    <row r="128" spans="4:5" x14ac:dyDescent="0.25">
      <c r="D128" s="17" t="s">
        <v>212</v>
      </c>
    </row>
    <row r="129" spans="4:4" x14ac:dyDescent="0.25">
      <c r="D129" s="17" t="s">
        <v>254</v>
      </c>
    </row>
    <row r="130" spans="4:4" x14ac:dyDescent="0.25">
      <c r="D130" s="17" t="s">
        <v>213</v>
      </c>
    </row>
    <row r="131" spans="4:4" x14ac:dyDescent="0.25">
      <c r="D131" s="17" t="s">
        <v>217</v>
      </c>
    </row>
    <row r="132" spans="4:4" x14ac:dyDescent="0.25">
      <c r="D132" s="17" t="s">
        <v>218</v>
      </c>
    </row>
    <row r="133" spans="4:4" x14ac:dyDescent="0.25">
      <c r="D133" s="17" t="s">
        <v>219</v>
      </c>
    </row>
    <row r="134" spans="4:4" x14ac:dyDescent="0.25">
      <c r="D134" s="17" t="s">
        <v>220</v>
      </c>
    </row>
    <row r="135" spans="4:4" x14ac:dyDescent="0.25">
      <c r="D135" s="17" t="s">
        <v>642</v>
      </c>
    </row>
    <row r="136" spans="4:4" x14ac:dyDescent="0.25">
      <c r="D136" s="17" t="s">
        <v>643</v>
      </c>
    </row>
    <row r="137" spans="4:4" x14ac:dyDescent="0.25">
      <c r="D137" s="17" t="s">
        <v>222</v>
      </c>
    </row>
    <row r="138" spans="4:4" x14ac:dyDescent="0.25">
      <c r="D138" s="17" t="s">
        <v>570</v>
      </c>
    </row>
    <row r="139" spans="4:4" x14ac:dyDescent="0.25">
      <c r="D139" s="17" t="s">
        <v>606</v>
      </c>
    </row>
    <row r="140" spans="4:4" x14ac:dyDescent="0.25">
      <c r="D140" s="17" t="s">
        <v>223</v>
      </c>
    </row>
    <row r="141" spans="4:4" x14ac:dyDescent="0.25">
      <c r="D141" s="17" t="s">
        <v>407</v>
      </c>
    </row>
    <row r="142" spans="4:4" x14ac:dyDescent="0.25">
      <c r="D142" s="17" t="s">
        <v>408</v>
      </c>
    </row>
    <row r="143" spans="4:4" x14ac:dyDescent="0.25">
      <c r="D143" s="17" t="s">
        <v>409</v>
      </c>
    </row>
    <row r="144" spans="4:4" x14ac:dyDescent="0.25">
      <c r="D144" s="17" t="s">
        <v>410</v>
      </c>
    </row>
    <row r="145" spans="4:4" x14ac:dyDescent="0.25">
      <c r="D145" s="17" t="s">
        <v>411</v>
      </c>
    </row>
    <row r="146" spans="4:4" x14ac:dyDescent="0.25">
      <c r="D146" s="17" t="s">
        <v>412</v>
      </c>
    </row>
    <row r="147" spans="4:4" x14ac:dyDescent="0.25">
      <c r="D147" s="17" t="s">
        <v>413</v>
      </c>
    </row>
    <row r="148" spans="4:4" x14ac:dyDescent="0.25">
      <c r="D148" s="17" t="s">
        <v>1489</v>
      </c>
    </row>
    <row r="149" spans="4:4" x14ac:dyDescent="0.25">
      <c r="D149" s="17" t="s">
        <v>1490</v>
      </c>
    </row>
    <row r="150" spans="4:4" x14ac:dyDescent="0.25">
      <c r="D150" s="17" t="s">
        <v>1491</v>
      </c>
    </row>
    <row r="151" spans="4:4" x14ac:dyDescent="0.25">
      <c r="D151" s="17" t="s">
        <v>1492</v>
      </c>
    </row>
    <row r="152" spans="4:4" x14ac:dyDescent="0.25">
      <c r="D152" s="17" t="s">
        <v>1493</v>
      </c>
    </row>
    <row r="153" spans="4:4" x14ac:dyDescent="0.25">
      <c r="D153" s="17" t="s">
        <v>1494</v>
      </c>
    </row>
    <row r="154" spans="4:4" x14ac:dyDescent="0.25">
      <c r="D154" s="17" t="s">
        <v>1495</v>
      </c>
    </row>
    <row r="155" spans="4:4" x14ac:dyDescent="0.25">
      <c r="D155" s="17" t="s">
        <v>256</v>
      </c>
    </row>
    <row r="156" spans="4:4" x14ac:dyDescent="0.25">
      <c r="D156" s="17" t="s">
        <v>257</v>
      </c>
    </row>
    <row r="157" spans="4:4" x14ac:dyDescent="0.25">
      <c r="D157" s="17" t="s">
        <v>571</v>
      </c>
    </row>
    <row r="158" spans="4:4" x14ac:dyDescent="0.25">
      <c r="D158" s="17" t="s">
        <v>258</v>
      </c>
    </row>
    <row r="159" spans="4:4" x14ac:dyDescent="0.25">
      <c r="D159" s="17" t="s">
        <v>572</v>
      </c>
    </row>
    <row r="160" spans="4:4" x14ac:dyDescent="0.25">
      <c r="D160" s="17" t="s">
        <v>573</v>
      </c>
    </row>
    <row r="161" spans="4:4" x14ac:dyDescent="0.25">
      <c r="D161" s="17" t="s">
        <v>259</v>
      </c>
    </row>
    <row r="162" spans="4:4" x14ac:dyDescent="0.25">
      <c r="D162" s="17" t="s">
        <v>574</v>
      </c>
    </row>
    <row r="163" spans="4:4" x14ac:dyDescent="0.25">
      <c r="D163" s="17" t="s">
        <v>575</v>
      </c>
    </row>
    <row r="164" spans="4:4" x14ac:dyDescent="0.25">
      <c r="D164" s="17" t="s">
        <v>576</v>
      </c>
    </row>
    <row r="165" spans="4:4" x14ac:dyDescent="0.25">
      <c r="D165" s="17" t="s">
        <v>260</v>
      </c>
    </row>
    <row r="166" spans="4:4" x14ac:dyDescent="0.25">
      <c r="D166" s="20" t="s">
        <v>267</v>
      </c>
    </row>
    <row r="167" spans="4:4" x14ac:dyDescent="0.25">
      <c r="D167" s="20" t="s">
        <v>385</v>
      </c>
    </row>
    <row r="168" spans="4:4" x14ac:dyDescent="0.25">
      <c r="D168" s="20" t="s">
        <v>577</v>
      </c>
    </row>
    <row r="169" spans="4:4" x14ac:dyDescent="0.25">
      <c r="D169" s="17" t="s">
        <v>578</v>
      </c>
    </row>
    <row r="170" spans="4:4" x14ac:dyDescent="0.25">
      <c r="D170" s="20" t="s">
        <v>261</v>
      </c>
    </row>
    <row r="171" spans="4:4" x14ac:dyDescent="0.25">
      <c r="D171" s="20" t="s">
        <v>262</v>
      </c>
    </row>
    <row r="172" spans="4:4" x14ac:dyDescent="0.25">
      <c r="D172" s="17" t="s">
        <v>263</v>
      </c>
    </row>
    <row r="173" spans="4:4" x14ac:dyDescent="0.25">
      <c r="D173" s="20" t="s">
        <v>268</v>
      </c>
    </row>
    <row r="174" spans="4:4" x14ac:dyDescent="0.25">
      <c r="D174" s="20" t="s">
        <v>264</v>
      </c>
    </row>
    <row r="175" spans="4:4" x14ac:dyDescent="0.25">
      <c r="D175" s="17" t="s">
        <v>269</v>
      </c>
    </row>
    <row r="176" spans="4:4" x14ac:dyDescent="0.25">
      <c r="D176" s="17" t="s">
        <v>579</v>
      </c>
    </row>
    <row r="177" spans="4:4" x14ac:dyDescent="0.25">
      <c r="D177" s="17" t="s">
        <v>265</v>
      </c>
    </row>
    <row r="178" spans="4:4" x14ac:dyDescent="0.25">
      <c r="D178" s="17" t="s">
        <v>271</v>
      </c>
    </row>
    <row r="179" spans="4:4" x14ac:dyDescent="0.25">
      <c r="D179" s="20" t="s">
        <v>386</v>
      </c>
    </row>
    <row r="180" spans="4:4" x14ac:dyDescent="0.25">
      <c r="D180" s="17" t="s">
        <v>644</v>
      </c>
    </row>
    <row r="181" spans="4:4" x14ac:dyDescent="0.25">
      <c r="D181" s="17" t="s">
        <v>274</v>
      </c>
    </row>
    <row r="182" spans="4:4" x14ac:dyDescent="0.25">
      <c r="D182" s="17" t="s">
        <v>275</v>
      </c>
    </row>
    <row r="183" spans="4:4" x14ac:dyDescent="0.25">
      <c r="D183" s="17" t="s">
        <v>276</v>
      </c>
    </row>
    <row r="184" spans="4:4" x14ac:dyDescent="0.25">
      <c r="D184" s="17" t="s">
        <v>387</v>
      </c>
    </row>
    <row r="185" spans="4:4" x14ac:dyDescent="0.25">
      <c r="D185" s="17" t="s">
        <v>389</v>
      </c>
    </row>
    <row r="186" spans="4:4" x14ac:dyDescent="0.25">
      <c r="D186" s="17" t="s">
        <v>402</v>
      </c>
    </row>
    <row r="187" spans="4:4" x14ac:dyDescent="0.25">
      <c r="D187" s="17" t="s">
        <v>403</v>
      </c>
    </row>
    <row r="188" spans="4:4" x14ac:dyDescent="0.25">
      <c r="D188" s="17" t="s">
        <v>404</v>
      </c>
    </row>
    <row r="189" spans="4:4" x14ac:dyDescent="0.25">
      <c r="D189" s="17" t="s">
        <v>390</v>
      </c>
    </row>
    <row r="190" spans="4:4" x14ac:dyDescent="0.25">
      <c r="D190" s="17" t="s">
        <v>391</v>
      </c>
    </row>
    <row r="191" spans="4:4" x14ac:dyDescent="0.25">
      <c r="D191" s="17" t="s">
        <v>392</v>
      </c>
    </row>
    <row r="192" spans="4:4" x14ac:dyDescent="0.25">
      <c r="D192" s="17" t="s">
        <v>393</v>
      </c>
    </row>
    <row r="193" spans="4:4" x14ac:dyDescent="0.25">
      <c r="D193" s="17" t="s">
        <v>394</v>
      </c>
    </row>
    <row r="194" spans="4:4" x14ac:dyDescent="0.25">
      <c r="D194" s="17" t="s">
        <v>395</v>
      </c>
    </row>
    <row r="195" spans="4:4" x14ac:dyDescent="0.25">
      <c r="D195" s="17" t="s">
        <v>396</v>
      </c>
    </row>
    <row r="196" spans="4:4" x14ac:dyDescent="0.25">
      <c r="D196" s="17" t="s">
        <v>397</v>
      </c>
    </row>
    <row r="197" spans="4:4" x14ac:dyDescent="0.25">
      <c r="D197" s="17" t="s">
        <v>398</v>
      </c>
    </row>
    <row r="198" spans="4:4" x14ac:dyDescent="0.25">
      <c r="D198" s="17" t="s">
        <v>399</v>
      </c>
    </row>
    <row r="199" spans="4:4" x14ac:dyDescent="0.25">
      <c r="D199" s="17" t="s">
        <v>400</v>
      </c>
    </row>
    <row r="200" spans="4:4" x14ac:dyDescent="0.25">
      <c r="D200" s="17" t="s">
        <v>401</v>
      </c>
    </row>
    <row r="201" spans="4:4" x14ac:dyDescent="0.25">
      <c r="D201" s="17" t="s">
        <v>719</v>
      </c>
    </row>
    <row r="202" spans="4:4" x14ac:dyDescent="0.25">
      <c r="D202" s="17" t="s">
        <v>405</v>
      </c>
    </row>
    <row r="203" spans="4:4" x14ac:dyDescent="0.25">
      <c r="D203" s="17" t="s">
        <v>406</v>
      </c>
    </row>
    <row r="204" spans="4:4" x14ac:dyDescent="0.25">
      <c r="D204" s="17" t="s">
        <v>314</v>
      </c>
    </row>
    <row r="205" spans="4:4" x14ac:dyDescent="0.25">
      <c r="D205" s="17" t="s">
        <v>315</v>
      </c>
    </row>
    <row r="206" spans="4:4" x14ac:dyDescent="0.25">
      <c r="D206" s="17" t="s">
        <v>316</v>
      </c>
    </row>
    <row r="207" spans="4:4" x14ac:dyDescent="0.25">
      <c r="D207" s="17" t="s">
        <v>317</v>
      </c>
    </row>
    <row r="208" spans="4:4" x14ac:dyDescent="0.25">
      <c r="D208" s="17" t="s">
        <v>318</v>
      </c>
    </row>
    <row r="209" spans="4:4" x14ac:dyDescent="0.25">
      <c r="D209" s="17" t="s">
        <v>319</v>
      </c>
    </row>
    <row r="210" spans="4:4" x14ac:dyDescent="0.25">
      <c r="D210" s="20" t="s">
        <v>302</v>
      </c>
    </row>
    <row r="211" spans="4:4" x14ac:dyDescent="0.25">
      <c r="D211" s="17" t="s">
        <v>303</v>
      </c>
    </row>
    <row r="212" spans="4:4" x14ac:dyDescent="0.25">
      <c r="D212" s="20" t="s">
        <v>304</v>
      </c>
    </row>
    <row r="213" spans="4:4" x14ac:dyDescent="0.25">
      <c r="D213" s="17" t="s">
        <v>310</v>
      </c>
    </row>
    <row r="214" spans="4:4" x14ac:dyDescent="0.25">
      <c r="D214" s="17" t="s">
        <v>649</v>
      </c>
    </row>
    <row r="215" spans="4:4" x14ac:dyDescent="0.25">
      <c r="D215" s="17" t="s">
        <v>780</v>
      </c>
    </row>
    <row r="216" spans="4:4" x14ac:dyDescent="0.25">
      <c r="D216" s="17" t="s">
        <v>793</v>
      </c>
    </row>
    <row r="217" spans="4:4" x14ac:dyDescent="0.25">
      <c r="D217" s="20" t="s">
        <v>794</v>
      </c>
    </row>
    <row r="218" spans="4:4" x14ac:dyDescent="0.25">
      <c r="D218" s="17" t="s">
        <v>320</v>
      </c>
    </row>
    <row r="219" spans="4:4" x14ac:dyDescent="0.25">
      <c r="D219" s="17" t="s">
        <v>360</v>
      </c>
    </row>
    <row r="220" spans="4:4" x14ac:dyDescent="0.25">
      <c r="D220" s="17" t="s">
        <v>1435</v>
      </c>
    </row>
    <row r="221" spans="4:4" x14ac:dyDescent="0.25">
      <c r="D221" s="17" t="s">
        <v>1442</v>
      </c>
    </row>
    <row r="222" spans="4:4" x14ac:dyDescent="0.25">
      <c r="D222" s="17" t="s">
        <v>1438</v>
      </c>
    </row>
    <row r="223" spans="4:4" x14ac:dyDescent="0.25">
      <c r="D223" s="17" t="s">
        <v>1441</v>
      </c>
    </row>
    <row r="224" spans="4:4" x14ac:dyDescent="0.25">
      <c r="D224" s="17" t="s">
        <v>1436</v>
      </c>
    </row>
    <row r="225" spans="4:4" x14ac:dyDescent="0.25">
      <c r="D225" s="20" t="s">
        <v>1437</v>
      </c>
    </row>
    <row r="226" spans="4:4" x14ac:dyDescent="0.25">
      <c r="D226" s="20" t="s">
        <v>359</v>
      </c>
    </row>
    <row r="227" spans="4:4" x14ac:dyDescent="0.25">
      <c r="D227" s="20" t="s">
        <v>358</v>
      </c>
    </row>
    <row r="228" spans="4:4" x14ac:dyDescent="0.25">
      <c r="D228" s="17" t="s">
        <v>361</v>
      </c>
    </row>
    <row r="229" spans="4:4" x14ac:dyDescent="0.25">
      <c r="D229" s="20" t="s">
        <v>414</v>
      </c>
    </row>
    <row r="230" spans="4:4" x14ac:dyDescent="0.25">
      <c r="D230" s="17" t="s">
        <v>415</v>
      </c>
    </row>
    <row r="231" spans="4:4" x14ac:dyDescent="0.25">
      <c r="D231" s="17" t="s">
        <v>416</v>
      </c>
    </row>
    <row r="232" spans="4:4" x14ac:dyDescent="0.25">
      <c r="D232" s="20" t="s">
        <v>417</v>
      </c>
    </row>
    <row r="233" spans="4:4" x14ac:dyDescent="0.25">
      <c r="D233" s="17" t="s">
        <v>418</v>
      </c>
    </row>
    <row r="234" spans="4:4" x14ac:dyDescent="0.25">
      <c r="D234" s="17" t="s">
        <v>446</v>
      </c>
    </row>
    <row r="235" spans="4:4" x14ac:dyDescent="0.25">
      <c r="D235" s="20" t="s">
        <v>419</v>
      </c>
    </row>
    <row r="236" spans="4:4" x14ac:dyDescent="0.25">
      <c r="D236" s="20" t="s">
        <v>687</v>
      </c>
    </row>
    <row r="237" spans="4:4" x14ac:dyDescent="0.25">
      <c r="D237" s="20" t="s">
        <v>420</v>
      </c>
    </row>
    <row r="238" spans="4:4" x14ac:dyDescent="0.25">
      <c r="D238" s="20" t="s">
        <v>421</v>
      </c>
    </row>
    <row r="239" spans="4:4" x14ac:dyDescent="0.25">
      <c r="D239" s="20" t="s">
        <v>422</v>
      </c>
    </row>
    <row r="240" spans="4:4" x14ac:dyDescent="0.25">
      <c r="D240" s="20" t="s">
        <v>423</v>
      </c>
    </row>
    <row r="241" spans="4:4" x14ac:dyDescent="0.25">
      <c r="D241" s="20" t="s">
        <v>424</v>
      </c>
    </row>
    <row r="242" spans="4:4" x14ac:dyDescent="0.25">
      <c r="D242" s="17" t="s">
        <v>425</v>
      </c>
    </row>
    <row r="243" spans="4:4" x14ac:dyDescent="0.25">
      <c r="D243" s="17" t="s">
        <v>426</v>
      </c>
    </row>
    <row r="244" spans="4:4" x14ac:dyDescent="0.25">
      <c r="D244" s="20" t="s">
        <v>706</v>
      </c>
    </row>
    <row r="245" spans="4:4" x14ac:dyDescent="0.25">
      <c r="D245" s="17" t="s">
        <v>580</v>
      </c>
    </row>
    <row r="246" spans="4:4" x14ac:dyDescent="0.25">
      <c r="D246" s="20" t="s">
        <v>581</v>
      </c>
    </row>
    <row r="247" spans="4:4" x14ac:dyDescent="0.25">
      <c r="D247" s="17" t="s">
        <v>582</v>
      </c>
    </row>
    <row r="248" spans="4:4" x14ac:dyDescent="0.25">
      <c r="D248" s="17" t="s">
        <v>583</v>
      </c>
    </row>
    <row r="249" spans="4:4" x14ac:dyDescent="0.25">
      <c r="D249" s="17" t="s">
        <v>584</v>
      </c>
    </row>
    <row r="250" spans="4:4" x14ac:dyDescent="0.25">
      <c r="D250" s="17" t="s">
        <v>585</v>
      </c>
    </row>
    <row r="251" spans="4:4" x14ac:dyDescent="0.25">
      <c r="D251" s="17" t="s">
        <v>586</v>
      </c>
    </row>
    <row r="252" spans="4:4" x14ac:dyDescent="0.25">
      <c r="D252" s="17" t="s">
        <v>1059</v>
      </c>
    </row>
    <row r="253" spans="4:4" x14ac:dyDescent="0.25">
      <c r="D253" s="20" t="s">
        <v>1060</v>
      </c>
    </row>
    <row r="254" spans="4:4" x14ac:dyDescent="0.25">
      <c r="D254" s="17" t="s">
        <v>1061</v>
      </c>
    </row>
    <row r="255" spans="4:4" x14ac:dyDescent="0.25">
      <c r="D255" s="17" t="s">
        <v>1062</v>
      </c>
    </row>
    <row r="256" spans="4:4" x14ac:dyDescent="0.25">
      <c r="D256" s="20" t="s">
        <v>1496</v>
      </c>
    </row>
    <row r="257" spans="4:4" x14ac:dyDescent="0.25">
      <c r="D257" s="20" t="s">
        <v>1497</v>
      </c>
    </row>
    <row r="258" spans="4:4" x14ac:dyDescent="0.25">
      <c r="D258" s="20" t="s">
        <v>1498</v>
      </c>
    </row>
    <row r="259" spans="4:4" x14ac:dyDescent="0.25">
      <c r="D259" s="17" t="s">
        <v>1063</v>
      </c>
    </row>
    <row r="260" spans="4:4" x14ac:dyDescent="0.25">
      <c r="D260" s="17" t="s">
        <v>1064</v>
      </c>
    </row>
    <row r="261" spans="4:4" x14ac:dyDescent="0.25">
      <c r="D261" s="20" t="s">
        <v>992</v>
      </c>
    </row>
    <row r="262" spans="4:4" x14ac:dyDescent="0.25">
      <c r="D262" s="17" t="s">
        <v>1000</v>
      </c>
    </row>
    <row r="263" spans="4:4" x14ac:dyDescent="0.25">
      <c r="D263" s="17" t="s">
        <v>1003</v>
      </c>
    </row>
    <row r="264" spans="4:4" x14ac:dyDescent="0.25">
      <c r="D264" s="17" t="s">
        <v>1006</v>
      </c>
    </row>
    <row r="265" spans="4:4" x14ac:dyDescent="0.25">
      <c r="D265" s="17" t="s">
        <v>1011</v>
      </c>
    </row>
    <row r="266" spans="4:4" x14ac:dyDescent="0.25">
      <c r="D266" s="20" t="s">
        <v>1016</v>
      </c>
    </row>
    <row r="267" spans="4:4" x14ac:dyDescent="0.25">
      <c r="D267" s="20" t="s">
        <v>996</v>
      </c>
    </row>
    <row r="268" spans="4:4" x14ac:dyDescent="0.25">
      <c r="D268" s="20" t="s">
        <v>321</v>
      </c>
    </row>
    <row r="269" spans="4:4" x14ac:dyDescent="0.25">
      <c r="D269" s="17" t="s">
        <v>322</v>
      </c>
    </row>
    <row r="270" spans="4:4" x14ac:dyDescent="0.25">
      <c r="D270" s="17" t="s">
        <v>587</v>
      </c>
    </row>
    <row r="271" spans="4:4" x14ac:dyDescent="0.25">
      <c r="D271" s="17" t="s">
        <v>652</v>
      </c>
    </row>
    <row r="272" spans="4:4" x14ac:dyDescent="0.25">
      <c r="D272" s="17" t="s">
        <v>685</v>
      </c>
    </row>
    <row r="273" spans="4:4" x14ac:dyDescent="0.25">
      <c r="D273" s="17" t="s">
        <v>696</v>
      </c>
    </row>
    <row r="274" spans="4:4" x14ac:dyDescent="0.25">
      <c r="D274" s="17" t="s">
        <v>771</v>
      </c>
    </row>
    <row r="275" spans="4:4" x14ac:dyDescent="0.25">
      <c r="D275" s="17" t="s">
        <v>772</v>
      </c>
    </row>
    <row r="276" spans="4:4" x14ac:dyDescent="0.25">
      <c r="D276" s="17" t="s">
        <v>773</v>
      </c>
    </row>
    <row r="277" spans="4:4" x14ac:dyDescent="0.25">
      <c r="D277" s="17" t="s">
        <v>774</v>
      </c>
    </row>
    <row r="278" spans="4:4" x14ac:dyDescent="0.25">
      <c r="D278" s="17" t="s">
        <v>775</v>
      </c>
    </row>
    <row r="279" spans="4:4" x14ac:dyDescent="0.25">
      <c r="D279" s="17" t="s">
        <v>776</v>
      </c>
    </row>
    <row r="280" spans="4:4" x14ac:dyDescent="0.25">
      <c r="D280" s="17" t="s">
        <v>777</v>
      </c>
    </row>
    <row r="281" spans="4:4" x14ac:dyDescent="0.25">
      <c r="D281" s="17" t="s">
        <v>323</v>
      </c>
    </row>
    <row r="282" spans="4:4" x14ac:dyDescent="0.25">
      <c r="D282" s="17" t="s">
        <v>324</v>
      </c>
    </row>
    <row r="283" spans="4:4" x14ac:dyDescent="0.25">
      <c r="D283" s="17" t="s">
        <v>325</v>
      </c>
    </row>
    <row r="284" spans="4:4" x14ac:dyDescent="0.25">
      <c r="D284" s="17" t="s">
        <v>326</v>
      </c>
    </row>
    <row r="285" spans="4:4" x14ac:dyDescent="0.25">
      <c r="D285" s="17" t="s">
        <v>327</v>
      </c>
    </row>
    <row r="286" spans="4:4" x14ac:dyDescent="0.25">
      <c r="D286" s="17" t="s">
        <v>328</v>
      </c>
    </row>
    <row r="287" spans="4:4" x14ac:dyDescent="0.25">
      <c r="D287" s="17" t="s">
        <v>344</v>
      </c>
    </row>
    <row r="288" spans="4:4" x14ac:dyDescent="0.25">
      <c r="D288" s="17" t="s">
        <v>346</v>
      </c>
    </row>
    <row r="289" spans="4:4" x14ac:dyDescent="0.25">
      <c r="D289" s="17" t="s">
        <v>349</v>
      </c>
    </row>
    <row r="290" spans="4:4" x14ac:dyDescent="0.25">
      <c r="D290" s="17" t="s">
        <v>351</v>
      </c>
    </row>
    <row r="291" spans="4:4" x14ac:dyDescent="0.25">
      <c r="D291" s="17" t="s">
        <v>362</v>
      </c>
    </row>
    <row r="292" spans="4:4" x14ac:dyDescent="0.25">
      <c r="D292" s="17" t="s">
        <v>363</v>
      </c>
    </row>
    <row r="293" spans="4:4" x14ac:dyDescent="0.25">
      <c r="D293" s="17" t="s">
        <v>829</v>
      </c>
    </row>
    <row r="294" spans="4:4" x14ac:dyDescent="0.25">
      <c r="D294" s="17" t="s">
        <v>830</v>
      </c>
    </row>
    <row r="295" spans="4:4" x14ac:dyDescent="0.25">
      <c r="D295" s="17" t="s">
        <v>831</v>
      </c>
    </row>
    <row r="296" spans="4:4" x14ac:dyDescent="0.25">
      <c r="D296" s="17" t="s">
        <v>832</v>
      </c>
    </row>
    <row r="297" spans="4:4" x14ac:dyDescent="0.25">
      <c r="D297" s="17" t="s">
        <v>833</v>
      </c>
    </row>
    <row r="298" spans="4:4" x14ac:dyDescent="0.25">
      <c r="D298" s="17" t="s">
        <v>844</v>
      </c>
    </row>
    <row r="299" spans="4:4" x14ac:dyDescent="0.25">
      <c r="D299" s="17" t="s">
        <v>1065</v>
      </c>
    </row>
    <row r="300" spans="4:4" x14ac:dyDescent="0.25">
      <c r="D300" s="17" t="s">
        <v>1066</v>
      </c>
    </row>
    <row r="301" spans="4:4" x14ac:dyDescent="0.25">
      <c r="D301" s="17" t="s">
        <v>1067</v>
      </c>
    </row>
    <row r="302" spans="4:4" x14ac:dyDescent="0.25">
      <c r="D302" s="17" t="s">
        <v>1068</v>
      </c>
    </row>
    <row r="303" spans="4:4" x14ac:dyDescent="0.25">
      <c r="D303" s="17" t="s">
        <v>1069</v>
      </c>
    </row>
    <row r="304" spans="4:4" x14ac:dyDescent="0.25">
      <c r="D304" s="20" t="s">
        <v>1070</v>
      </c>
    </row>
    <row r="305" spans="4:4" x14ac:dyDescent="0.25">
      <c r="D305" s="17" t="s">
        <v>1071</v>
      </c>
    </row>
    <row r="306" spans="4:4" x14ac:dyDescent="0.25">
      <c r="D306" s="20" t="s">
        <v>1072</v>
      </c>
    </row>
    <row r="307" spans="4:4" x14ac:dyDescent="0.25">
      <c r="D307" s="20" t="s">
        <v>1073</v>
      </c>
    </row>
    <row r="308" spans="4:4" x14ac:dyDescent="0.25">
      <c r="D308" s="20" t="s">
        <v>1074</v>
      </c>
    </row>
    <row r="309" spans="4:4" x14ac:dyDescent="0.25">
      <c r="D309" s="17" t="s">
        <v>1075</v>
      </c>
    </row>
    <row r="310" spans="4:4" x14ac:dyDescent="0.25">
      <c r="D310" s="17" t="s">
        <v>1076</v>
      </c>
    </row>
    <row r="311" spans="4:4" x14ac:dyDescent="0.25">
      <c r="D311" s="17" t="s">
        <v>1077</v>
      </c>
    </row>
    <row r="312" spans="4:4" x14ac:dyDescent="0.25">
      <c r="D312" s="17" t="s">
        <v>1078</v>
      </c>
    </row>
    <row r="313" spans="4:4" x14ac:dyDescent="0.25">
      <c r="D313" s="17" t="s">
        <v>1079</v>
      </c>
    </row>
    <row r="314" spans="4:4" x14ac:dyDescent="0.25">
      <c r="D314" s="17" t="s">
        <v>1080</v>
      </c>
    </row>
    <row r="315" spans="4:4" x14ac:dyDescent="0.25">
      <c r="D315" s="17" t="s">
        <v>1081</v>
      </c>
    </row>
    <row r="316" spans="4:4" x14ac:dyDescent="0.25">
      <c r="D316" s="17" t="s">
        <v>1082</v>
      </c>
    </row>
    <row r="317" spans="4:4" x14ac:dyDescent="0.25">
      <c r="D317" s="17" t="s">
        <v>1083</v>
      </c>
    </row>
    <row r="318" spans="4:4" x14ac:dyDescent="0.25">
      <c r="D318" s="17" t="s">
        <v>1084</v>
      </c>
    </row>
    <row r="319" spans="4:4" x14ac:dyDescent="0.25">
      <c r="D319" s="17" t="s">
        <v>1085</v>
      </c>
    </row>
    <row r="320" spans="4:4" x14ac:dyDescent="0.25">
      <c r="D320" s="17" t="s">
        <v>1086</v>
      </c>
    </row>
    <row r="321" spans="4:4" x14ac:dyDescent="0.25">
      <c r="D321" s="17" t="s">
        <v>1088</v>
      </c>
    </row>
    <row r="322" spans="4:4" x14ac:dyDescent="0.25">
      <c r="D322" s="17" t="s">
        <v>1089</v>
      </c>
    </row>
    <row r="323" spans="4:4" x14ac:dyDescent="0.25">
      <c r="D323" s="17" t="s">
        <v>1095</v>
      </c>
    </row>
    <row r="324" spans="4:4" x14ac:dyDescent="0.25">
      <c r="D324" s="17" t="s">
        <v>1094</v>
      </c>
    </row>
    <row r="325" spans="4:4" x14ac:dyDescent="0.25">
      <c r="D325" s="17" t="s">
        <v>1499</v>
      </c>
    </row>
    <row r="326" spans="4:4" x14ac:dyDescent="0.25">
      <c r="D326" s="17" t="s">
        <v>1500</v>
      </c>
    </row>
    <row r="327" spans="4:4" x14ac:dyDescent="0.25">
      <c r="D327" s="17" t="s">
        <v>1501</v>
      </c>
    </row>
    <row r="328" spans="4:4" x14ac:dyDescent="0.25">
      <c r="D328" s="17" t="s">
        <v>1502</v>
      </c>
    </row>
    <row r="329" spans="4:4" x14ac:dyDescent="0.25">
      <c r="D329" s="17" t="s">
        <v>1503</v>
      </c>
    </row>
    <row r="330" spans="4:4" x14ac:dyDescent="0.25">
      <c r="D330" s="17" t="s">
        <v>1504</v>
      </c>
    </row>
    <row r="331" spans="4:4" x14ac:dyDescent="0.25">
      <c r="D331" s="17" t="s">
        <v>1505</v>
      </c>
    </row>
    <row r="332" spans="4:4" x14ac:dyDescent="0.25">
      <c r="D332" s="17" t="s">
        <v>1506</v>
      </c>
    </row>
    <row r="333" spans="4:4" x14ac:dyDescent="0.25">
      <c r="D333" s="17" t="s">
        <v>1507</v>
      </c>
    </row>
    <row r="334" spans="4:4" x14ac:dyDescent="0.25">
      <c r="D334" s="17" t="s">
        <v>1508</v>
      </c>
    </row>
    <row r="335" spans="4:4" x14ac:dyDescent="0.25">
      <c r="D335" s="17" t="s">
        <v>1509</v>
      </c>
    </row>
    <row r="336" spans="4:4" x14ac:dyDescent="0.25">
      <c r="D336" s="17" t="s">
        <v>1510</v>
      </c>
    </row>
    <row r="337" spans="4:4" x14ac:dyDescent="0.25">
      <c r="D337" s="17" t="s">
        <v>1511</v>
      </c>
    </row>
    <row r="338" spans="4:4" x14ac:dyDescent="0.25">
      <c r="D338" s="17" t="s">
        <v>1512</v>
      </c>
    </row>
    <row r="339" spans="4:4" x14ac:dyDescent="0.25">
      <c r="D339" s="17" t="s">
        <v>1513</v>
      </c>
    </row>
    <row r="340" spans="4:4" x14ac:dyDescent="0.25">
      <c r="D340" s="17" t="s">
        <v>1514</v>
      </c>
    </row>
    <row r="341" spans="4:4" x14ac:dyDescent="0.25">
      <c r="D341" s="17" t="s">
        <v>1515</v>
      </c>
    </row>
    <row r="342" spans="4:4" x14ac:dyDescent="0.25">
      <c r="D342" s="17" t="s">
        <v>1516</v>
      </c>
    </row>
    <row r="343" spans="4:4" x14ac:dyDescent="0.25">
      <c r="D343" s="17" t="s">
        <v>1517</v>
      </c>
    </row>
    <row r="344" spans="4:4" x14ac:dyDescent="0.25">
      <c r="D344" s="17" t="s">
        <v>1518</v>
      </c>
    </row>
    <row r="345" spans="4:4" x14ac:dyDescent="0.25">
      <c r="D345" s="17" t="s">
        <v>1519</v>
      </c>
    </row>
    <row r="346" spans="4:4" x14ac:dyDescent="0.25">
      <c r="D346" s="17" t="s">
        <v>1520</v>
      </c>
    </row>
    <row r="347" spans="4:4" x14ac:dyDescent="0.25">
      <c r="D347" s="17" t="s">
        <v>1149</v>
      </c>
    </row>
    <row r="348" spans="4:4" x14ac:dyDescent="0.25">
      <c r="D348" s="17" t="s">
        <v>1151</v>
      </c>
    </row>
    <row r="349" spans="4:4" x14ac:dyDescent="0.25">
      <c r="D349" s="17" t="s">
        <v>1153</v>
      </c>
    </row>
    <row r="350" spans="4:4" x14ac:dyDescent="0.25">
      <c r="D350" s="17" t="s">
        <v>1155</v>
      </c>
    </row>
    <row r="351" spans="4:4" x14ac:dyDescent="0.25">
      <c r="D351" s="17" t="s">
        <v>1158</v>
      </c>
    </row>
    <row r="352" spans="4:4" x14ac:dyDescent="0.25">
      <c r="D352" s="17" t="s">
        <v>1176</v>
      </c>
    </row>
    <row r="353" spans="4:4" x14ac:dyDescent="0.25">
      <c r="D353" s="17" t="s">
        <v>1178</v>
      </c>
    </row>
    <row r="354" spans="4:4" x14ac:dyDescent="0.25">
      <c r="D354" s="17" t="s">
        <v>1172</v>
      </c>
    </row>
    <row r="355" spans="4:4" x14ac:dyDescent="0.25">
      <c r="D355" s="17" t="s">
        <v>1170</v>
      </c>
    </row>
    <row r="356" spans="4:4" x14ac:dyDescent="0.25">
      <c r="D356" s="17" t="s">
        <v>1174</v>
      </c>
    </row>
    <row r="357" spans="4:4" x14ac:dyDescent="0.25">
      <c r="D357" s="17" t="s">
        <v>1180</v>
      </c>
    </row>
    <row r="358" spans="4:4" x14ac:dyDescent="0.25">
      <c r="D358" s="17" t="s">
        <v>1164</v>
      </c>
    </row>
    <row r="359" spans="4:4" x14ac:dyDescent="0.25">
      <c r="D359" s="17" t="s">
        <v>1166</v>
      </c>
    </row>
    <row r="360" spans="4:4" x14ac:dyDescent="0.25">
      <c r="D360" s="17" t="s">
        <v>1182</v>
      </c>
    </row>
    <row r="361" spans="4:4" x14ac:dyDescent="0.25">
      <c r="D361" s="17" t="s">
        <v>1185</v>
      </c>
    </row>
    <row r="362" spans="4:4" x14ac:dyDescent="0.25">
      <c r="D362" s="17" t="s">
        <v>1147</v>
      </c>
    </row>
    <row r="363" spans="4:4" x14ac:dyDescent="0.25">
      <c r="D363" s="17" t="s">
        <v>1160</v>
      </c>
    </row>
    <row r="364" spans="4:4" x14ac:dyDescent="0.25">
      <c r="D364" s="17" t="s">
        <v>1162</v>
      </c>
    </row>
    <row r="365" spans="4:4" x14ac:dyDescent="0.25">
      <c r="D365" s="17" t="s">
        <v>1187</v>
      </c>
    </row>
    <row r="366" spans="4:4" x14ac:dyDescent="0.25">
      <c r="D366" s="17" t="s">
        <v>1207</v>
      </c>
    </row>
    <row r="367" spans="4:4" x14ac:dyDescent="0.25">
      <c r="D367" s="17" t="s">
        <v>1258</v>
      </c>
    </row>
    <row r="368" spans="4:4" x14ac:dyDescent="0.25">
      <c r="D368" s="17" t="s">
        <v>1260</v>
      </c>
    </row>
    <row r="369" spans="4:4" x14ac:dyDescent="0.25">
      <c r="D369" s="17" t="s">
        <v>1259</v>
      </c>
    </row>
    <row r="370" spans="4:4" x14ac:dyDescent="0.25">
      <c r="D370" s="17" t="s">
        <v>1219</v>
      </c>
    </row>
    <row r="371" spans="4:4" x14ac:dyDescent="0.25">
      <c r="D371" s="17" t="s">
        <v>1221</v>
      </c>
    </row>
    <row r="372" spans="4:4" x14ac:dyDescent="0.25">
      <c r="D372" s="17" t="s">
        <v>1223</v>
      </c>
    </row>
    <row r="373" spans="4:4" x14ac:dyDescent="0.25">
      <c r="D373" s="17" t="s">
        <v>1225</v>
      </c>
    </row>
    <row r="374" spans="4:4" x14ac:dyDescent="0.25">
      <c r="D374" s="17" t="s">
        <v>1248</v>
      </c>
    </row>
    <row r="375" spans="4:4" x14ac:dyDescent="0.25">
      <c r="D375" s="17" t="s">
        <v>1227</v>
      </c>
    </row>
    <row r="376" spans="4:4" x14ac:dyDescent="0.25">
      <c r="D376" s="17" t="s">
        <v>1229</v>
      </c>
    </row>
    <row r="377" spans="4:4" x14ac:dyDescent="0.25">
      <c r="D377" s="17" t="s">
        <v>1231</v>
      </c>
    </row>
    <row r="378" spans="4:4" x14ac:dyDescent="0.25">
      <c r="D378" s="17" t="s">
        <v>1215</v>
      </c>
    </row>
    <row r="379" spans="4:4" x14ac:dyDescent="0.25">
      <c r="D379" s="17" t="s">
        <v>1233</v>
      </c>
    </row>
    <row r="380" spans="4:4" x14ac:dyDescent="0.25">
      <c r="D380" s="17" t="s">
        <v>1236</v>
      </c>
    </row>
    <row r="381" spans="4:4" x14ac:dyDescent="0.25">
      <c r="D381" s="17" t="s">
        <v>1521</v>
      </c>
    </row>
    <row r="382" spans="4:4" x14ac:dyDescent="0.25">
      <c r="D382" s="17" t="s">
        <v>1239</v>
      </c>
    </row>
    <row r="383" spans="4:4" x14ac:dyDescent="0.25">
      <c r="D383" s="17" t="s">
        <v>1241</v>
      </c>
    </row>
    <row r="384" spans="4:4" x14ac:dyDescent="0.25">
      <c r="D384" s="17" t="s">
        <v>1244</v>
      </c>
    </row>
    <row r="385" spans="4:4" x14ac:dyDescent="0.25">
      <c r="D385" s="17" t="s">
        <v>1246</v>
      </c>
    </row>
    <row r="386" spans="4:4" x14ac:dyDescent="0.25">
      <c r="D386" s="17" t="s">
        <v>1254</v>
      </c>
    </row>
    <row r="387" spans="4:4" x14ac:dyDescent="0.25">
      <c r="D387" s="17" t="s">
        <v>1209</v>
      </c>
    </row>
    <row r="388" spans="4:4" x14ac:dyDescent="0.25">
      <c r="D388" s="17" t="s">
        <v>1217</v>
      </c>
    </row>
    <row r="389" spans="4:4" x14ac:dyDescent="0.25">
      <c r="D389" s="17" t="s">
        <v>1212</v>
      </c>
    </row>
    <row r="390" spans="4:4" x14ac:dyDescent="0.25">
      <c r="D390" s="17" t="s">
        <v>1251</v>
      </c>
    </row>
    <row r="391" spans="4:4" x14ac:dyDescent="0.25">
      <c r="D391" s="17" t="s">
        <v>1256</v>
      </c>
    </row>
    <row r="392" spans="4:4" x14ac:dyDescent="0.25">
      <c r="D392" s="17" t="s">
        <v>1264</v>
      </c>
    </row>
    <row r="393" spans="4:4" x14ac:dyDescent="0.25">
      <c r="D393" s="17" t="s">
        <v>1266</v>
      </c>
    </row>
    <row r="394" spans="4:4" x14ac:dyDescent="0.25">
      <c r="D394" s="17" t="s">
        <v>1268</v>
      </c>
    </row>
    <row r="395" spans="4:4" x14ac:dyDescent="0.25">
      <c r="D395" s="17" t="s">
        <v>1270</v>
      </c>
    </row>
    <row r="396" spans="4:4" x14ac:dyDescent="0.25">
      <c r="D396" s="17" t="s">
        <v>1272</v>
      </c>
    </row>
    <row r="397" spans="4:4" x14ac:dyDescent="0.25">
      <c r="D397" s="17" t="s">
        <v>1274</v>
      </c>
    </row>
    <row r="398" spans="4:4" x14ac:dyDescent="0.25">
      <c r="D398" s="17" t="s">
        <v>1276</v>
      </c>
    </row>
    <row r="399" spans="4:4" x14ac:dyDescent="0.25">
      <c r="D399" s="17" t="s">
        <v>1278</v>
      </c>
    </row>
    <row r="400" spans="4:4" x14ac:dyDescent="0.25">
      <c r="D400" s="17" t="s">
        <v>1284</v>
      </c>
    </row>
    <row r="401" spans="4:4" x14ac:dyDescent="0.25">
      <c r="D401" s="17" t="s">
        <v>1286</v>
      </c>
    </row>
    <row r="402" spans="4:4" x14ac:dyDescent="0.25">
      <c r="D402" s="17" t="s">
        <v>1292</v>
      </c>
    </row>
    <row r="403" spans="4:4" x14ac:dyDescent="0.25">
      <c r="D403" s="17" t="s">
        <v>1288</v>
      </c>
    </row>
    <row r="404" spans="4:4" x14ac:dyDescent="0.25">
      <c r="D404" s="17" t="s">
        <v>1293</v>
      </c>
    </row>
    <row r="405" spans="4:4" x14ac:dyDescent="0.25">
      <c r="D405" s="17" t="s">
        <v>1302</v>
      </c>
    </row>
    <row r="406" spans="4:4" x14ac:dyDescent="0.25">
      <c r="D406" s="17" t="s">
        <v>1309</v>
      </c>
    </row>
    <row r="407" spans="4:4" x14ac:dyDescent="0.25">
      <c r="D407" s="17" t="s">
        <v>1314</v>
      </c>
    </row>
    <row r="408" spans="4:4" x14ac:dyDescent="0.25">
      <c r="D408" s="17" t="s">
        <v>1295</v>
      </c>
    </row>
    <row r="409" spans="4:4" x14ac:dyDescent="0.25">
      <c r="D409" s="17" t="s">
        <v>1297</v>
      </c>
    </row>
    <row r="410" spans="4:4" x14ac:dyDescent="0.25">
      <c r="D410" s="17" t="s">
        <v>1299</v>
      </c>
    </row>
    <row r="411" spans="4:4" x14ac:dyDescent="0.25">
      <c r="D411" s="17" t="s">
        <v>1522</v>
      </c>
    </row>
    <row r="412" spans="4:4" x14ac:dyDescent="0.25">
      <c r="D412" s="17" t="s">
        <v>1320</v>
      </c>
    </row>
    <row r="413" spans="4:4" x14ac:dyDescent="0.25">
      <c r="D413" s="17" t="s">
        <v>1523</v>
      </c>
    </row>
    <row r="414" spans="4:4" x14ac:dyDescent="0.25">
      <c r="D414" s="17" t="s">
        <v>1524</v>
      </c>
    </row>
    <row r="415" spans="4:4" x14ac:dyDescent="0.25">
      <c r="D415" s="17" t="s">
        <v>1525</v>
      </c>
    </row>
    <row r="416" spans="4:4" x14ac:dyDescent="0.25">
      <c r="D416" s="17" t="s">
        <v>1526</v>
      </c>
    </row>
    <row r="417" spans="4:4" x14ac:dyDescent="0.25">
      <c r="D417" s="17" t="s">
        <v>1527</v>
      </c>
    </row>
    <row r="418" spans="4:4" x14ac:dyDescent="0.25">
      <c r="D418" s="17" t="s">
        <v>1528</v>
      </c>
    </row>
    <row r="419" spans="4:4" x14ac:dyDescent="0.25">
      <c r="D419" s="17" t="s">
        <v>1529</v>
      </c>
    </row>
    <row r="420" spans="4:4" x14ac:dyDescent="0.25">
      <c r="D420" s="17" t="s">
        <v>1530</v>
      </c>
    </row>
    <row r="421" spans="4:4" x14ac:dyDescent="0.25">
      <c r="D421" s="17" t="s">
        <v>1531</v>
      </c>
    </row>
    <row r="422" spans="4:4" x14ac:dyDescent="0.25">
      <c r="D422" s="17" t="s">
        <v>1532</v>
      </c>
    </row>
    <row r="423" spans="4:4" x14ac:dyDescent="0.25">
      <c r="D423" s="17" t="s">
        <v>1533</v>
      </c>
    </row>
    <row r="424" spans="4:4" x14ac:dyDescent="0.25">
      <c r="D424" s="17" t="s">
        <v>1534</v>
      </c>
    </row>
    <row r="425" spans="4:4" x14ac:dyDescent="0.25">
      <c r="D425" s="17" t="s">
        <v>1376</v>
      </c>
    </row>
    <row r="426" spans="4:4" x14ac:dyDescent="0.25">
      <c r="D426" s="17" t="s">
        <v>1378</v>
      </c>
    </row>
    <row r="427" spans="4:4" x14ac:dyDescent="0.25">
      <c r="D427" s="17" t="s">
        <v>1535</v>
      </c>
    </row>
    <row r="428" spans="4:4" x14ac:dyDescent="0.25">
      <c r="D428" s="17" t="s">
        <v>1536</v>
      </c>
    </row>
    <row r="429" spans="4:4" x14ac:dyDescent="0.25">
      <c r="D429" s="17" t="s">
        <v>1537</v>
      </c>
    </row>
    <row r="430" spans="4:4" x14ac:dyDescent="0.25">
      <c r="D430" s="17" t="s">
        <v>1538</v>
      </c>
    </row>
    <row r="431" spans="4:4" x14ac:dyDescent="0.25">
      <c r="D431" s="17" t="s">
        <v>1539</v>
      </c>
    </row>
    <row r="432" spans="4:4" x14ac:dyDescent="0.25">
      <c r="D432" s="17" t="s">
        <v>1540</v>
      </c>
    </row>
    <row r="433" spans="4:4" x14ac:dyDescent="0.25">
      <c r="D433" s="17" t="s">
        <v>1541</v>
      </c>
    </row>
    <row r="434" spans="4:4" x14ac:dyDescent="0.25">
      <c r="D434" s="17" t="s">
        <v>1542</v>
      </c>
    </row>
    <row r="435" spans="4:4" x14ac:dyDescent="0.25">
      <c r="D435" s="17" t="s">
        <v>1543</v>
      </c>
    </row>
    <row r="436" spans="4:4" x14ac:dyDescent="0.25">
      <c r="D436" s="17" t="s">
        <v>1544</v>
      </c>
    </row>
    <row r="437" spans="4:4" x14ac:dyDescent="0.25">
      <c r="D437" s="17" t="s">
        <v>1545</v>
      </c>
    </row>
    <row r="438" spans="4:4" x14ac:dyDescent="0.25">
      <c r="D438" s="17" t="s">
        <v>1546</v>
      </c>
    </row>
    <row r="439" spans="4:4" x14ac:dyDescent="0.25">
      <c r="D439" s="17" t="s">
        <v>1547</v>
      </c>
    </row>
    <row r="440" spans="4:4" x14ac:dyDescent="0.25">
      <c r="D440" s="17" t="s">
        <v>1548</v>
      </c>
    </row>
    <row r="441" spans="4:4" x14ac:dyDescent="0.25">
      <c r="D441" s="17" t="s">
        <v>1549</v>
      </c>
    </row>
    <row r="442" spans="4:4" x14ac:dyDescent="0.25">
      <c r="D442" s="17" t="s">
        <v>1550</v>
      </c>
    </row>
    <row r="443" spans="4:4" x14ac:dyDescent="0.25">
      <c r="D443" s="17" t="s">
        <v>1459</v>
      </c>
    </row>
    <row r="444" spans="4:4" x14ac:dyDescent="0.25">
      <c r="D444" s="17" t="s">
        <v>1461</v>
      </c>
    </row>
    <row r="445" spans="4:4" x14ac:dyDescent="0.25">
      <c r="D445" s="17" t="s">
        <v>1463</v>
      </c>
    </row>
    <row r="446" spans="4:4" x14ac:dyDescent="0.25">
      <c r="D446" s="17" t="s">
        <v>1474</v>
      </c>
    </row>
    <row r="447" spans="4:4" x14ac:dyDescent="0.25">
      <c r="D447" s="17" t="s">
        <v>1475</v>
      </c>
    </row>
    <row r="448" spans="4:4" x14ac:dyDescent="0.25">
      <c r="D448" s="17" t="s">
        <v>1477</v>
      </c>
    </row>
    <row r="449" spans="4:4" x14ac:dyDescent="0.25">
      <c r="D449" s="17" t="s">
        <v>1481</v>
      </c>
    </row>
    <row r="450" spans="4:4" x14ac:dyDescent="0.25">
      <c r="D450" s="17" t="s">
        <v>1487</v>
      </c>
    </row>
  </sheetData>
  <conditionalFormatting sqref="H2">
    <cfRule dxfId="20" operator="equal" priority="3" type="cellIs">
      <formula>"FAIL"</formula>
    </cfRule>
    <cfRule dxfId="19" operator="equal" priority="4" type="cellIs">
      <formula>"PASS"</formula>
    </cfRule>
  </conditionalFormatting>
  <conditionalFormatting sqref="H3">
    <cfRule dxfId="18" operator="equal" priority="1" type="cellIs">
      <formula>"FAIL"</formula>
    </cfRule>
    <cfRule dxfId="17" operator="equal" priority="2" type="cellIs">
      <formula>"PASS"</formula>
    </cfRule>
  </conditionalFormatting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14AB-1A7C-4083-AB6F-5D06C91D7783}">
  <dimension ref="A1:AG32"/>
  <sheetViews>
    <sheetView topLeftCell="A17" workbookViewId="0">
      <selection activeCell="F29" sqref="F29"/>
    </sheetView>
  </sheetViews>
  <sheetFormatPr defaultRowHeight="15" x14ac:dyDescent="0.25"/>
  <cols>
    <col min="1" max="1" bestFit="true" customWidth="true" width="2.0" collapsed="true"/>
    <col min="2" max="2" bestFit="true" customWidth="true" width="7.0" collapsed="true"/>
    <col min="3" max="3" customWidth="true" width="28.42578125" collapsed="true"/>
    <col min="4" max="4" bestFit="true" customWidth="true" width="16.5703125" collapsed="true"/>
    <col min="5" max="5" bestFit="true" customWidth="true" width="40.0" collapsed="true"/>
    <col min="6" max="6" bestFit="true" customWidth="true" width="31.28515625" collapsed="true"/>
    <col min="7" max="7" bestFit="true" customWidth="true" width="23.5703125" collapsed="true"/>
    <col min="8" max="8" bestFit="true" customWidth="true" width="6.0" collapsed="true"/>
    <col min="10" max="10" bestFit="true" customWidth="true" width="26.42578125" collapsed="true"/>
  </cols>
  <sheetData>
    <row r="1" spans="1:10" x14ac:dyDescent="0.25">
      <c r="A1" s="319" t="s">
        <v>364</v>
      </c>
      <c r="B1" s="320" t="s">
        <v>0</v>
      </c>
      <c r="C1" s="320" t="s">
        <v>1</v>
      </c>
      <c r="D1" s="320" t="s">
        <v>40</v>
      </c>
      <c r="E1" s="320" t="s">
        <v>3</v>
      </c>
      <c r="F1" s="321" t="s">
        <v>545</v>
      </c>
      <c r="G1" s="320" t="s">
        <v>2</v>
      </c>
      <c r="H1" s="320" t="s">
        <v>43</v>
      </c>
      <c r="I1" s="320" t="s">
        <v>45</v>
      </c>
      <c r="J1" s="23" t="s">
        <v>2074</v>
      </c>
    </row>
    <row r="2" spans="1:10" x14ac:dyDescent="0.25">
      <c r="A2" s="8"/>
      <c r="B2" s="8" t="s">
        <v>48</v>
      </c>
      <c r="C2" s="8" t="s">
        <v>15</v>
      </c>
      <c r="D2" s="8" t="s">
        <v>54</v>
      </c>
      <c r="E2" s="8" t="s">
        <v>93</v>
      </c>
      <c r="F2" s="8"/>
      <c r="G2" s="8" t="s">
        <v>1444</v>
      </c>
      <c r="H2" s="8"/>
      <c r="I2" s="8"/>
      <c r="J2" s="8"/>
    </row>
    <row r="3" spans="1:10" x14ac:dyDescent="0.25">
      <c r="A3" s="8"/>
      <c r="B3" s="8" t="s">
        <v>49</v>
      </c>
      <c r="C3" s="8" t="s">
        <v>44</v>
      </c>
      <c r="D3" s="8" t="s">
        <v>54</v>
      </c>
      <c r="E3" s="8" t="s">
        <v>55</v>
      </c>
      <c r="F3" s="8" t="s">
        <v>94</v>
      </c>
      <c r="G3" s="8"/>
      <c r="H3" s="8"/>
      <c r="I3" s="8"/>
      <c r="J3" s="8" t="s">
        <v>94</v>
      </c>
    </row>
    <row r="4" spans="1:10" x14ac:dyDescent="0.25">
      <c r="A4" s="8"/>
      <c r="B4" s="8" t="s">
        <v>50</v>
      </c>
      <c r="C4" s="8" t="s">
        <v>100</v>
      </c>
      <c r="D4" s="8" t="s">
        <v>54</v>
      </c>
      <c r="E4" s="8" t="s">
        <v>56</v>
      </c>
      <c r="F4" s="8" t="s">
        <v>95</v>
      </c>
      <c r="G4" s="8"/>
      <c r="H4" s="8"/>
      <c r="I4" s="8"/>
      <c r="J4" s="8" t="s">
        <v>95</v>
      </c>
    </row>
    <row r="5" spans="1:10" x14ac:dyDescent="0.25">
      <c r="A5" s="8"/>
      <c r="B5" s="8" t="s">
        <v>51</v>
      </c>
      <c r="C5" s="8" t="s">
        <v>101</v>
      </c>
      <c r="D5" s="8" t="s">
        <v>54</v>
      </c>
      <c r="E5" s="8" t="s">
        <v>96</v>
      </c>
      <c r="F5" s="8"/>
      <c r="G5" s="8"/>
      <c r="H5" s="8"/>
      <c r="I5" s="8"/>
      <c r="J5" s="8"/>
    </row>
    <row r="6" spans="1:10" x14ac:dyDescent="0.25">
      <c r="A6" s="8"/>
      <c r="B6" s="8" t="s">
        <v>99</v>
      </c>
      <c r="C6" s="8" t="s">
        <v>103</v>
      </c>
      <c r="D6" s="8"/>
      <c r="E6" s="8"/>
      <c r="F6" s="8" t="s">
        <v>1369</v>
      </c>
      <c r="G6" s="8" t="s">
        <v>670</v>
      </c>
      <c r="H6" s="8"/>
      <c r="I6" s="8"/>
      <c r="J6" s="8" t="s">
        <v>1369</v>
      </c>
    </row>
    <row r="7" spans="1:10" x14ac:dyDescent="0.25">
      <c r="A7" s="8"/>
      <c r="B7" s="8" t="s">
        <v>102</v>
      </c>
      <c r="C7" s="8" t="s">
        <v>103</v>
      </c>
      <c r="D7" s="8" t="s">
        <v>54</v>
      </c>
      <c r="E7" s="8" t="s">
        <v>98</v>
      </c>
      <c r="F7" s="8"/>
      <c r="G7" s="8" t="s">
        <v>197</v>
      </c>
      <c r="H7" s="8"/>
      <c r="I7" s="8"/>
      <c r="J7" s="8"/>
    </row>
    <row r="8" spans="1:10" x14ac:dyDescent="0.25">
      <c r="A8" s="8"/>
      <c r="B8" s="8" t="s">
        <v>110</v>
      </c>
      <c r="C8" s="8" t="s">
        <v>2075</v>
      </c>
      <c r="D8" s="8" t="s">
        <v>54</v>
      </c>
      <c r="E8" s="8" t="s">
        <v>2076</v>
      </c>
      <c r="F8" s="8"/>
      <c r="G8" s="8" t="s">
        <v>11</v>
      </c>
      <c r="H8" s="8"/>
      <c r="I8" s="8"/>
      <c r="J8" s="8"/>
    </row>
    <row r="9" spans="1:10" x14ac:dyDescent="0.25">
      <c r="A9" s="8"/>
      <c r="B9" s="8" t="s">
        <v>111</v>
      </c>
      <c r="C9" s="8" t="s">
        <v>103</v>
      </c>
      <c r="D9" s="8"/>
      <c r="E9" s="8"/>
      <c r="F9" s="8" t="s">
        <v>1369</v>
      </c>
      <c r="G9" s="8" t="s">
        <v>670</v>
      </c>
      <c r="H9" s="8"/>
      <c r="I9" s="8"/>
      <c r="J9" s="8" t="s">
        <v>1369</v>
      </c>
    </row>
    <row r="10" spans="1:10" x14ac:dyDescent="0.25">
      <c r="A10" s="8"/>
      <c r="B10" s="8" t="s">
        <v>112</v>
      </c>
      <c r="C10" s="8" t="s">
        <v>2077</v>
      </c>
      <c r="D10" s="8" t="s">
        <v>54</v>
      </c>
      <c r="E10" s="8" t="s">
        <v>2078</v>
      </c>
      <c r="F10" s="8" t="s">
        <v>2079</v>
      </c>
      <c r="G10" s="8" t="s">
        <v>35</v>
      </c>
      <c r="H10" s="8"/>
      <c r="I10" s="8"/>
      <c r="J10" s="8" t="s">
        <v>2079</v>
      </c>
    </row>
    <row customFormat="1" r="11" s="8" spans="1:10" x14ac:dyDescent="0.25">
      <c r="B11" s="8" t="s">
        <v>116</v>
      </c>
      <c r="C11" s="8" t="s">
        <v>2093</v>
      </c>
      <c r="D11" s="8" t="s">
        <v>54</v>
      </c>
      <c r="E11" s="8" t="s">
        <v>2097</v>
      </c>
      <c r="F11" s="8" t="s">
        <v>2079</v>
      </c>
      <c r="G11" s="8" t="s">
        <v>35</v>
      </c>
      <c r="J11" s="8" t="s">
        <v>2079</v>
      </c>
    </row>
    <row customFormat="1" r="12" s="8" spans="1:10" x14ac:dyDescent="0.25">
      <c r="B12" s="8" t="s">
        <v>117</v>
      </c>
      <c r="C12" s="8" t="s">
        <v>103</v>
      </c>
      <c r="F12" s="8" t="s">
        <v>1369</v>
      </c>
      <c r="G12" s="8" t="s">
        <v>670</v>
      </c>
      <c r="J12" s="8" t="s">
        <v>1369</v>
      </c>
    </row>
    <row r="13" spans="1:10" x14ac:dyDescent="0.25">
      <c r="A13" s="8"/>
      <c r="B13" s="8" t="s">
        <v>118</v>
      </c>
      <c r="C13" s="8" t="s">
        <v>2080</v>
      </c>
      <c r="D13" s="8"/>
      <c r="E13" s="8"/>
      <c r="F13" s="8"/>
      <c r="G13" s="8" t="s">
        <v>2081</v>
      </c>
      <c r="H13" s="8"/>
      <c r="I13" s="8"/>
      <c r="J13" s="8"/>
    </row>
    <row r="14" spans="1:10" x14ac:dyDescent="0.25">
      <c r="A14" s="8"/>
      <c r="B14" s="8" t="s">
        <v>119</v>
      </c>
      <c r="C14" s="8" t="s">
        <v>1853</v>
      </c>
      <c r="D14" s="8" t="s">
        <v>54</v>
      </c>
      <c r="E14" s="8" t="s">
        <v>183</v>
      </c>
      <c r="F14" s="8"/>
      <c r="G14" s="8" t="s">
        <v>11</v>
      </c>
      <c r="H14" s="8"/>
      <c r="I14" s="8"/>
      <c r="J14" s="8"/>
    </row>
    <row r="15" spans="1:10" x14ac:dyDescent="0.25">
      <c r="A15" s="8"/>
      <c r="B15" s="8" t="s">
        <v>120</v>
      </c>
      <c r="C15" s="8" t="s">
        <v>103</v>
      </c>
      <c r="D15" s="8"/>
      <c r="E15" s="8"/>
      <c r="F15" s="8" t="s">
        <v>1369</v>
      </c>
      <c r="G15" s="8" t="s">
        <v>670</v>
      </c>
      <c r="H15" s="8"/>
      <c r="I15" s="8"/>
      <c r="J15" s="8" t="s">
        <v>1369</v>
      </c>
    </row>
    <row r="16" spans="1:10" x14ac:dyDescent="0.25">
      <c r="A16" s="8"/>
      <c r="B16" s="8" t="s">
        <v>121</v>
      </c>
      <c r="C16" s="8" t="s">
        <v>2082</v>
      </c>
      <c r="D16" s="8" t="s">
        <v>54</v>
      </c>
      <c r="E16" s="8" t="s">
        <v>2083</v>
      </c>
      <c r="F16" s="8"/>
      <c r="G16" s="8" t="s">
        <v>11</v>
      </c>
      <c r="H16" s="8"/>
      <c r="I16" s="8"/>
      <c r="J16" s="8"/>
    </row>
    <row r="17" spans="1:32" x14ac:dyDescent="0.25">
      <c r="A17" s="8"/>
      <c r="B17" s="8" t="s">
        <v>122</v>
      </c>
      <c r="C17" s="8" t="s">
        <v>103</v>
      </c>
      <c r="D17" s="8"/>
      <c r="E17" s="8"/>
      <c r="F17" s="8" t="s">
        <v>1369</v>
      </c>
      <c r="G17" s="8" t="s">
        <v>669</v>
      </c>
      <c r="H17" s="8"/>
      <c r="I17" s="8"/>
      <c r="J17" s="8" t="s">
        <v>1369</v>
      </c>
    </row>
    <row r="18" spans="1:32" x14ac:dyDescent="0.25">
      <c r="B18" s="8" t="s">
        <v>123</v>
      </c>
      <c r="C18" s="8" t="s">
        <v>115</v>
      </c>
      <c r="D18" s="8" t="s">
        <v>73</v>
      </c>
      <c r="E18" s="8"/>
      <c r="F18" s="8" t="s">
        <v>2084</v>
      </c>
      <c r="G18" s="8" t="s">
        <v>88</v>
      </c>
      <c r="H18" s="8"/>
      <c r="I18" s="8"/>
      <c r="J18" s="8" t="s">
        <v>2084</v>
      </c>
    </row>
    <row r="19" spans="1:32" x14ac:dyDescent="0.25">
      <c r="B19" s="8" t="s">
        <v>124</v>
      </c>
      <c r="C19" s="8" t="s">
        <v>280</v>
      </c>
      <c r="D19" s="8" t="s">
        <v>54</v>
      </c>
      <c r="E19" s="8" t="s">
        <v>281</v>
      </c>
      <c r="F19" s="8"/>
      <c r="G19" s="8" t="s">
        <v>74</v>
      </c>
      <c r="H19" s="8"/>
      <c r="I19" s="8"/>
      <c r="J19" s="8"/>
    </row>
    <row customFormat="1" r="20" s="8" spans="1:32" x14ac:dyDescent="0.25">
      <c r="B20" s="8" t="s">
        <v>125</v>
      </c>
      <c r="C20" s="8" t="s">
        <v>103</v>
      </c>
      <c r="F20" s="8" t="s">
        <v>255</v>
      </c>
      <c r="G20" s="8" t="s">
        <v>670</v>
      </c>
      <c r="J20" s="8" t="s">
        <v>255</v>
      </c>
    </row>
    <row r="21" spans="1:32" x14ac:dyDescent="0.25">
      <c r="B21" s="8" t="s">
        <v>126</v>
      </c>
      <c r="C21" s="8" t="s">
        <v>2085</v>
      </c>
      <c r="D21" s="8" t="s">
        <v>54</v>
      </c>
      <c r="E21" s="8" t="s">
        <v>2086</v>
      </c>
      <c r="F21" s="8" t="s">
        <v>2087</v>
      </c>
      <c r="G21" s="8" t="s">
        <v>278</v>
      </c>
      <c r="H21" s="8"/>
      <c r="I21" s="8"/>
      <c r="J21" s="8" t="s">
        <v>2087</v>
      </c>
    </row>
    <row r="22" spans="1:32" x14ac:dyDescent="0.25">
      <c r="B22" s="8" t="s">
        <v>127</v>
      </c>
      <c r="C22" s="8" t="s">
        <v>103</v>
      </c>
      <c r="D22" s="8"/>
      <c r="E22" s="8"/>
      <c r="F22" s="8" t="s">
        <v>255</v>
      </c>
      <c r="G22" s="8" t="s">
        <v>670</v>
      </c>
      <c r="H22" s="8"/>
      <c r="I22" s="8"/>
      <c r="J22" s="8" t="s">
        <v>255</v>
      </c>
    </row>
    <row r="23" spans="1:32" x14ac:dyDescent="0.25">
      <c r="B23" s="8" t="s">
        <v>128</v>
      </c>
      <c r="C23" t="s">
        <v>2089</v>
      </c>
      <c r="D23" s="8" t="s">
        <v>54</v>
      </c>
      <c r="E23" t="s">
        <v>2088</v>
      </c>
      <c r="G23" s="8" t="s">
        <v>35</v>
      </c>
      <c r="J23" t="s">
        <v>2090</v>
      </c>
    </row>
    <row r="24" spans="1:32" x14ac:dyDescent="0.25">
      <c r="B24" s="8" t="s">
        <v>129</v>
      </c>
      <c r="C24" s="8" t="s">
        <v>103</v>
      </c>
      <c r="D24" s="8"/>
      <c r="E24" s="8"/>
      <c r="F24" s="8" t="s">
        <v>255</v>
      </c>
      <c r="G24" s="8" t="s">
        <v>670</v>
      </c>
      <c r="H24" s="8"/>
      <c r="I24" s="8"/>
      <c r="J24" s="8" t="s">
        <v>255</v>
      </c>
    </row>
    <row r="25" spans="1:32" x14ac:dyDescent="0.25">
      <c r="B25" s="8" t="s">
        <v>130</v>
      </c>
      <c r="C25" t="s">
        <v>2091</v>
      </c>
      <c r="D25" s="8" t="s">
        <v>54</v>
      </c>
      <c r="E25" t="s">
        <v>2092</v>
      </c>
      <c r="G25" s="8" t="s">
        <v>11</v>
      </c>
    </row>
    <row customFormat="1" customHeight="1" ht="15" r="26" s="178" spans="1:32" x14ac:dyDescent="0.25">
      <c r="A26" s="8"/>
      <c r="B26" s="8" t="s">
        <v>131</v>
      </c>
      <c r="C26" s="8" t="s">
        <v>282</v>
      </c>
      <c r="D26" s="8" t="s">
        <v>54</v>
      </c>
      <c r="E26" s="8" t="s">
        <v>281</v>
      </c>
      <c r="F26" s="8"/>
      <c r="G26" s="8" t="s">
        <v>72</v>
      </c>
      <c r="H26" s="8"/>
      <c r="I26" s="8"/>
      <c r="J26" s="8"/>
      <c r="L26" s="185"/>
      <c r="N26" s="185"/>
      <c r="P26" s="185"/>
      <c r="R26" s="185"/>
      <c r="T26" s="185"/>
      <c r="V26" s="185"/>
      <c r="X26" s="185"/>
      <c r="Z26" s="185"/>
      <c r="AB26" s="185"/>
      <c r="AD26" s="185"/>
      <c r="AF26" s="185"/>
    </row>
    <row customFormat="1" customHeight="1" ht="15" r="27" s="178" spans="1:32" x14ac:dyDescent="0.25">
      <c r="A27" s="8"/>
      <c r="B27" s="8" t="s">
        <v>141</v>
      </c>
      <c r="C27" s="8" t="s">
        <v>283</v>
      </c>
      <c r="D27" s="8"/>
      <c r="E27" s="8"/>
      <c r="F27" s="8"/>
      <c r="G27" s="8" t="s">
        <v>88</v>
      </c>
      <c r="H27" s="8"/>
      <c r="I27" s="8"/>
      <c r="J27" s="8"/>
      <c r="L27" s="185"/>
      <c r="N27" s="185"/>
      <c r="P27" s="185"/>
      <c r="R27" s="185"/>
      <c r="T27" s="185"/>
      <c r="V27" s="185"/>
      <c r="X27" s="185"/>
      <c r="Z27" s="185"/>
      <c r="AB27" s="185"/>
      <c r="AD27" s="185"/>
      <c r="AF27" s="185"/>
    </row>
    <row r="28" spans="1:32" x14ac:dyDescent="0.25">
      <c r="B28" s="8" t="s">
        <v>142</v>
      </c>
      <c r="C28" s="8" t="s">
        <v>103</v>
      </c>
      <c r="D28" s="8"/>
      <c r="E28" s="8"/>
      <c r="F28" s="8" t="s">
        <v>255</v>
      </c>
      <c r="G28" s="8" t="s">
        <v>670</v>
      </c>
      <c r="H28" s="8"/>
      <c r="I28" s="8"/>
      <c r="J28" s="8" t="s">
        <v>255</v>
      </c>
    </row>
    <row r="29" spans="1:32" x14ac:dyDescent="0.25">
      <c r="B29" s="8" t="s">
        <v>143</v>
      </c>
      <c r="C29" t="s">
        <v>2094</v>
      </c>
      <c r="D29" s="8" t="s">
        <v>54</v>
      </c>
      <c r="E29" t="s">
        <v>2096</v>
      </c>
      <c r="G29" t="s">
        <v>11</v>
      </c>
    </row>
    <row r="30" spans="1:32" x14ac:dyDescent="0.25">
      <c r="B30" s="8" t="s">
        <v>144</v>
      </c>
      <c r="C30" t="s">
        <v>2095</v>
      </c>
      <c r="D30" t="s">
        <v>54</v>
      </c>
      <c r="E30" t="s">
        <v>183</v>
      </c>
      <c r="G30" t="s">
        <v>11</v>
      </c>
    </row>
    <row r="31" spans="1:32" x14ac:dyDescent="0.25">
      <c r="B31" s="8" t="s">
        <v>150</v>
      </c>
      <c r="C31" s="8" t="s">
        <v>103</v>
      </c>
      <c r="D31" s="8"/>
      <c r="E31" s="8"/>
      <c r="F31" s="8" t="s">
        <v>255</v>
      </c>
      <c r="G31" s="8" t="s">
        <v>670</v>
      </c>
      <c r="H31" s="8"/>
      <c r="I31" s="8"/>
      <c r="J31" s="8" t="s">
        <v>255</v>
      </c>
    </row>
    <row r="32" spans="1:32" x14ac:dyDescent="0.25">
      <c r="B32" s="8" t="s">
        <v>151</v>
      </c>
      <c r="C32" t="s">
        <v>2098</v>
      </c>
      <c r="D32" t="s">
        <v>54</v>
      </c>
      <c r="E32" t="s">
        <v>2099</v>
      </c>
      <c r="G32" t="s">
        <v>11</v>
      </c>
    </row>
  </sheetData>
  <conditionalFormatting sqref="K26:K27">
    <cfRule dxfId="16" operator="equal" priority="15" type="cellIs">
      <formula>"FAIL"</formula>
    </cfRule>
    <cfRule dxfId="15" operator="equal" priority="16" type="cellIs">
      <formula>"PASS"</formula>
    </cfRule>
  </conditionalFormatting>
  <conditionalFormatting sqref="M26:M27">
    <cfRule dxfId="14" operator="equal" priority="13" type="cellIs">
      <formula>"FAIL"</formula>
    </cfRule>
    <cfRule dxfId="13" operator="equal" priority="14" type="cellIs">
      <formula>"PASS"</formula>
    </cfRule>
  </conditionalFormatting>
  <conditionalFormatting sqref="Q26:Q27">
    <cfRule dxfId="12" operator="equal" priority="11" type="cellIs">
      <formula>"FAIL"</formula>
    </cfRule>
    <cfRule dxfId="11" operator="equal" priority="12" type="cellIs">
      <formula>"PASS"</formula>
    </cfRule>
  </conditionalFormatting>
  <conditionalFormatting sqref="W26:W27">
    <cfRule dxfId="10" operator="equal" priority="9" type="cellIs">
      <formula>"FAIL"</formula>
    </cfRule>
    <cfRule dxfId="9" operator="equal" priority="10" type="cellIs">
      <formula>"PASS"</formula>
    </cfRule>
  </conditionalFormatting>
  <conditionalFormatting sqref="Y26:Y27">
    <cfRule dxfId="8" operator="equal" priority="7" type="cellIs">
      <formula>"FAIL"</formula>
    </cfRule>
    <cfRule dxfId="7" operator="equal" priority="8" type="cellIs">
      <formula>"PASS"</formula>
    </cfRule>
  </conditionalFormatting>
  <conditionalFormatting sqref="AA26:AA27">
    <cfRule dxfId="6" operator="equal" priority="5" type="cellIs">
      <formula>"FAIL"</formula>
    </cfRule>
    <cfRule dxfId="5" operator="equal" priority="6" type="cellIs">
      <formula>"PASS"</formula>
    </cfRule>
  </conditionalFormatting>
  <conditionalFormatting sqref="AE26:AE27">
    <cfRule dxfId="4" operator="equal" priority="3" type="cellIs">
      <formula>"FAIL"</formula>
    </cfRule>
    <cfRule dxfId="3" operator="equal" priority="4" type="cellIs">
      <formula>"PASS"</formula>
    </cfRule>
  </conditionalFormatting>
  <conditionalFormatting sqref="AG26:AG27">
    <cfRule dxfId="2" operator="equal" priority="1" type="cellIs">
      <formula>"FAIL"</formula>
    </cfRule>
    <cfRule dxfId="1" operator="equal" priority="2" type="cellIs">
      <formula>"PASS"</formula>
    </cfRule>
  </conditionalFormatting>
  <dataValidations count="2">
    <dataValidation allowBlank="1" showErrorMessage="1" showInputMessage="1" sqref="E2:E7 E9 E24 E12:E22 E26:E28 E31" type="list" xr:uid="{41663BF8-4D35-43CC-9F01-C993A66BF62A}">
      <formula1>INDIRECT(D2)</formula1>
    </dataValidation>
    <dataValidation allowBlank="1" showErrorMessage="1" showInputMessage="1" sqref="G1:G28 G31" type="list" xr:uid="{101B10C2-CFB8-4B71-8140-C8DF32737E84}">
      <formula1>ActionList</formula1>
    </dataValidation>
  </dataValidations>
  <hyperlinks>
    <hyperlink r:id="rId1" ref="J4" xr:uid="{4A0516BC-BF8A-4564-AA33-80F2F3787E09}"/>
    <hyperlink r:id="rId2" ref="F4" xr:uid="{1F4AC83A-5005-4584-A155-F92C8CDAE330}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3BC44D29-3DA9-4EF5-B37B-E760050F868D}">
          <x14:formula1>
            <xm:f>'C:\Users\jitendrasi\Downloads\files_05sep_Harsh\[GOLD_Technical.xlsx]Sheet2'!#REF!</xm:f>
          </x14:formula1>
          <xm:sqref>D1:D29 D31</xm:sqref>
        </x14:dataValidation>
      </x14:dataValidations>
    </ext>
  </extLst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29"/>
  <dimension ref="A8:H20"/>
  <sheetViews>
    <sheetView workbookViewId="0"/>
  </sheetViews>
  <sheetFormatPr defaultRowHeight="15" x14ac:dyDescent="0.25"/>
  <cols>
    <col min="1" max="1" bestFit="true" customWidth="true" width="14.7109375" collapsed="true"/>
    <col min="3" max="3" bestFit="true" customWidth="true" width="45.28515625" collapsed="true"/>
    <col min="4" max="4" bestFit="true" customWidth="true" width="60.140625" collapsed="true"/>
    <col min="6" max="6" bestFit="true" customWidth="true" width="14.0" collapsed="true"/>
  </cols>
  <sheetData>
    <row r="8" spans="1:7" x14ac:dyDescent="0.25">
      <c r="A8" t="s">
        <v>16</v>
      </c>
      <c r="B8" t="s">
        <v>22</v>
      </c>
      <c r="C8" t="s">
        <v>28</v>
      </c>
      <c r="D8" t="s">
        <v>31</v>
      </c>
      <c r="E8" s="1"/>
      <c r="F8" t="s">
        <v>11</v>
      </c>
      <c r="G8" t="s">
        <v>12</v>
      </c>
    </row>
    <row r="9" spans="1:7" x14ac:dyDescent="0.25">
      <c r="A9" t="s">
        <v>16</v>
      </c>
      <c r="B9" t="s">
        <v>21</v>
      </c>
      <c r="C9" t="s">
        <v>13</v>
      </c>
      <c r="D9" t="s">
        <v>13</v>
      </c>
      <c r="E9" s="1" t="s">
        <v>17</v>
      </c>
      <c r="F9" t="s">
        <v>9</v>
      </c>
      <c r="G9" t="s">
        <v>10</v>
      </c>
    </row>
    <row r="10" spans="1:7" x14ac:dyDescent="0.25">
      <c r="A10" t="s">
        <v>16</v>
      </c>
      <c r="B10" t="s">
        <v>23</v>
      </c>
      <c r="C10" t="s">
        <v>26</v>
      </c>
      <c r="D10" t="s">
        <v>24</v>
      </c>
      <c r="E10" s="1"/>
      <c r="F10" t="s">
        <v>25</v>
      </c>
      <c r="G10" t="s">
        <v>10</v>
      </c>
    </row>
    <row r="11" spans="1:7" x14ac:dyDescent="0.25">
      <c r="A11" t="s">
        <v>16</v>
      </c>
      <c r="B11" t="s">
        <v>30</v>
      </c>
      <c r="C11" t="s">
        <v>29</v>
      </c>
      <c r="D11" t="s">
        <v>18</v>
      </c>
      <c r="E11" s="1" t="s">
        <v>19</v>
      </c>
      <c r="F11" t="s">
        <v>8</v>
      </c>
      <c r="G11" t="s">
        <v>12</v>
      </c>
    </row>
    <row customHeight="1" ht="13.5" r="12" spans="1:7" x14ac:dyDescent="0.25">
      <c r="A12" t="s">
        <v>16</v>
      </c>
      <c r="B12" t="s">
        <v>30</v>
      </c>
      <c r="C12" t="s">
        <v>29</v>
      </c>
      <c r="D12" t="s">
        <v>18</v>
      </c>
      <c r="E12" s="1" t="s">
        <v>19</v>
      </c>
      <c r="F12" t="s">
        <v>8</v>
      </c>
      <c r="G12" t="s">
        <v>12</v>
      </c>
    </row>
    <row r="13" spans="1:7" x14ac:dyDescent="0.25">
      <c r="A13" t="s">
        <v>16</v>
      </c>
      <c r="B13" t="s">
        <v>21</v>
      </c>
      <c r="C13" t="s">
        <v>13</v>
      </c>
      <c r="D13" t="s">
        <v>33</v>
      </c>
      <c r="E13" t="s">
        <v>33</v>
      </c>
      <c r="F13" t="s">
        <v>32</v>
      </c>
      <c r="G13" t="s">
        <v>10</v>
      </c>
    </row>
    <row customHeight="1" ht="15.75" r="14" spans="1:7" x14ac:dyDescent="0.25">
      <c r="A14" t="s">
        <v>16</v>
      </c>
      <c r="B14" t="s">
        <v>21</v>
      </c>
      <c r="C14" t="s">
        <v>13</v>
      </c>
      <c r="D14" t="s">
        <v>18</v>
      </c>
      <c r="E14" s="1" t="s">
        <v>17</v>
      </c>
      <c r="F14" t="s">
        <v>11</v>
      </c>
      <c r="G14" t="s">
        <v>12</v>
      </c>
    </row>
    <row customHeight="1" ht="15.75" r="15" spans="1:7" x14ac:dyDescent="0.25">
      <c r="A15" t="s">
        <v>16</v>
      </c>
      <c r="B15" t="s">
        <v>21</v>
      </c>
      <c r="C15" t="s">
        <v>13</v>
      </c>
      <c r="D15" t="s">
        <v>18</v>
      </c>
      <c r="E15" s="1" t="s">
        <v>19</v>
      </c>
      <c r="F15" t="s">
        <v>8</v>
      </c>
      <c r="G15" t="s">
        <v>10</v>
      </c>
    </row>
    <row r="16" spans="1:7" x14ac:dyDescent="0.25">
      <c r="A16" t="s">
        <v>16</v>
      </c>
      <c r="B16" t="s">
        <v>20</v>
      </c>
      <c r="C16" t="s">
        <v>27</v>
      </c>
      <c r="D16" t="s">
        <v>24</v>
      </c>
      <c r="E16" t="s">
        <v>24</v>
      </c>
      <c r="F16" t="s">
        <v>7</v>
      </c>
      <c r="G16" t="s">
        <v>10</v>
      </c>
    </row>
    <row r="17" spans="1:7" x14ac:dyDescent="0.25">
      <c r="A17" t="s">
        <v>16</v>
      </c>
      <c r="B17" t="s">
        <v>21</v>
      </c>
      <c r="C17" t="s">
        <v>13</v>
      </c>
      <c r="D17" t="s">
        <v>13</v>
      </c>
      <c r="E17" s="1" t="s">
        <v>17</v>
      </c>
      <c r="F17" t="s">
        <v>34</v>
      </c>
      <c r="G17" t="s">
        <v>10</v>
      </c>
    </row>
    <row customFormat="1" r="20" s="2" spans="1:7" x14ac:dyDescent="0.25">
      <c r="A20" s="5" t="s">
        <v>53</v>
      </c>
      <c r="B20" s="5" t="s">
        <v>52</v>
      </c>
      <c r="C20" s="2" t="s">
        <v>47</v>
      </c>
      <c r="D20" s="2" t="s">
        <v>38</v>
      </c>
      <c r="E20" s="2" t="s">
        <v>46</v>
      </c>
      <c r="F20" s="2" t="str">
        <f>A20</f>
        <v>TCaseID2-2</v>
      </c>
      <c r="G20" s="2" t="s">
        <v>35</v>
      </c>
    </row>
  </sheetData>
  <dataValidations count="2">
    <dataValidation allowBlank="1" showErrorMessage="1" showInputMessage="1" sqref="D20" type="list" xr:uid="{00000000-0002-0000-2900-000000000000}">
      <formula1>ElementLocType</formula1>
    </dataValidation>
    <dataValidation allowBlank="1" showErrorMessage="1" showInputMessage="1" sqref="G20" type="list" xr:uid="{00000000-0002-0000-2900-000001000000}">
      <formula1>ActionList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O16"/>
  <sheetViews>
    <sheetView workbookViewId="0">
      <selection activeCell="E8" sqref="E8"/>
    </sheetView>
  </sheetViews>
  <sheetFormatPr defaultRowHeight="15" x14ac:dyDescent="0.25"/>
  <cols>
    <col min="1" max="1" bestFit="true" customWidth="true" style="54" width="2.0" collapsed="true"/>
    <col min="2" max="2" bestFit="true" customWidth="true" style="54" width="7.0" collapsed="true"/>
    <col min="3" max="3" bestFit="true" customWidth="true" style="54" width="46.5703125" collapsed="true"/>
    <col min="4" max="4" bestFit="true" customWidth="true" style="54" width="16.5703125" collapsed="true"/>
    <col min="5" max="5" bestFit="true" customWidth="true" style="54" width="65.7109375" collapsed="true"/>
    <col min="6" max="6" bestFit="true" customWidth="true" style="54" width="7.0" collapsed="true"/>
    <col min="7" max="7" bestFit="true" customWidth="true" style="54" width="14.0" collapsed="true"/>
    <col min="8" max="8" bestFit="true" customWidth="true" style="54" width="6.0" collapsed="true"/>
    <col min="9" max="9" bestFit="true" customWidth="true" style="54" width="6.5703125" collapsed="true"/>
    <col min="10" max="10" bestFit="true" customWidth="true" style="54" width="15.28515625" collapsed="true"/>
    <col min="11" max="11" bestFit="true" customWidth="true" style="54" width="6.5703125" collapsed="true"/>
    <col min="12" max="16384" style="54" width="9.140625" collapsed="true"/>
  </cols>
  <sheetData>
    <row r="1" spans="1:14" x14ac:dyDescent="0.25">
      <c r="A1" s="84" t="s">
        <v>364</v>
      </c>
      <c r="B1" s="84" t="s">
        <v>0</v>
      </c>
      <c r="C1" s="84" t="s">
        <v>1</v>
      </c>
      <c r="D1" s="84" t="s">
        <v>40</v>
      </c>
      <c r="E1" s="84" t="s">
        <v>3</v>
      </c>
      <c r="F1" s="85" t="s">
        <v>545</v>
      </c>
      <c r="G1" s="84" t="s">
        <v>2</v>
      </c>
      <c r="H1" s="84" t="s">
        <v>43</v>
      </c>
      <c r="I1" s="84" t="s">
        <v>45</v>
      </c>
      <c r="J1" s="38" t="s">
        <v>1139</v>
      </c>
      <c r="K1" s="84" t="s">
        <v>45</v>
      </c>
    </row>
    <row r="2" spans="1:14" x14ac:dyDescent="0.25">
      <c r="B2" s="54" t="s">
        <v>48</v>
      </c>
      <c r="C2" s="54" t="s">
        <v>765</v>
      </c>
      <c r="E2" s="81"/>
      <c r="F2" s="81"/>
      <c r="G2" s="54" t="s">
        <v>1444</v>
      </c>
    </row>
    <row r="3" spans="1:14" x14ac:dyDescent="0.25">
      <c r="B3" s="54" t="s">
        <v>49</v>
      </c>
      <c r="C3" s="54" t="s">
        <v>766</v>
      </c>
      <c r="E3" s="81"/>
      <c r="F3" s="81"/>
      <c r="G3" s="54" t="s">
        <v>670</v>
      </c>
    </row>
    <row customFormat="1" r="4" s="63" spans="1:14" x14ac:dyDescent="0.25">
      <c r="B4" s="54" t="s">
        <v>50</v>
      </c>
      <c r="C4" s="63" t="s">
        <v>103</v>
      </c>
      <c r="E4" s="82"/>
      <c r="F4" s="82"/>
      <c r="G4" s="63" t="s">
        <v>670</v>
      </c>
      <c r="J4" s="82"/>
      <c r="L4" s="82"/>
      <c r="N4" s="82"/>
    </row>
    <row customFormat="1" r="5" s="63" spans="1:14" x14ac:dyDescent="0.25">
      <c r="B5" s="54" t="s">
        <v>51</v>
      </c>
      <c r="C5" s="63" t="s">
        <v>352</v>
      </c>
      <c r="D5" s="63" t="s">
        <v>54</v>
      </c>
      <c r="E5" s="82" t="s">
        <v>98</v>
      </c>
      <c r="F5" s="82"/>
      <c r="G5" s="63" t="s">
        <v>197</v>
      </c>
    </row>
    <row customFormat="1" r="6" s="63" spans="1:14" x14ac:dyDescent="0.25">
      <c r="B6" s="54" t="s">
        <v>99</v>
      </c>
      <c r="C6" s="63" t="s">
        <v>1747</v>
      </c>
      <c r="D6" s="63" t="s">
        <v>54</v>
      </c>
      <c r="E6" s="82" t="s">
        <v>683</v>
      </c>
      <c r="F6" s="82"/>
      <c r="G6" s="63" t="s">
        <v>11</v>
      </c>
    </row>
    <row r="7" spans="1:14" x14ac:dyDescent="0.25">
      <c r="B7" s="54" t="s">
        <v>102</v>
      </c>
      <c r="C7" s="71" t="s">
        <v>756</v>
      </c>
      <c r="D7" s="54" t="s">
        <v>54</v>
      </c>
      <c r="E7" s="81" t="s">
        <v>757</v>
      </c>
      <c r="G7" s="71" t="s">
        <v>42</v>
      </c>
      <c r="J7" s="54" t="s">
        <v>1748</v>
      </c>
    </row>
    <row r="8" spans="1:14" x14ac:dyDescent="0.25">
      <c r="B8" s="54" t="s">
        <v>110</v>
      </c>
      <c r="C8" s="71" t="s">
        <v>1749</v>
      </c>
      <c r="D8" s="54" t="s">
        <v>54</v>
      </c>
      <c r="E8" s="81" t="s">
        <v>757</v>
      </c>
      <c r="G8" s="71" t="s">
        <v>42</v>
      </c>
      <c r="J8" s="54" t="s">
        <v>1750</v>
      </c>
    </row>
    <row customFormat="1" r="9" s="63" spans="1:14" x14ac:dyDescent="0.25">
      <c r="B9" s="54" t="s">
        <v>111</v>
      </c>
      <c r="C9" s="63" t="s">
        <v>103</v>
      </c>
      <c r="E9" s="82"/>
      <c r="F9" s="82"/>
      <c r="G9" s="63" t="s">
        <v>670</v>
      </c>
      <c r="J9" s="82"/>
      <c r="L9" s="82"/>
      <c r="N9" s="82"/>
    </row>
    <row r="10" spans="1:14" x14ac:dyDescent="0.25">
      <c r="B10" s="54" t="s">
        <v>112</v>
      </c>
      <c r="C10" s="71" t="s">
        <v>767</v>
      </c>
      <c r="D10" s="54" t="s">
        <v>38</v>
      </c>
      <c r="E10" s="81" t="s">
        <v>1751</v>
      </c>
      <c r="G10" s="71" t="s">
        <v>11</v>
      </c>
    </row>
    <row r="11" spans="1:14" x14ac:dyDescent="0.25">
      <c r="B11" s="54" t="s">
        <v>113</v>
      </c>
      <c r="C11" s="71" t="s">
        <v>760</v>
      </c>
      <c r="D11" s="71" t="s">
        <v>54</v>
      </c>
      <c r="E11" s="81" t="s">
        <v>758</v>
      </c>
      <c r="G11" s="71" t="s">
        <v>11</v>
      </c>
      <c r="J11" s="54" t="s">
        <v>1748</v>
      </c>
    </row>
    <row r="12" spans="1:14" x14ac:dyDescent="0.25">
      <c r="B12" s="54" t="s">
        <v>116</v>
      </c>
      <c r="C12" s="71" t="s">
        <v>103</v>
      </c>
      <c r="D12" s="71"/>
      <c r="E12" s="81"/>
      <c r="G12" s="54" t="s">
        <v>670</v>
      </c>
    </row>
    <row r="13" spans="1:14" x14ac:dyDescent="0.25">
      <c r="B13" s="54" t="s">
        <v>117</v>
      </c>
      <c r="C13" s="71" t="s">
        <v>761</v>
      </c>
      <c r="D13" s="71" t="s">
        <v>54</v>
      </c>
      <c r="E13" s="81" t="s">
        <v>762</v>
      </c>
      <c r="G13" s="71" t="s">
        <v>42</v>
      </c>
    </row>
    <row r="14" spans="1:14" x14ac:dyDescent="0.25">
      <c r="B14" s="54" t="s">
        <v>118</v>
      </c>
      <c r="C14" s="71" t="s">
        <v>764</v>
      </c>
      <c r="D14" s="71" t="s">
        <v>54</v>
      </c>
      <c r="E14" s="81" t="s">
        <v>759</v>
      </c>
      <c r="G14" s="71" t="s">
        <v>42</v>
      </c>
      <c r="J14" s="54" t="s">
        <v>1748</v>
      </c>
    </row>
    <row r="15" spans="1:14" x14ac:dyDescent="0.25">
      <c r="B15" s="54" t="s">
        <v>119</v>
      </c>
      <c r="C15" s="71" t="s">
        <v>103</v>
      </c>
      <c r="D15" s="71"/>
      <c r="E15" s="81"/>
      <c r="G15" s="54" t="s">
        <v>670</v>
      </c>
    </row>
    <row r="16" spans="1:14" x14ac:dyDescent="0.25">
      <c r="G16" s="83" t="s">
        <v>91</v>
      </c>
    </row>
  </sheetData>
  <conditionalFormatting sqref="G1:G2 G16">
    <cfRule dxfId="3321" operator="containsText" priority="7" text="Verify" type="containsText">
      <formula>NOT(ISERROR(SEARCH("Verify",G1)))</formula>
    </cfRule>
  </conditionalFormatting>
  <conditionalFormatting sqref="G7:G8 G13:G14 G10:G11">
    <cfRule dxfId="3320" operator="containsText" priority="6" text="Verify" type="containsText">
      <formula>NOT(ISERROR(SEARCH("Verify",G7)))</formula>
    </cfRule>
  </conditionalFormatting>
  <conditionalFormatting sqref="G12">
    <cfRule dxfId="3319" operator="containsText" priority="5" text="Verify" type="containsText">
      <formula>NOT(ISERROR(SEARCH("Verify",G12)))</formula>
    </cfRule>
  </conditionalFormatting>
  <conditionalFormatting sqref="G15">
    <cfRule dxfId="3318" operator="containsText" priority="4" text="Verify" type="containsText">
      <formula>NOT(ISERROR(SEARCH("Verify",G15)))</formula>
    </cfRule>
  </conditionalFormatting>
  <conditionalFormatting sqref="G3">
    <cfRule dxfId="3317" operator="containsText" priority="3" text="Verify" type="containsText">
      <formula>NOT(ISERROR(SEARCH("Verify",G3)))</formula>
    </cfRule>
  </conditionalFormatting>
  <dataValidations count="2">
    <dataValidation allowBlank="1" showErrorMessage="1" showInputMessage="1" sqref="E2:E15" type="list" xr:uid="{00000000-0002-0000-0400-000000000000}">
      <formula1>INDIRECT(D2)</formula1>
    </dataValidation>
    <dataValidation allowBlank="1" showErrorMessage="1" showInputMessage="1" sqref="G12 G15 G1:G6 G9" type="list" xr:uid="{00000000-0002-0000-0400-000001000000}">
      <formula1>ActionList</formula1>
    </dataValidation>
  </dataValidations>
  <pageMargins bottom="0.75" footer="0.3" header="0.3" left="0.7" right="0.7" top="0.7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7059BE47-7734-45BE-8599-B72E17C2F74A}" operator="containsText" priority="2" text="Verify" type="containsText">
            <xm:f>NOT(ISERROR(SEARCH("Verify",'\GOLD_Automation\src20thFeb\src\DataEngine\[GOLD_Functionalities1.xlsx]Rules'!#REF!)))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G4:G6</xm:sqref>
        </x14:conditionalFormatting>
        <x14:conditionalFormatting xmlns:xm="http://schemas.microsoft.com/office/excel/2006/main">
          <x14:cfRule id="{D8B7AFDA-A0AD-436B-813C-61F726503B2E}" operator="containsText" priority="1" text="Verify" type="containsText">
            <xm:f>NOT(ISERROR(SEARCH("Verify",'\GOLD_Automation\src20thFeb\src\DataEngine\[GOLD_Functionalities1.xlsx]Rules'!#REF!)))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400-000002000000}">
          <x14:formula1>
            <xm:f>'C:\sonika\[GOLD_ChangeOrder_CapQuery.xlsx]Sheet2'!#REF!</xm:f>
          </x14:formula1>
          <xm:sqref>D1:D9</xm:sqref>
        </x14:dataValidation>
      </x14:dataValidation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CX56"/>
  <sheetViews>
    <sheetView workbookViewId="0" zoomScaleNormal="100">
      <pane activePane="bottomRight" state="frozen" topLeftCell="CF14" xSplit="7" ySplit="1"/>
      <selection activeCell="H1" pane="topRight" sqref="H1"/>
      <selection activeCell="A2" pane="bottomLeft" sqref="A2"/>
      <selection activeCell="CF22" pane="bottomRight" sqref="CF22"/>
    </sheetView>
  </sheetViews>
  <sheetFormatPr defaultColWidth="7.85546875" defaultRowHeight="15" x14ac:dyDescent="0.25"/>
  <cols>
    <col min="1" max="1" bestFit="true" customWidth="true" style="178" width="2.0" collapsed="true"/>
    <col min="2" max="2" bestFit="true" customWidth="true" style="178" width="7.0" collapsed="true"/>
    <col min="3" max="3" bestFit="true" customWidth="true" style="178" width="40.7109375" collapsed="true"/>
    <col min="4" max="4" bestFit="true" customWidth="true" style="178" width="16.5703125" collapsed="true"/>
    <col min="5" max="5" bestFit="true" customWidth="true" style="178" width="36.28515625" collapsed="true"/>
    <col min="6" max="6" bestFit="true" customWidth="true" style="178" width="5.0" collapsed="true"/>
    <col min="7" max="7" bestFit="true" customWidth="true" style="178" width="23.5703125" collapsed="true"/>
    <col min="8" max="8" bestFit="true" customWidth="true" style="178" width="6.0" collapsed="true"/>
    <col min="9" max="9" bestFit="true" customWidth="true" style="178" width="6.5703125" collapsed="true"/>
    <col min="10" max="10" bestFit="true" customWidth="true" style="178" width="15.28515625" collapsed="true"/>
    <col min="11" max="11" bestFit="true" customWidth="true" style="178" width="6.5703125" collapsed="true"/>
    <col min="12" max="12" bestFit="true" customWidth="true" style="178" width="17.42578125" collapsed="true"/>
    <col min="13" max="13" bestFit="true" customWidth="true" style="178" width="6.5703125" collapsed="true"/>
    <col min="14" max="14" bestFit="true" customWidth="true" style="178" width="17.42578125" collapsed="true"/>
    <col min="15" max="15" bestFit="true" customWidth="true" style="178" width="6.5703125" collapsed="true"/>
    <col min="16" max="16" bestFit="true" customWidth="true" style="178" width="17.42578125" collapsed="true"/>
    <col min="17" max="17" bestFit="true" customWidth="true" style="178" width="6.5703125" collapsed="true"/>
    <col min="18" max="18" bestFit="true" customWidth="true" style="178" width="17.42578125" collapsed="true"/>
    <col min="19" max="19" bestFit="true" customWidth="true" style="178" width="6.5703125" collapsed="true"/>
    <col min="20" max="20" bestFit="true" customWidth="true" style="178" width="17.42578125" collapsed="true"/>
    <col min="21" max="21" bestFit="true" customWidth="true" style="178" width="6.5703125" collapsed="true"/>
    <col min="22" max="22" bestFit="true" customWidth="true" style="178" width="15.28515625" collapsed="true"/>
    <col min="23" max="23" bestFit="true" customWidth="true" style="178" width="6.5703125" collapsed="true"/>
    <col min="24" max="24" bestFit="true" customWidth="true" style="178" width="22.7109375" collapsed="true"/>
    <col min="25" max="25" bestFit="true" customWidth="true" style="178" width="6.5703125" collapsed="true"/>
    <col min="26" max="26" bestFit="true" customWidth="true" style="178" width="15.28515625" collapsed="true"/>
    <col min="27" max="27" bestFit="true" customWidth="true" style="178" width="6.5703125" collapsed="true"/>
    <col min="28" max="28" bestFit="true" customWidth="true" style="178" width="16.28515625" collapsed="true"/>
    <col min="29" max="29" bestFit="true" customWidth="true" style="178" width="6.5703125" collapsed="true"/>
    <col min="30" max="30" bestFit="true" customWidth="true" style="178" width="20.0" collapsed="true"/>
    <col min="31" max="31" bestFit="true" customWidth="true" style="178" width="6.5703125" collapsed="true"/>
    <col min="32" max="32" bestFit="true" customWidth="true" style="178" width="20.0" collapsed="true"/>
    <col min="33" max="33" bestFit="true" customWidth="true" style="178" width="6.5703125" collapsed="true"/>
    <col min="34" max="34" bestFit="true" customWidth="true" style="178" width="16.28515625" collapsed="true"/>
    <col min="35" max="35" bestFit="true" customWidth="true" style="178" width="6.5703125" collapsed="true"/>
    <col min="36" max="36" bestFit="true" customWidth="true" style="178" width="16.28515625" collapsed="true"/>
    <col min="37" max="37" bestFit="true" customWidth="true" style="178" width="6.5703125" collapsed="true"/>
    <col min="38" max="38" bestFit="true" customWidth="true" style="178" width="16.28515625" collapsed="true"/>
    <col min="39" max="39" bestFit="true" customWidth="true" style="178" width="6.5703125" collapsed="true"/>
    <col min="40" max="40" bestFit="true" customWidth="true" style="178" width="16.28515625" collapsed="true"/>
    <col min="41" max="41" bestFit="true" customWidth="true" style="178" width="6.5703125" collapsed="true"/>
    <col min="42" max="42" bestFit="true" customWidth="true" style="178" width="16.28515625" collapsed="true"/>
    <col min="43" max="43" bestFit="true" customWidth="true" style="178" width="6.5703125" collapsed="true"/>
    <col min="44" max="44" bestFit="true" customWidth="true" style="178" width="16.28515625" collapsed="true"/>
    <col min="45" max="45" bestFit="true" customWidth="true" style="178" width="6.5703125" collapsed="true"/>
    <col min="46" max="46" bestFit="true" customWidth="true" style="178" width="16.28515625" collapsed="true"/>
    <col min="47" max="47" bestFit="true" customWidth="true" style="178" width="6.5703125" collapsed="true"/>
    <col min="48" max="48" bestFit="true" customWidth="true" style="178" width="17.0" collapsed="true"/>
    <col min="49" max="49" bestFit="true" customWidth="true" style="178" width="6.5703125" collapsed="true"/>
    <col min="50" max="50" bestFit="true" customWidth="true" style="178" width="16.28515625" collapsed="true"/>
    <col min="51" max="51" bestFit="true" customWidth="true" style="178" width="6.5703125" collapsed="true"/>
    <col min="52" max="52" bestFit="true" customWidth="true" style="178" width="16.28515625" collapsed="true"/>
    <col min="53" max="53" bestFit="true" customWidth="true" style="178" width="6.5703125" collapsed="true"/>
    <col min="54" max="54" bestFit="true" customWidth="true" style="178" width="22.7109375" collapsed="true"/>
    <col min="55" max="55" bestFit="true" customWidth="true" style="178" width="6.5703125" collapsed="true"/>
    <col min="56" max="56" bestFit="true" customWidth="true" style="178" width="16.28515625" collapsed="true"/>
    <col min="57" max="57" bestFit="true" customWidth="true" style="178" width="6.5703125" collapsed="true"/>
    <col min="58" max="58" bestFit="true" customWidth="true" style="178" width="16.28515625" collapsed="true"/>
    <col min="59" max="59" bestFit="true" customWidth="true" style="178" width="6.5703125" collapsed="true"/>
    <col min="60" max="60" bestFit="true" customWidth="true" style="178" width="22.7109375" collapsed="true"/>
    <col min="61" max="61" bestFit="true" customWidth="true" style="178" width="6.5703125" collapsed="true"/>
    <col min="62" max="62" bestFit="true" customWidth="true" style="178" width="16.28515625" collapsed="true"/>
    <col min="63" max="63" bestFit="true" customWidth="true" style="178" width="6.5703125" collapsed="true"/>
    <col min="64" max="64" bestFit="true" customWidth="true" style="178" width="22.7109375" collapsed="true"/>
    <col min="65" max="65" bestFit="true" customWidth="true" style="178" width="6.5703125" collapsed="true"/>
    <col min="66" max="66" bestFit="true" customWidth="true" style="178" width="16.28515625" collapsed="true"/>
    <col min="67" max="67" bestFit="true" customWidth="true" style="178" width="6.5703125" collapsed="true"/>
    <col min="68" max="68" bestFit="true" customWidth="true" style="178" width="16.28515625" collapsed="true"/>
    <col min="69" max="69" bestFit="true" customWidth="true" style="178" width="6.5703125" collapsed="true"/>
    <col min="70" max="70" bestFit="true" customWidth="true" style="178" width="22.7109375" collapsed="true"/>
    <col min="71" max="71" bestFit="true" customWidth="true" style="178" width="6.5703125" collapsed="true"/>
    <col min="72" max="72" bestFit="true" customWidth="true" style="178" width="15.28515625" collapsed="true"/>
    <col min="73" max="73" bestFit="true" customWidth="true" style="178" width="6.5703125" collapsed="true"/>
    <col min="74" max="74" bestFit="true" customWidth="true" style="178" width="15.28515625" collapsed="true"/>
    <col min="75" max="75" bestFit="true" customWidth="true" style="178" width="6.5703125" collapsed="true"/>
    <col min="76" max="76" bestFit="true" customWidth="true" style="178" width="15.28515625" collapsed="true"/>
    <col min="77" max="77" bestFit="true" customWidth="true" style="178" width="6.5703125" collapsed="true"/>
    <col min="78" max="78" bestFit="true" customWidth="true" style="178" width="22.7109375" collapsed="true"/>
    <col min="79" max="79" bestFit="true" customWidth="true" style="178" width="6.5703125" collapsed="true"/>
    <col min="80" max="80" bestFit="true" customWidth="true" style="178" width="16.28515625" collapsed="true"/>
    <col min="81" max="81" bestFit="true" customWidth="true" style="178" width="6.5703125" collapsed="true"/>
    <col min="82" max="82" bestFit="true" customWidth="true" style="178" width="20.0" collapsed="true"/>
    <col min="83" max="83" bestFit="true" customWidth="true" style="178" width="6.5703125" collapsed="true"/>
    <col min="84" max="84" bestFit="true" customWidth="true" style="178" width="16.28515625" collapsed="true"/>
    <col min="85" max="85" bestFit="true" customWidth="true" style="178" width="6.5703125" collapsed="true"/>
    <col min="86" max="86" bestFit="true" customWidth="true" style="178" width="16.28515625" collapsed="true"/>
    <col min="87" max="87" bestFit="true" customWidth="true" style="178" width="6.5703125" collapsed="true"/>
    <col min="88" max="16384" style="178" width="7.85546875" collapsed="true"/>
  </cols>
  <sheetData>
    <row r="1" spans="1:87" x14ac:dyDescent="0.25">
      <c r="A1" s="176" t="s">
        <v>364</v>
      </c>
      <c r="B1" s="176" t="s">
        <v>0</v>
      </c>
      <c r="C1" s="176" t="s">
        <v>1</v>
      </c>
      <c r="D1" s="176" t="s">
        <v>40</v>
      </c>
      <c r="E1" s="176" t="s">
        <v>3</v>
      </c>
      <c r="F1" s="177" t="s">
        <v>5</v>
      </c>
      <c r="G1" s="176" t="s">
        <v>2</v>
      </c>
      <c r="H1" s="176"/>
      <c r="I1" s="176" t="s">
        <v>45</v>
      </c>
      <c r="J1" s="178" t="s">
        <v>688</v>
      </c>
      <c r="K1" s="176" t="s">
        <v>45</v>
      </c>
      <c r="L1" s="178" t="s">
        <v>689</v>
      </c>
      <c r="M1" s="176" t="s">
        <v>45</v>
      </c>
      <c r="N1" s="178" t="s">
        <v>690</v>
      </c>
      <c r="O1" s="176" t="s">
        <v>45</v>
      </c>
      <c r="P1" s="178" t="s">
        <v>691</v>
      </c>
      <c r="Q1" s="176" t="s">
        <v>45</v>
      </c>
      <c r="R1" s="178" t="s">
        <v>692</v>
      </c>
      <c r="S1" s="176" t="s">
        <v>45</v>
      </c>
      <c r="T1" s="178" t="s">
        <v>693</v>
      </c>
      <c r="U1" s="176" t="s">
        <v>45</v>
      </c>
      <c r="V1" s="178" t="s">
        <v>695</v>
      </c>
      <c r="W1" s="176" t="s">
        <v>45</v>
      </c>
      <c r="X1" s="178" t="s">
        <v>700</v>
      </c>
      <c r="Y1" s="176" t="s">
        <v>45</v>
      </c>
      <c r="Z1" s="178" t="s">
        <v>701</v>
      </c>
      <c r="AA1" s="176" t="s">
        <v>45</v>
      </c>
      <c r="AB1" s="178" t="s">
        <v>702</v>
      </c>
      <c r="AC1" s="176" t="s">
        <v>45</v>
      </c>
      <c r="AD1" s="178" t="s">
        <v>703</v>
      </c>
      <c r="AE1" s="176" t="s">
        <v>45</v>
      </c>
      <c r="AF1" s="178" t="s">
        <v>705</v>
      </c>
      <c r="AG1" s="176" t="s">
        <v>45</v>
      </c>
      <c r="AH1" s="178" t="s">
        <v>708</v>
      </c>
      <c r="AI1" s="176" t="s">
        <v>45</v>
      </c>
      <c r="AJ1" s="178" t="s">
        <v>709</v>
      </c>
      <c r="AK1" s="176" t="s">
        <v>45</v>
      </c>
      <c r="AL1" s="178" t="s">
        <v>710</v>
      </c>
      <c r="AM1" s="176" t="s">
        <v>45</v>
      </c>
      <c r="AN1" s="178" t="s">
        <v>711</v>
      </c>
      <c r="AO1" s="176" t="s">
        <v>45</v>
      </c>
      <c r="AP1" s="178" t="s">
        <v>712</v>
      </c>
      <c r="AQ1" s="176" t="s">
        <v>45</v>
      </c>
      <c r="AR1" s="178" t="s">
        <v>713</v>
      </c>
      <c r="AS1" s="176" t="s">
        <v>45</v>
      </c>
      <c r="AT1" s="178" t="s">
        <v>714</v>
      </c>
      <c r="AU1" s="176" t="s">
        <v>45</v>
      </c>
      <c r="AV1" s="178" t="s">
        <v>715</v>
      </c>
      <c r="AW1" s="176" t="s">
        <v>45</v>
      </c>
      <c r="AX1" s="178" t="s">
        <v>716</v>
      </c>
      <c r="AY1" s="176" t="s">
        <v>45</v>
      </c>
      <c r="AZ1" s="178" t="s">
        <v>717</v>
      </c>
      <c r="BA1" s="176" t="s">
        <v>45</v>
      </c>
      <c r="BB1" s="178" t="s">
        <v>720</v>
      </c>
      <c r="BC1" s="176" t="s">
        <v>45</v>
      </c>
      <c r="BD1" s="178" t="s">
        <v>721</v>
      </c>
      <c r="BE1" s="176" t="s">
        <v>45</v>
      </c>
      <c r="BF1" s="178" t="s">
        <v>722</v>
      </c>
      <c r="BG1" s="176" t="s">
        <v>45</v>
      </c>
      <c r="BH1" s="178" t="s">
        <v>723</v>
      </c>
      <c r="BI1" s="176" t="s">
        <v>45</v>
      </c>
      <c r="BJ1" s="179" t="s">
        <v>849</v>
      </c>
      <c r="BK1" s="176" t="s">
        <v>45</v>
      </c>
      <c r="BL1" s="179" t="s">
        <v>850</v>
      </c>
      <c r="BM1" s="176" t="s">
        <v>45</v>
      </c>
      <c r="BN1" s="179" t="s">
        <v>851</v>
      </c>
      <c r="BO1" s="176" t="s">
        <v>45</v>
      </c>
      <c r="BP1" s="179" t="s">
        <v>852</v>
      </c>
      <c r="BQ1" s="176" t="s">
        <v>45</v>
      </c>
      <c r="BR1" s="179" t="s">
        <v>853</v>
      </c>
      <c r="BS1" s="176" t="s">
        <v>45</v>
      </c>
      <c r="BT1" s="180" t="s">
        <v>1423</v>
      </c>
      <c r="BU1" s="176" t="s">
        <v>45</v>
      </c>
      <c r="BV1" s="180" t="s">
        <v>1359</v>
      </c>
      <c r="BW1" s="176" t="s">
        <v>45</v>
      </c>
      <c r="BX1" s="180" t="s">
        <v>1360</v>
      </c>
      <c r="BY1" s="176" t="s">
        <v>45</v>
      </c>
      <c r="BZ1" s="180" t="s">
        <v>1361</v>
      </c>
      <c r="CA1" s="176" t="s">
        <v>45</v>
      </c>
      <c r="CB1" s="180" t="s">
        <v>1362</v>
      </c>
      <c r="CC1" s="176" t="s">
        <v>45</v>
      </c>
      <c r="CD1" s="181" t="s">
        <v>1424</v>
      </c>
      <c r="CE1" s="176" t="s">
        <v>45</v>
      </c>
      <c r="CF1" s="181" t="s">
        <v>709</v>
      </c>
      <c r="CG1" s="176" t="s">
        <v>45</v>
      </c>
      <c r="CH1" s="181" t="s">
        <v>1716</v>
      </c>
      <c r="CI1" s="176" t="s">
        <v>45</v>
      </c>
    </row>
    <row r="2" spans="1:87" x14ac:dyDescent="0.25">
      <c r="B2" s="178" t="s">
        <v>48</v>
      </c>
      <c r="C2" s="178" t="s">
        <v>15</v>
      </c>
      <c r="D2" s="178" t="s">
        <v>54</v>
      </c>
      <c r="E2" s="182" t="s">
        <v>93</v>
      </c>
      <c r="F2" s="182"/>
      <c r="G2" s="178" t="s">
        <v>1444</v>
      </c>
      <c r="J2" s="182"/>
      <c r="K2" t="s">
        <v>2106</v>
      </c>
      <c r="L2" s="182"/>
      <c r="N2" s="182"/>
      <c r="P2" s="182"/>
      <c r="R2" s="182"/>
      <c r="T2" s="182"/>
      <c r="V2" s="182"/>
      <c r="X2" s="182"/>
      <c r="Z2" s="182"/>
      <c r="AA2" t="s">
        <v>2106</v>
      </c>
      <c r="AB2" s="182"/>
      <c r="AD2" s="182"/>
      <c r="AF2" s="182"/>
      <c r="AH2" s="182"/>
      <c r="AJ2" s="182"/>
      <c r="AL2" s="182"/>
      <c r="AN2" s="182"/>
      <c r="AP2" s="182"/>
      <c r="AR2" s="182"/>
      <c r="AT2" s="182"/>
      <c r="AU2" t="s">
        <v>2106</v>
      </c>
      <c r="AV2" s="182"/>
      <c r="AX2" s="182"/>
      <c r="AZ2" s="182"/>
      <c r="BB2" s="182"/>
      <c r="BD2" s="182"/>
      <c r="BF2" s="182"/>
      <c r="BH2" s="182"/>
      <c r="BJ2" s="182"/>
      <c r="BL2" s="182"/>
      <c r="BM2" t="s">
        <v>2410</v>
      </c>
      <c r="BN2" s="182"/>
      <c r="BP2" s="182"/>
      <c r="BR2" s="182"/>
      <c r="BT2" s="182"/>
      <c r="BV2" s="182"/>
      <c r="BX2" s="182"/>
      <c r="BZ2" s="182"/>
      <c r="CB2" s="182"/>
      <c r="CC2" t="s">
        <v>2424</v>
      </c>
      <c r="CD2" s="182"/>
      <c r="CF2" s="182"/>
      <c r="CH2" s="182"/>
      <c r="CW2" t="s">
        <v>2440</v>
      </c>
    </row>
    <row r="3" spans="1:87" x14ac:dyDescent="0.25">
      <c r="B3" s="178" t="s">
        <v>49</v>
      </c>
      <c r="C3" s="183" t="s">
        <v>44</v>
      </c>
      <c r="D3" s="178" t="s">
        <v>54</v>
      </c>
      <c r="E3" s="182" t="s">
        <v>55</v>
      </c>
      <c r="F3" s="182"/>
      <c r="J3" s="182" t="s">
        <v>94</v>
      </c>
      <c r="L3" s="182" t="s">
        <v>94</v>
      </c>
      <c r="N3" s="182" t="s">
        <v>94</v>
      </c>
      <c r="P3" s="182" t="s">
        <v>94</v>
      </c>
      <c r="R3" s="182" t="s">
        <v>94</v>
      </c>
      <c r="T3" s="182" t="s">
        <v>94</v>
      </c>
      <c r="V3" s="182" t="s">
        <v>94</v>
      </c>
      <c r="X3" s="182" t="s">
        <v>94</v>
      </c>
      <c r="Z3" s="182" t="s">
        <v>94</v>
      </c>
      <c r="AB3" s="182" t="s">
        <v>94</v>
      </c>
      <c r="AD3" s="182" t="s">
        <v>94</v>
      </c>
      <c r="AF3" s="182" t="s">
        <v>94</v>
      </c>
      <c r="AH3" s="182" t="s">
        <v>94</v>
      </c>
      <c r="AJ3" s="182" t="s">
        <v>94</v>
      </c>
      <c r="AL3" s="182" t="s">
        <v>94</v>
      </c>
      <c r="AN3" s="182" t="s">
        <v>94</v>
      </c>
      <c r="AP3" s="182" t="s">
        <v>94</v>
      </c>
      <c r="AR3" s="182" t="s">
        <v>94</v>
      </c>
      <c r="AT3" s="182" t="s">
        <v>94</v>
      </c>
      <c r="AV3" s="182" t="s">
        <v>94</v>
      </c>
      <c r="AX3" s="182" t="s">
        <v>94</v>
      </c>
      <c r="AZ3" s="182" t="s">
        <v>94</v>
      </c>
      <c r="BB3" s="182" t="s">
        <v>94</v>
      </c>
      <c r="BD3" s="182" t="s">
        <v>94</v>
      </c>
      <c r="BF3" s="182" t="s">
        <v>94</v>
      </c>
      <c r="BH3" s="182" t="s">
        <v>94</v>
      </c>
      <c r="BJ3" s="182" t="s">
        <v>94</v>
      </c>
      <c r="BL3" s="182" t="s">
        <v>94</v>
      </c>
      <c r="BN3" s="182" t="s">
        <v>94</v>
      </c>
      <c r="BP3" s="182" t="s">
        <v>94</v>
      </c>
      <c r="BR3" s="182" t="s">
        <v>94</v>
      </c>
      <c r="BT3" s="182" t="s">
        <v>94</v>
      </c>
      <c r="BV3" s="182" t="s">
        <v>94</v>
      </c>
      <c r="BX3" s="182" t="s">
        <v>94</v>
      </c>
      <c r="BZ3" s="182" t="s">
        <v>94</v>
      </c>
      <c r="CB3" s="182" t="s">
        <v>94</v>
      </c>
      <c r="CD3" s="182" t="s">
        <v>94</v>
      </c>
      <c r="CF3" s="182" t="s">
        <v>94</v>
      </c>
      <c r="CH3" s="182" t="s">
        <v>94</v>
      </c>
    </row>
    <row r="4" spans="1:87" x14ac:dyDescent="0.25">
      <c r="B4" s="178" t="s">
        <v>50</v>
      </c>
      <c r="C4" s="183" t="s">
        <v>100</v>
      </c>
      <c r="D4" s="178" t="s">
        <v>54</v>
      </c>
      <c r="E4" s="182" t="s">
        <v>56</v>
      </c>
      <c r="F4" s="184"/>
      <c r="J4" s="184" t="s">
        <v>95</v>
      </c>
      <c r="L4" s="184" t="s">
        <v>95</v>
      </c>
      <c r="N4" s="184" t="s">
        <v>95</v>
      </c>
      <c r="P4" s="184" t="s">
        <v>95</v>
      </c>
      <c r="R4" s="184" t="s">
        <v>95</v>
      </c>
      <c r="T4" s="184" t="s">
        <v>95</v>
      </c>
      <c r="V4" s="184" t="s">
        <v>95</v>
      </c>
      <c r="X4" s="184" t="s">
        <v>95</v>
      </c>
      <c r="Z4" s="184" t="s">
        <v>95</v>
      </c>
      <c r="AB4" s="184" t="s">
        <v>95</v>
      </c>
      <c r="AD4" s="184" t="s">
        <v>95</v>
      </c>
      <c r="AF4" s="184" t="s">
        <v>95</v>
      </c>
      <c r="AH4" s="184" t="s">
        <v>95</v>
      </c>
      <c r="AJ4" s="184" t="s">
        <v>95</v>
      </c>
      <c r="AL4" s="184" t="s">
        <v>95</v>
      </c>
      <c r="AN4" s="184" t="s">
        <v>95</v>
      </c>
      <c r="AP4" s="184" t="s">
        <v>95</v>
      </c>
      <c r="AR4" s="184" t="s">
        <v>95</v>
      </c>
      <c r="AT4" s="184" t="s">
        <v>95</v>
      </c>
      <c r="AV4" s="184" t="s">
        <v>95</v>
      </c>
      <c r="AX4" s="184" t="s">
        <v>95</v>
      </c>
      <c r="AZ4" s="184" t="s">
        <v>95</v>
      </c>
      <c r="BB4" s="184" t="s">
        <v>95</v>
      </c>
      <c r="BD4" s="184" t="s">
        <v>95</v>
      </c>
      <c r="BF4" s="184" t="s">
        <v>95</v>
      </c>
      <c r="BH4" s="184" t="s">
        <v>95</v>
      </c>
      <c r="BJ4" s="184" t="s">
        <v>95</v>
      </c>
      <c r="BL4" s="184" t="s">
        <v>95</v>
      </c>
      <c r="BN4" s="184" t="s">
        <v>95</v>
      </c>
      <c r="BP4" s="184" t="s">
        <v>95</v>
      </c>
      <c r="BR4" s="184" t="s">
        <v>95</v>
      </c>
      <c r="BT4" s="184" t="s">
        <v>95</v>
      </c>
      <c r="BV4" s="184" t="s">
        <v>95</v>
      </c>
      <c r="BX4" s="184" t="s">
        <v>95</v>
      </c>
      <c r="BZ4" s="184" t="s">
        <v>95</v>
      </c>
      <c r="CB4" s="184" t="s">
        <v>95</v>
      </c>
      <c r="CD4" s="184" t="s">
        <v>95</v>
      </c>
      <c r="CF4" s="184" t="s">
        <v>95</v>
      </c>
      <c r="CH4" s="184" t="s">
        <v>95</v>
      </c>
    </row>
    <row r="5" spans="1:87" x14ac:dyDescent="0.25">
      <c r="B5" s="178" t="s">
        <v>51</v>
      </c>
      <c r="C5" s="183" t="s">
        <v>101</v>
      </c>
      <c r="D5" s="178" t="s">
        <v>54</v>
      </c>
      <c r="E5" s="182" t="s">
        <v>96</v>
      </c>
      <c r="F5" s="182"/>
      <c r="J5" s="182"/>
      <c r="L5" s="182"/>
      <c r="N5" s="182"/>
      <c r="P5" s="182"/>
      <c r="R5" s="182"/>
      <c r="T5" s="182"/>
      <c r="V5" s="182"/>
      <c r="X5" s="182"/>
      <c r="Z5" s="182"/>
      <c r="AB5" s="182"/>
      <c r="AD5" s="182"/>
      <c r="AF5" s="182"/>
      <c r="AH5" s="182"/>
      <c r="AJ5" s="182"/>
      <c r="AL5" s="182"/>
      <c r="AN5" s="182"/>
      <c r="AP5" s="182"/>
      <c r="AR5" s="182"/>
      <c r="AT5" s="182"/>
      <c r="AV5" s="182"/>
      <c r="AX5" s="182"/>
      <c r="AZ5" s="182"/>
      <c r="BB5" s="182"/>
      <c r="BD5" s="182"/>
      <c r="BF5" s="182"/>
      <c r="BH5" s="182"/>
      <c r="BJ5" s="182"/>
      <c r="BL5" s="182"/>
      <c r="BN5" s="182"/>
      <c r="BP5" s="182"/>
      <c r="BR5" s="182"/>
      <c r="BT5" s="182"/>
      <c r="BV5" s="182"/>
      <c r="BX5" s="182"/>
      <c r="BZ5" s="182"/>
      <c r="CB5" s="182"/>
      <c r="CD5" s="182"/>
      <c r="CF5" s="182"/>
      <c r="CH5" s="182"/>
    </row>
    <row r="6" spans="1:87" x14ac:dyDescent="0.25">
      <c r="B6" s="178" t="s">
        <v>99</v>
      </c>
      <c r="C6" s="183" t="s">
        <v>103</v>
      </c>
      <c r="E6" s="182"/>
      <c r="F6" s="185"/>
      <c r="G6" s="178" t="s">
        <v>663</v>
      </c>
      <c r="J6" s="185"/>
      <c r="K6" t="s">
        <v>2106</v>
      </c>
      <c r="L6" s="185"/>
      <c r="N6" s="185"/>
      <c r="P6" s="185"/>
      <c r="R6" s="185"/>
      <c r="T6" s="185"/>
      <c r="V6" s="185"/>
      <c r="X6" s="185"/>
      <c r="Z6" s="185"/>
      <c r="AA6" t="s">
        <v>2106</v>
      </c>
      <c r="AB6" s="185"/>
      <c r="AD6" s="185"/>
      <c r="AF6" s="185"/>
      <c r="AH6" s="185"/>
      <c r="AJ6" s="185"/>
      <c r="AL6" s="185"/>
      <c r="AN6" s="185"/>
      <c r="AP6" s="185"/>
      <c r="AR6" s="185"/>
      <c r="AT6" s="185"/>
      <c r="AU6" t="s">
        <v>2106</v>
      </c>
      <c r="AV6" s="185"/>
      <c r="AX6" s="185"/>
      <c r="AZ6" s="185"/>
      <c r="BB6" s="185"/>
      <c r="BD6" s="185"/>
      <c r="BF6" s="185"/>
      <c r="BH6" s="185"/>
      <c r="BJ6" s="185"/>
      <c r="BL6" s="185"/>
      <c r="BM6" t="s">
        <v>2406</v>
      </c>
      <c r="BN6" s="185"/>
      <c r="BP6" s="185"/>
      <c r="BR6" s="185"/>
      <c r="BT6" s="185"/>
      <c r="BV6" s="185"/>
      <c r="BX6" s="185"/>
      <c r="BZ6" s="185"/>
      <c r="CB6" s="185"/>
      <c r="CC6" t="s">
        <v>2425</v>
      </c>
      <c r="CD6" s="185"/>
      <c r="CF6" s="185"/>
      <c r="CH6" s="185"/>
      <c r="CW6" t="s">
        <v>2441</v>
      </c>
    </row>
    <row r="7" spans="1:87" x14ac:dyDescent="0.25">
      <c r="B7" s="178" t="s">
        <v>102</v>
      </c>
      <c r="C7" s="183" t="s">
        <v>664</v>
      </c>
      <c r="D7" s="178" t="s">
        <v>54</v>
      </c>
      <c r="E7" s="182" t="s">
        <v>98</v>
      </c>
      <c r="F7" s="182"/>
      <c r="G7" s="178" t="s">
        <v>197</v>
      </c>
      <c r="J7" s="182"/>
      <c r="K7" t="s">
        <v>2106</v>
      </c>
      <c r="L7" s="182"/>
      <c r="N7" s="182"/>
      <c r="P7" s="182"/>
      <c r="R7" s="182"/>
      <c r="T7" s="182"/>
      <c r="V7" s="182"/>
      <c r="X7" s="182"/>
      <c r="Z7" s="182"/>
      <c r="AA7" t="s">
        <v>2106</v>
      </c>
      <c r="AB7" s="182"/>
      <c r="AD7" s="182"/>
      <c r="AF7" s="182"/>
      <c r="AH7" s="182"/>
      <c r="AJ7" s="182"/>
      <c r="AL7" s="182"/>
      <c r="AN7" s="182"/>
      <c r="AP7" s="182"/>
      <c r="AR7" s="182"/>
      <c r="AT7" s="182"/>
      <c r="AU7" t="s">
        <v>2106</v>
      </c>
      <c r="AV7" s="182"/>
      <c r="AX7" s="182"/>
      <c r="AZ7" s="182"/>
      <c r="BB7" s="182"/>
      <c r="BD7" s="182"/>
      <c r="BF7" s="182"/>
      <c r="BH7" s="182"/>
      <c r="BJ7" s="182"/>
      <c r="BL7" s="182"/>
      <c r="BM7" t="s">
        <v>2209</v>
      </c>
      <c r="BN7" s="182"/>
      <c r="BP7" s="182"/>
      <c r="BR7" s="182"/>
      <c r="BT7" s="182"/>
      <c r="BV7" s="182"/>
      <c r="BX7" s="182"/>
      <c r="BZ7" s="182"/>
      <c r="CB7" s="182"/>
      <c r="CC7" t="s">
        <v>2173</v>
      </c>
      <c r="CD7" s="182"/>
      <c r="CF7" s="182"/>
      <c r="CH7" s="182"/>
      <c r="CW7" t="s">
        <v>2442</v>
      </c>
    </row>
    <row r="8" spans="1:87" x14ac:dyDescent="0.25">
      <c r="B8" s="178" t="s">
        <v>110</v>
      </c>
      <c r="C8" s="183" t="s">
        <v>206</v>
      </c>
      <c r="D8" s="178" t="s">
        <v>54</v>
      </c>
      <c r="E8" s="182" t="s">
        <v>108</v>
      </c>
      <c r="F8" s="182"/>
      <c r="G8" s="178" t="s">
        <v>11</v>
      </c>
      <c r="J8" s="182"/>
      <c r="K8" t="s">
        <v>2106</v>
      </c>
      <c r="L8" s="182"/>
      <c r="N8" s="182"/>
      <c r="P8" s="182"/>
      <c r="R8" s="182"/>
      <c r="T8" s="182"/>
      <c r="V8" s="182"/>
      <c r="X8" s="182"/>
      <c r="Z8" s="182"/>
      <c r="AA8" t="s">
        <v>2106</v>
      </c>
      <c r="AB8" s="182"/>
      <c r="AD8" s="182"/>
      <c r="AF8" s="182"/>
      <c r="AH8" s="182"/>
      <c r="AJ8" s="182"/>
      <c r="AL8" s="182"/>
      <c r="AN8" s="182"/>
      <c r="AP8" s="182"/>
      <c r="AR8" s="182"/>
      <c r="AT8" s="182"/>
      <c r="AU8" t="s">
        <v>2106</v>
      </c>
      <c r="AV8" s="182"/>
      <c r="AX8" s="182"/>
      <c r="AZ8" s="182"/>
      <c r="BB8" s="182"/>
      <c r="BD8" s="182"/>
      <c r="BF8" s="182"/>
      <c r="BH8" s="182"/>
      <c r="BJ8" s="182"/>
      <c r="BL8" s="182"/>
      <c r="BM8" t="s">
        <v>2411</v>
      </c>
      <c r="BN8" s="182"/>
      <c r="BP8" s="182"/>
      <c r="BR8" s="182"/>
      <c r="BT8" s="182"/>
      <c r="BV8" s="182"/>
      <c r="BX8" s="182"/>
      <c r="BZ8" s="182"/>
      <c r="CB8" s="182"/>
      <c r="CC8" t="s">
        <v>2426</v>
      </c>
      <c r="CD8" s="182"/>
      <c r="CF8" s="182"/>
      <c r="CH8" s="182"/>
      <c r="CW8" t="s">
        <v>2443</v>
      </c>
    </row>
    <row r="9" spans="1:87" x14ac:dyDescent="0.25">
      <c r="B9" s="178" t="s">
        <v>111</v>
      </c>
      <c r="C9" s="183" t="s">
        <v>103</v>
      </c>
      <c r="E9" s="182"/>
      <c r="F9" s="185"/>
      <c r="G9" s="178" t="s">
        <v>669</v>
      </c>
      <c r="J9" s="185"/>
      <c r="K9" t="s">
        <v>2106</v>
      </c>
      <c r="L9" s="185"/>
      <c r="N9" s="185"/>
      <c r="P9" s="185"/>
      <c r="R9" s="185"/>
      <c r="T9" s="185"/>
      <c r="V9" s="185"/>
      <c r="X9" s="185"/>
      <c r="Z9" s="185"/>
      <c r="AA9" t="s">
        <v>2106</v>
      </c>
      <c r="AB9" s="185"/>
      <c r="AD9" s="185"/>
      <c r="AF9" s="185"/>
      <c r="AH9" s="185"/>
      <c r="AJ9" s="185"/>
      <c r="AL9" s="185"/>
      <c r="AN9" s="185"/>
      <c r="AP9" s="185"/>
      <c r="AR9" s="185"/>
      <c r="AT9" s="185"/>
      <c r="AU9" t="s">
        <v>2106</v>
      </c>
      <c r="AV9" s="185"/>
      <c r="AX9" s="185"/>
      <c r="AZ9" s="185"/>
      <c r="BB9" s="185"/>
      <c r="BD9" s="185"/>
      <c r="BF9" s="185"/>
      <c r="BH9" s="185"/>
      <c r="BJ9" s="185"/>
      <c r="BL9" s="185"/>
      <c r="BM9" t="s">
        <v>2350</v>
      </c>
      <c r="BN9" s="185"/>
      <c r="BP9" s="185"/>
      <c r="BR9" s="185"/>
      <c r="BT9" s="185"/>
      <c r="BV9" s="185"/>
      <c r="BX9" s="185"/>
      <c r="BZ9" s="185"/>
      <c r="CB9" s="185"/>
      <c r="CC9" t="s">
        <v>2427</v>
      </c>
      <c r="CD9" s="185"/>
      <c r="CF9" s="185"/>
      <c r="CH9" s="185"/>
      <c r="CW9" t="s">
        <v>2444</v>
      </c>
    </row>
    <row r="10" spans="1:87" x14ac:dyDescent="0.25">
      <c r="B10" s="186" t="s">
        <v>102</v>
      </c>
      <c r="C10" s="187" t="s">
        <v>637</v>
      </c>
      <c r="D10" s="188" t="s">
        <v>54</v>
      </c>
      <c r="E10" s="189" t="s">
        <v>200</v>
      </c>
      <c r="F10" s="190"/>
      <c r="G10" s="191" t="s">
        <v>64</v>
      </c>
      <c r="J10" s="185"/>
      <c r="K10" t="s">
        <v>2106</v>
      </c>
      <c r="L10" s="185"/>
      <c r="N10" s="185"/>
      <c r="P10" s="185"/>
      <c r="R10" s="185"/>
      <c r="T10" s="185"/>
      <c r="V10" s="185"/>
      <c r="X10" s="185"/>
      <c r="Z10" s="185"/>
      <c r="AA10" t="s">
        <v>2106</v>
      </c>
      <c r="AB10" s="185"/>
      <c r="AD10" s="185"/>
      <c r="AF10" s="185"/>
      <c r="AH10" s="185"/>
      <c r="AJ10" s="185"/>
      <c r="AL10" s="185"/>
      <c r="AN10" s="185"/>
      <c r="AP10" s="185"/>
      <c r="AR10" s="185"/>
      <c r="AT10" s="185"/>
      <c r="AU10" t="s">
        <v>2106</v>
      </c>
      <c r="AV10" s="185"/>
      <c r="AX10" s="185"/>
      <c r="AZ10" s="185"/>
      <c r="BB10" s="185"/>
      <c r="BD10" s="185"/>
      <c r="BF10" s="185"/>
      <c r="BH10" s="185"/>
      <c r="BJ10" s="185"/>
      <c r="BL10" s="185"/>
      <c r="BM10" t="s">
        <v>2412</v>
      </c>
      <c r="BN10" s="185"/>
      <c r="BP10" s="185"/>
      <c r="BR10" s="185"/>
      <c r="BT10" s="185"/>
      <c r="BV10" s="185"/>
      <c r="BX10" s="185"/>
      <c r="BZ10" s="185"/>
      <c r="CB10" s="185"/>
      <c r="CC10" t="s">
        <v>2428</v>
      </c>
      <c r="CD10" s="185"/>
      <c r="CF10" s="185"/>
      <c r="CH10" s="185"/>
      <c r="CW10" t="s">
        <v>2445</v>
      </c>
    </row>
    <row r="11" spans="1:87" x14ac:dyDescent="0.25">
      <c r="B11" s="186" t="s">
        <v>110</v>
      </c>
      <c r="C11" s="187" t="s">
        <v>637</v>
      </c>
      <c r="D11" s="188" t="s">
        <v>54</v>
      </c>
      <c r="E11" s="189" t="s">
        <v>200</v>
      </c>
      <c r="F11" s="190" t="s">
        <v>203</v>
      </c>
      <c r="G11" s="191" t="s">
        <v>204</v>
      </c>
      <c r="J11" s="185"/>
      <c r="K11" t="s">
        <v>2106</v>
      </c>
      <c r="L11" s="185"/>
      <c r="N11" s="185"/>
      <c r="P11" s="185"/>
      <c r="R11" s="185"/>
      <c r="T11" s="185"/>
      <c r="V11" s="185"/>
      <c r="X11" s="185"/>
      <c r="Z11" s="185"/>
      <c r="AA11" t="s">
        <v>2106</v>
      </c>
      <c r="AB11" s="185"/>
      <c r="AD11" s="185"/>
      <c r="AF11" s="185"/>
      <c r="AH11" s="185"/>
      <c r="AJ11" s="185"/>
      <c r="AL11" s="185"/>
      <c r="AN11" s="185"/>
      <c r="AP11" s="185"/>
      <c r="AR11" s="185"/>
      <c r="AT11" s="185"/>
      <c r="AU11" t="s">
        <v>2106</v>
      </c>
      <c r="AV11" s="185"/>
      <c r="AX11" s="185"/>
      <c r="AZ11" s="185"/>
      <c r="BB11" s="185"/>
      <c r="BD11" s="185"/>
      <c r="BF11" s="185"/>
      <c r="BH11" s="185"/>
      <c r="BJ11" s="185"/>
      <c r="BL11" s="185"/>
      <c r="BM11" t="s">
        <v>2413</v>
      </c>
      <c r="BN11" s="185"/>
      <c r="BP11" s="185"/>
      <c r="BR11" s="185"/>
      <c r="BT11" s="185"/>
      <c r="BV11" s="185"/>
      <c r="BX11" s="185"/>
      <c r="BZ11" s="185"/>
      <c r="CB11" s="185"/>
      <c r="CC11" t="s">
        <v>2429</v>
      </c>
      <c r="CD11" s="185"/>
      <c r="CF11" s="185"/>
      <c r="CH11" s="185"/>
      <c r="CW11" t="s">
        <v>2446</v>
      </c>
    </row>
    <row r="12" spans="1:87" x14ac:dyDescent="0.25">
      <c r="B12" s="178" t="s">
        <v>112</v>
      </c>
      <c r="C12" s="183" t="s">
        <v>665</v>
      </c>
      <c r="D12" s="178" t="s">
        <v>54</v>
      </c>
      <c r="E12" s="182" t="s">
        <v>321</v>
      </c>
      <c r="F12" s="185"/>
      <c r="G12" s="192" t="s">
        <v>37</v>
      </c>
      <c r="J12" s="182" t="s">
        <v>604</v>
      </c>
      <c r="L12" s="182" t="s">
        <v>604</v>
      </c>
      <c r="N12" s="182" t="s">
        <v>604</v>
      </c>
      <c r="P12" s="182" t="s">
        <v>604</v>
      </c>
      <c r="R12" s="182" t="s">
        <v>604</v>
      </c>
      <c r="T12" s="182" t="s">
        <v>604</v>
      </c>
      <c r="V12" s="182" t="s">
        <v>604</v>
      </c>
      <c r="X12" s="182" t="s">
        <v>604</v>
      </c>
      <c r="Z12" s="182" t="s">
        <v>604</v>
      </c>
      <c r="AB12" s="182" t="s">
        <v>604</v>
      </c>
      <c r="AD12" s="182" t="s">
        <v>604</v>
      </c>
      <c r="AF12" s="182" t="s">
        <v>604</v>
      </c>
      <c r="AH12" s="182" t="s">
        <v>604</v>
      </c>
      <c r="AJ12" s="182" t="s">
        <v>604</v>
      </c>
      <c r="AL12" s="182" t="s">
        <v>604</v>
      </c>
      <c r="AN12" s="182" t="s">
        <v>604</v>
      </c>
      <c r="AP12" s="182" t="s">
        <v>604</v>
      </c>
      <c r="AR12" s="182" t="s">
        <v>604</v>
      </c>
      <c r="AT12" s="182" t="s">
        <v>604</v>
      </c>
      <c r="AV12" s="182" t="s">
        <v>604</v>
      </c>
      <c r="AX12" s="182" t="s">
        <v>604</v>
      </c>
      <c r="AZ12" s="182" t="s">
        <v>604</v>
      </c>
      <c r="BB12" s="182" t="s">
        <v>604</v>
      </c>
      <c r="BD12" s="182" t="s">
        <v>604</v>
      </c>
      <c r="BF12" s="182" t="s">
        <v>604</v>
      </c>
      <c r="BH12" s="182" t="s">
        <v>604</v>
      </c>
      <c r="BJ12" s="182" t="s">
        <v>604</v>
      </c>
      <c r="BL12" s="182" t="s">
        <v>604</v>
      </c>
      <c r="BN12" s="182" t="s">
        <v>604</v>
      </c>
      <c r="BP12" s="182" t="s">
        <v>604</v>
      </c>
      <c r="BR12" s="182" t="s">
        <v>604</v>
      </c>
      <c r="BT12" s="182" t="s">
        <v>604</v>
      </c>
      <c r="BV12" s="182" t="s">
        <v>604</v>
      </c>
      <c r="BX12" s="182" t="s">
        <v>604</v>
      </c>
      <c r="BZ12" s="182" t="s">
        <v>604</v>
      </c>
      <c r="CB12" s="182" t="s">
        <v>604</v>
      </c>
      <c r="CD12" s="182" t="s">
        <v>604</v>
      </c>
      <c r="CF12" s="182" t="s">
        <v>604</v>
      </c>
      <c r="CH12" s="182" t="s">
        <v>604</v>
      </c>
    </row>
    <row r="13" spans="1:87" x14ac:dyDescent="0.25">
      <c r="B13" s="178" t="s">
        <v>113</v>
      </c>
      <c r="C13" s="183" t="s">
        <v>666</v>
      </c>
      <c r="D13" s="178" t="s">
        <v>54</v>
      </c>
      <c r="E13" s="182" t="s">
        <v>587</v>
      </c>
      <c r="F13" s="185"/>
      <c r="G13" s="192" t="s">
        <v>278</v>
      </c>
      <c r="J13" s="182" t="s">
        <v>604</v>
      </c>
      <c r="L13" s="182" t="s">
        <v>604</v>
      </c>
      <c r="N13" s="182" t="s">
        <v>604</v>
      </c>
      <c r="P13" s="182" t="s">
        <v>604</v>
      </c>
      <c r="R13" s="182" t="s">
        <v>604</v>
      </c>
      <c r="T13" s="182" t="s">
        <v>604</v>
      </c>
      <c r="V13" s="182" t="s">
        <v>604</v>
      </c>
      <c r="X13" s="185" t="s">
        <v>604</v>
      </c>
      <c r="Z13" s="182" t="s">
        <v>604</v>
      </c>
      <c r="AB13" s="182" t="s">
        <v>604</v>
      </c>
      <c r="AD13" s="182" t="s">
        <v>604</v>
      </c>
      <c r="AF13" s="182" t="s">
        <v>604</v>
      </c>
      <c r="AH13" s="182" t="s">
        <v>604</v>
      </c>
      <c r="AJ13" s="182" t="s">
        <v>604</v>
      </c>
      <c r="AL13" s="182" t="s">
        <v>604</v>
      </c>
      <c r="AN13" s="182" t="s">
        <v>604</v>
      </c>
      <c r="AP13" s="182" t="s">
        <v>604</v>
      </c>
      <c r="AR13" s="182" t="s">
        <v>604</v>
      </c>
      <c r="AT13" s="182" t="s">
        <v>604</v>
      </c>
      <c r="AV13" s="182" t="s">
        <v>604</v>
      </c>
      <c r="AX13" s="182" t="s">
        <v>604</v>
      </c>
      <c r="AZ13" s="182" t="s">
        <v>604</v>
      </c>
      <c r="BB13" s="182" t="s">
        <v>604</v>
      </c>
      <c r="BD13" s="182" t="s">
        <v>604</v>
      </c>
      <c r="BF13" s="182" t="s">
        <v>604</v>
      </c>
      <c r="BH13" s="182" t="s">
        <v>604</v>
      </c>
      <c r="BJ13" s="182" t="s">
        <v>604</v>
      </c>
      <c r="BL13" s="182" t="s">
        <v>604</v>
      </c>
      <c r="BN13" s="182" t="s">
        <v>604</v>
      </c>
      <c r="BP13" s="182" t="s">
        <v>604</v>
      </c>
      <c r="BR13" s="182" t="s">
        <v>604</v>
      </c>
      <c r="BT13" s="182" t="s">
        <v>604</v>
      </c>
      <c r="BV13" s="182" t="s">
        <v>604</v>
      </c>
      <c r="BX13" s="182" t="s">
        <v>604</v>
      </c>
      <c r="BZ13" s="182" t="s">
        <v>604</v>
      </c>
      <c r="CB13" s="182" t="s">
        <v>604</v>
      </c>
      <c r="CD13" s="182" t="s">
        <v>604</v>
      </c>
      <c r="CF13" s="182" t="s">
        <v>604</v>
      </c>
      <c r="CH13" s="182" t="s">
        <v>604</v>
      </c>
    </row>
    <row r="14" spans="1:87" x14ac:dyDescent="0.25">
      <c r="B14" s="178" t="s">
        <v>116</v>
      </c>
      <c r="C14" s="183" t="s">
        <v>667</v>
      </c>
      <c r="D14" s="178" t="s">
        <v>54</v>
      </c>
      <c r="E14" s="182" t="s">
        <v>322</v>
      </c>
      <c r="F14" s="185"/>
      <c r="G14" s="192" t="s">
        <v>278</v>
      </c>
      <c r="J14" s="182" t="s">
        <v>604</v>
      </c>
      <c r="L14" s="182" t="s">
        <v>604</v>
      </c>
      <c r="N14" s="182" t="s">
        <v>604</v>
      </c>
      <c r="P14" s="182" t="s">
        <v>604</v>
      </c>
      <c r="R14" s="182" t="s">
        <v>604</v>
      </c>
      <c r="T14" s="182" t="s">
        <v>604</v>
      </c>
      <c r="V14" s="182" t="s">
        <v>604</v>
      </c>
      <c r="X14" s="182" t="s">
        <v>604</v>
      </c>
      <c r="Z14" s="182" t="s">
        <v>604</v>
      </c>
      <c r="AB14" s="182" t="s">
        <v>604</v>
      </c>
      <c r="AD14" s="182" t="s">
        <v>604</v>
      </c>
      <c r="AF14" s="182" t="s">
        <v>604</v>
      </c>
      <c r="AH14" s="182" t="s">
        <v>604</v>
      </c>
      <c r="AJ14" s="182" t="s">
        <v>604</v>
      </c>
      <c r="AL14" s="182" t="s">
        <v>604</v>
      </c>
      <c r="AN14" s="182" t="s">
        <v>604</v>
      </c>
      <c r="AP14" s="182" t="s">
        <v>604</v>
      </c>
      <c r="AR14" s="182" t="s">
        <v>604</v>
      </c>
      <c r="AT14" s="182" t="s">
        <v>604</v>
      </c>
      <c r="AV14" s="182" t="s">
        <v>604</v>
      </c>
      <c r="AX14" s="182" t="s">
        <v>604</v>
      </c>
      <c r="AZ14" s="182" t="s">
        <v>604</v>
      </c>
      <c r="BB14" s="182" t="s">
        <v>604</v>
      </c>
      <c r="BD14" s="182" t="s">
        <v>604</v>
      </c>
      <c r="BF14" s="182" t="s">
        <v>604</v>
      </c>
      <c r="BH14" s="182" t="s">
        <v>604</v>
      </c>
      <c r="BJ14" s="182" t="s">
        <v>604</v>
      </c>
      <c r="BL14" s="182" t="s">
        <v>604</v>
      </c>
      <c r="BN14" s="182" t="s">
        <v>604</v>
      </c>
      <c r="BP14" s="182" t="s">
        <v>604</v>
      </c>
      <c r="BR14" s="182" t="s">
        <v>604</v>
      </c>
      <c r="BT14" s="182" t="s">
        <v>604</v>
      </c>
      <c r="BV14" s="182" t="s">
        <v>604</v>
      </c>
      <c r="BX14" s="182" t="s">
        <v>604</v>
      </c>
      <c r="BZ14" s="182" t="s">
        <v>604</v>
      </c>
      <c r="CB14" s="182" t="s">
        <v>604</v>
      </c>
      <c r="CD14" s="182" t="s">
        <v>604</v>
      </c>
      <c r="CF14" s="182" t="s">
        <v>604</v>
      </c>
      <c r="CH14" s="182" t="s">
        <v>604</v>
      </c>
    </row>
    <row r="15" spans="1:87" x14ac:dyDescent="0.25">
      <c r="B15" s="178" t="s">
        <v>117</v>
      </c>
      <c r="C15" s="183" t="s">
        <v>697</v>
      </c>
      <c r="D15" s="178" t="s">
        <v>54</v>
      </c>
      <c r="E15" s="182" t="s">
        <v>685</v>
      </c>
      <c r="F15" s="185"/>
      <c r="G15" s="192" t="s">
        <v>35</v>
      </c>
      <c r="J15" s="182" t="s">
        <v>604</v>
      </c>
      <c r="L15" s="182" t="s">
        <v>604</v>
      </c>
      <c r="N15" s="193" t="s">
        <v>604</v>
      </c>
      <c r="P15" s="182" t="s">
        <v>604</v>
      </c>
      <c r="R15" s="193" t="s">
        <v>604</v>
      </c>
      <c r="T15" s="193" t="s">
        <v>604</v>
      </c>
      <c r="V15" s="182" t="s">
        <v>604</v>
      </c>
      <c r="X15" s="182" t="s">
        <v>604</v>
      </c>
      <c r="Z15" s="182" t="s">
        <v>604</v>
      </c>
      <c r="AB15" s="182" t="s">
        <v>604</v>
      </c>
      <c r="AD15" s="182" t="s">
        <v>604</v>
      </c>
      <c r="AF15" s="182" t="s">
        <v>604</v>
      </c>
      <c r="AH15" s="182" t="s">
        <v>604</v>
      </c>
      <c r="AJ15" s="182" t="s">
        <v>604</v>
      </c>
      <c r="AL15" s="182" t="s">
        <v>604</v>
      </c>
      <c r="AN15" s="182" t="s">
        <v>604</v>
      </c>
      <c r="AP15" s="182" t="s">
        <v>604</v>
      </c>
      <c r="AR15" s="182" t="s">
        <v>604</v>
      </c>
      <c r="AT15" s="182" t="s">
        <v>604</v>
      </c>
      <c r="AV15" s="182" t="s">
        <v>604</v>
      </c>
      <c r="AX15" s="182" t="s">
        <v>604</v>
      </c>
      <c r="AZ15" s="193" t="s">
        <v>604</v>
      </c>
      <c r="BB15" s="182" t="s">
        <v>604</v>
      </c>
      <c r="BD15" s="193" t="s">
        <v>604</v>
      </c>
      <c r="BF15" s="193" t="s">
        <v>604</v>
      </c>
      <c r="BH15" s="182" t="s">
        <v>604</v>
      </c>
      <c r="BJ15" s="182" t="s">
        <v>604</v>
      </c>
      <c r="BL15" s="182" t="s">
        <v>604</v>
      </c>
      <c r="BN15" s="182" t="s">
        <v>604</v>
      </c>
      <c r="BP15" s="182" t="s">
        <v>604</v>
      </c>
      <c r="BR15" s="182" t="s">
        <v>604</v>
      </c>
      <c r="BT15" s="182" t="s">
        <v>604</v>
      </c>
      <c r="BV15" s="193" t="s">
        <v>604</v>
      </c>
      <c r="BX15" s="193" t="s">
        <v>604</v>
      </c>
      <c r="BZ15" s="182" t="s">
        <v>604</v>
      </c>
      <c r="CB15" s="182" t="s">
        <v>604</v>
      </c>
      <c r="CD15" s="182" t="s">
        <v>604</v>
      </c>
      <c r="CF15" s="182" t="s">
        <v>604</v>
      </c>
      <c r="CH15" s="182" t="s">
        <v>604</v>
      </c>
    </row>
    <row r="16" spans="1:87" x14ac:dyDescent="0.25">
      <c r="B16" s="178" t="s">
        <v>118</v>
      </c>
      <c r="C16" s="183" t="s">
        <v>698</v>
      </c>
      <c r="D16" s="178" t="s">
        <v>54</v>
      </c>
      <c r="E16" s="182" t="s">
        <v>696</v>
      </c>
      <c r="F16" s="185"/>
      <c r="G16" s="192" t="s">
        <v>278</v>
      </c>
      <c r="J16" s="193" t="s">
        <v>604</v>
      </c>
      <c r="L16" s="193" t="s">
        <v>604</v>
      </c>
      <c r="N16" s="193" t="s">
        <v>604</v>
      </c>
      <c r="P16" s="193" t="s">
        <v>604</v>
      </c>
      <c r="R16" s="193" t="s">
        <v>604</v>
      </c>
      <c r="T16" s="193" t="s">
        <v>604</v>
      </c>
      <c r="V16" s="193" t="s">
        <v>604</v>
      </c>
      <c r="X16" s="182" t="s">
        <v>604</v>
      </c>
      <c r="Z16" s="182" t="s">
        <v>604</v>
      </c>
      <c r="AB16" s="182" t="s">
        <v>604</v>
      </c>
      <c r="AD16" s="182" t="s">
        <v>604</v>
      </c>
      <c r="AF16" s="182" t="s">
        <v>604</v>
      </c>
      <c r="AH16" s="182" t="s">
        <v>604</v>
      </c>
      <c r="AJ16" s="182" t="s">
        <v>604</v>
      </c>
      <c r="AL16" s="182" t="s">
        <v>604</v>
      </c>
      <c r="AN16" s="182" t="s">
        <v>604</v>
      </c>
      <c r="AP16" s="182" t="s">
        <v>604</v>
      </c>
      <c r="AR16" s="182" t="s">
        <v>604</v>
      </c>
      <c r="AT16" s="182" t="s">
        <v>604</v>
      </c>
      <c r="AV16" s="182" t="s">
        <v>604</v>
      </c>
      <c r="AX16" s="193" t="s">
        <v>604</v>
      </c>
      <c r="AZ16" s="193" t="s">
        <v>604</v>
      </c>
      <c r="BB16" s="182" t="s">
        <v>604</v>
      </c>
      <c r="BD16" s="178" t="s">
        <v>604</v>
      </c>
      <c r="BF16" s="178" t="s">
        <v>604</v>
      </c>
      <c r="BH16" s="182" t="s">
        <v>604</v>
      </c>
      <c r="BJ16" s="182" t="s">
        <v>604</v>
      </c>
      <c r="BL16" s="182" t="s">
        <v>604</v>
      </c>
      <c r="BN16" s="182" t="s">
        <v>604</v>
      </c>
      <c r="BP16" s="182" t="s">
        <v>604</v>
      </c>
      <c r="BR16" s="182" t="s">
        <v>604</v>
      </c>
      <c r="BT16" s="193" t="s">
        <v>604</v>
      </c>
      <c r="BV16" s="193" t="s">
        <v>604</v>
      </c>
      <c r="BX16" s="193" t="s">
        <v>604</v>
      </c>
      <c r="BZ16" s="182" t="s">
        <v>604</v>
      </c>
      <c r="CB16" s="182" t="s">
        <v>604</v>
      </c>
      <c r="CD16" s="182" t="s">
        <v>604</v>
      </c>
      <c r="CF16" s="193" t="s">
        <v>604</v>
      </c>
      <c r="CH16" s="182" t="s">
        <v>604</v>
      </c>
    </row>
    <row r="17" spans="2:86" x14ac:dyDescent="0.25">
      <c r="B17" s="178" t="s">
        <v>119</v>
      </c>
      <c r="C17" s="183" t="s">
        <v>205</v>
      </c>
      <c r="D17" s="178" t="s">
        <v>54</v>
      </c>
      <c r="E17" s="182" t="s">
        <v>201</v>
      </c>
      <c r="F17" s="182"/>
      <c r="G17" s="192" t="s">
        <v>11</v>
      </c>
      <c r="K17" t="s">
        <v>2106</v>
      </c>
      <c r="AA17" t="s">
        <v>2106</v>
      </c>
      <c r="AU17" t="s">
        <v>2106</v>
      </c>
      <c r="BM17" t="s">
        <v>2414</v>
      </c>
      <c r="CC17" t="s">
        <v>2430</v>
      </c>
      <c r="CW17" t="s">
        <v>2447</v>
      </c>
    </row>
    <row r="18" spans="2:86" x14ac:dyDescent="0.25">
      <c r="B18" s="178" t="s">
        <v>120</v>
      </c>
      <c r="C18" s="183" t="s">
        <v>103</v>
      </c>
      <c r="E18" s="182"/>
      <c r="F18" s="185"/>
      <c r="G18" s="178" t="s">
        <v>669</v>
      </c>
      <c r="K18" t="s">
        <v>2106</v>
      </c>
      <c r="AA18" t="s">
        <v>2106</v>
      </c>
      <c r="AU18" t="s">
        <v>2106</v>
      </c>
      <c r="BM18" t="s">
        <v>2415</v>
      </c>
      <c r="CC18" t="s">
        <v>2162</v>
      </c>
      <c r="CW18" t="s">
        <v>2448</v>
      </c>
    </row>
    <row r="19" spans="2:86" x14ac:dyDescent="0.25">
      <c r="B19" s="178" t="s">
        <v>121</v>
      </c>
      <c r="C19" s="183" t="s">
        <v>668</v>
      </c>
      <c r="D19" s="178" t="s">
        <v>54</v>
      </c>
      <c r="E19" s="182" t="s">
        <v>184</v>
      </c>
      <c r="F19" s="182"/>
      <c r="G19" s="192" t="s">
        <v>11</v>
      </c>
      <c r="J19" s="192"/>
      <c r="K19" t="s">
        <v>2106</v>
      </c>
      <c r="L19" s="192"/>
      <c r="N19" s="192"/>
      <c r="P19" s="192"/>
      <c r="R19" s="192"/>
      <c r="T19" s="192"/>
      <c r="V19" s="192"/>
      <c r="X19" s="192"/>
      <c r="Z19" s="192"/>
      <c r="AA19" t="s">
        <v>2106</v>
      </c>
      <c r="AB19" s="192"/>
      <c r="AD19" s="192"/>
      <c r="AF19" s="192"/>
      <c r="AH19" s="192"/>
      <c r="AJ19" s="192"/>
      <c r="AL19" s="192"/>
      <c r="AN19" s="192"/>
      <c r="AP19" s="192"/>
      <c r="AR19" s="192"/>
      <c r="AT19" s="192"/>
      <c r="AU19" t="s">
        <v>2106</v>
      </c>
      <c r="AV19" s="192"/>
      <c r="AX19" s="192"/>
      <c r="AZ19" s="192"/>
      <c r="BB19" s="192"/>
      <c r="BD19" s="192"/>
      <c r="BF19" s="192"/>
      <c r="BH19" s="192"/>
      <c r="BJ19" s="192"/>
      <c r="BL19" s="192"/>
      <c r="BM19" t="s">
        <v>2416</v>
      </c>
      <c r="BN19" s="192"/>
      <c r="BP19" s="192"/>
      <c r="BR19" s="192"/>
      <c r="BT19" s="192"/>
      <c r="BV19" s="192"/>
      <c r="BX19" s="192"/>
      <c r="BZ19" s="192"/>
      <c r="CB19" s="192"/>
      <c r="CC19" t="s">
        <v>2431</v>
      </c>
      <c r="CD19" s="192"/>
      <c r="CF19" s="192"/>
      <c r="CH19" s="192"/>
      <c r="CW19" t="s">
        <v>2449</v>
      </c>
    </row>
    <row r="20" spans="2:86" x14ac:dyDescent="0.25">
      <c r="B20" s="178" t="s">
        <v>122</v>
      </c>
      <c r="C20" s="183" t="s">
        <v>103</v>
      </c>
      <c r="E20" s="182"/>
      <c r="F20" s="185"/>
      <c r="G20" s="178" t="s">
        <v>669</v>
      </c>
      <c r="J20" s="192"/>
      <c r="K20" t="s">
        <v>2106</v>
      </c>
      <c r="L20" s="192"/>
      <c r="N20" s="192"/>
      <c r="P20" s="192"/>
      <c r="R20" s="192"/>
      <c r="T20" s="192"/>
      <c r="V20" s="192"/>
      <c r="X20" s="192"/>
      <c r="Z20" s="192"/>
      <c r="AA20" t="s">
        <v>2106</v>
      </c>
      <c r="AB20" s="192"/>
      <c r="AD20" s="192"/>
      <c r="AF20" s="192"/>
      <c r="AH20" s="192"/>
      <c r="AJ20" s="192"/>
      <c r="AL20" s="192"/>
      <c r="AN20" s="192"/>
      <c r="AP20" s="192"/>
      <c r="AR20" s="192"/>
      <c r="AT20" s="192"/>
      <c r="AU20" t="s">
        <v>2106</v>
      </c>
      <c r="AV20" s="192"/>
      <c r="AX20" s="192"/>
      <c r="AZ20" s="192"/>
      <c r="BB20" s="192"/>
      <c r="BD20" s="192"/>
      <c r="BF20" s="192"/>
      <c r="BH20" s="192"/>
      <c r="BJ20" s="192"/>
      <c r="BL20" s="192"/>
      <c r="BM20" t="s">
        <v>2417</v>
      </c>
      <c r="BN20" s="192"/>
      <c r="BP20" s="192"/>
      <c r="BR20" s="192"/>
      <c r="BT20" s="192"/>
      <c r="BV20" s="192"/>
      <c r="BX20" s="192"/>
      <c r="BZ20" s="192"/>
      <c r="CB20" s="192"/>
      <c r="CC20" t="s">
        <v>2432</v>
      </c>
      <c r="CD20" s="192"/>
      <c r="CF20" s="192"/>
      <c r="CH20" s="192"/>
      <c r="CW20" t="s">
        <v>2450</v>
      </c>
    </row>
    <row r="21" spans="2:86" x14ac:dyDescent="0.25">
      <c r="B21" s="178" t="s">
        <v>124</v>
      </c>
      <c r="C21" s="183" t="s">
        <v>718</v>
      </c>
      <c r="D21" s="178" t="s">
        <v>54</v>
      </c>
      <c r="E21" s="182" t="s">
        <v>719</v>
      </c>
      <c r="F21" s="185"/>
      <c r="G21" s="192" t="s">
        <v>11</v>
      </c>
      <c r="J21" s="192" t="s">
        <v>604</v>
      </c>
      <c r="L21" s="192" t="s">
        <v>604</v>
      </c>
      <c r="N21" s="192" t="s">
        <v>604</v>
      </c>
      <c r="P21" s="192" t="s">
        <v>604</v>
      </c>
      <c r="R21" s="192" t="s">
        <v>604</v>
      </c>
      <c r="T21" s="192" t="s">
        <v>604</v>
      </c>
      <c r="V21" s="192" t="s">
        <v>604</v>
      </c>
      <c r="X21" s="192" t="s">
        <v>604</v>
      </c>
      <c r="Z21" s="192" t="s">
        <v>604</v>
      </c>
      <c r="AB21" s="192" t="s">
        <v>604</v>
      </c>
      <c r="AD21" s="192" t="s">
        <v>604</v>
      </c>
      <c r="AF21" s="192" t="s">
        <v>604</v>
      </c>
      <c r="AH21" s="192" t="s">
        <v>604</v>
      </c>
      <c r="AJ21" s="192" t="s">
        <v>604</v>
      </c>
      <c r="AL21" s="192" t="s">
        <v>604</v>
      </c>
      <c r="AN21" s="192" t="s">
        <v>604</v>
      </c>
      <c r="AP21" s="192" t="s">
        <v>604</v>
      </c>
      <c r="AR21" s="192" t="s">
        <v>604</v>
      </c>
      <c r="AT21" s="192" t="s">
        <v>604</v>
      </c>
      <c r="AV21" s="192" t="s">
        <v>604</v>
      </c>
      <c r="AX21" s="192" t="s">
        <v>604</v>
      </c>
      <c r="AZ21" s="192" t="s">
        <v>604</v>
      </c>
      <c r="BB21" s="192"/>
      <c r="BD21" s="192" t="s">
        <v>604</v>
      </c>
      <c r="BF21" s="192" t="s">
        <v>604</v>
      </c>
      <c r="BH21" s="192"/>
      <c r="BJ21" s="192" t="s">
        <v>604</v>
      </c>
      <c r="BL21" s="192" t="s">
        <v>604</v>
      </c>
      <c r="BN21" s="192" t="s">
        <v>604</v>
      </c>
      <c r="BP21" s="192" t="s">
        <v>604</v>
      </c>
      <c r="BR21" s="192" t="s">
        <v>604</v>
      </c>
      <c r="BT21" s="192" t="s">
        <v>604</v>
      </c>
      <c r="BV21" s="192" t="s">
        <v>604</v>
      </c>
      <c r="BX21" s="192" t="s">
        <v>604</v>
      </c>
      <c r="BZ21" s="192"/>
      <c r="CB21" s="192" t="s">
        <v>604</v>
      </c>
      <c r="CD21" s="192"/>
      <c r="CF21" s="192"/>
      <c r="CH21" s="192" t="s">
        <v>604</v>
      </c>
    </row>
    <row r="22" spans="2:86" x14ac:dyDescent="0.25">
      <c r="B22" s="178" t="s">
        <v>125</v>
      </c>
      <c r="C22" s="183" t="s">
        <v>103</v>
      </c>
      <c r="E22" s="182"/>
      <c r="F22" s="185"/>
      <c r="G22" s="178" t="s">
        <v>670</v>
      </c>
      <c r="K22" t="s">
        <v>2106</v>
      </c>
      <c r="AA22" t="s">
        <v>2106</v>
      </c>
      <c r="AU22" t="s">
        <v>2106</v>
      </c>
      <c r="BM22" t="s">
        <v>2418</v>
      </c>
      <c r="CC22" t="s">
        <v>2433</v>
      </c>
      <c r="CW22" t="s">
        <v>2433</v>
      </c>
    </row>
    <row r="23" spans="2:86" x14ac:dyDescent="0.25">
      <c r="B23" s="178" t="s">
        <v>126</v>
      </c>
      <c r="C23" s="183" t="s">
        <v>675</v>
      </c>
      <c r="D23" s="178" t="s">
        <v>54</v>
      </c>
      <c r="E23" s="182" t="s">
        <v>419</v>
      </c>
      <c r="F23" s="182"/>
      <c r="G23" s="192" t="s">
        <v>11</v>
      </c>
      <c r="J23" s="192"/>
      <c r="K23" t="s">
        <v>2106</v>
      </c>
      <c r="L23" s="192"/>
      <c r="N23" s="192"/>
      <c r="P23" s="192"/>
      <c r="R23" s="192"/>
      <c r="T23" s="192"/>
      <c r="V23" s="192"/>
      <c r="X23" s="192"/>
      <c r="Z23" s="192"/>
      <c r="AA23" t="s">
        <v>2106</v>
      </c>
      <c r="AB23" s="192"/>
      <c r="AD23" s="192"/>
      <c r="AF23" s="192"/>
      <c r="AH23" s="192"/>
      <c r="AJ23" s="192"/>
      <c r="AL23" s="192"/>
      <c r="AN23" s="192"/>
      <c r="AP23" s="192"/>
      <c r="AR23" s="192"/>
      <c r="AT23" s="192"/>
      <c r="AU23" t="s">
        <v>2106</v>
      </c>
      <c r="AV23" s="192"/>
      <c r="AX23" s="192"/>
      <c r="AZ23" s="192"/>
      <c r="BB23" s="192"/>
      <c r="BD23" s="192"/>
      <c r="BF23" s="192"/>
      <c r="BH23" s="192"/>
      <c r="BJ23" s="192"/>
      <c r="BL23" s="192"/>
      <c r="BM23" t="s">
        <v>2419</v>
      </c>
      <c r="BN23" s="192"/>
      <c r="BP23" s="192"/>
      <c r="BR23" s="192"/>
      <c r="BT23" s="192"/>
      <c r="BV23" s="192"/>
      <c r="BX23" s="192"/>
      <c r="BZ23" s="192"/>
      <c r="CB23" s="192"/>
      <c r="CC23" t="s">
        <v>2434</v>
      </c>
      <c r="CD23" s="192"/>
      <c r="CF23" s="192"/>
      <c r="CH23" s="192"/>
      <c r="CW23" t="s">
        <v>2451</v>
      </c>
    </row>
    <row r="24" spans="2:86" x14ac:dyDescent="0.25">
      <c r="B24" s="178" t="s">
        <v>127</v>
      </c>
      <c r="C24" s="183" t="s">
        <v>103</v>
      </c>
      <c r="E24" s="182"/>
      <c r="F24" s="185"/>
      <c r="G24" s="178" t="s">
        <v>663</v>
      </c>
      <c r="J24" s="192"/>
      <c r="K24" t="s">
        <v>2106</v>
      </c>
      <c r="L24" s="192"/>
      <c r="N24" s="192"/>
      <c r="P24" s="192"/>
      <c r="R24" s="192"/>
      <c r="T24" s="192"/>
      <c r="V24" s="192"/>
      <c r="X24" s="192"/>
      <c r="Z24" s="192"/>
      <c r="AA24" t="s">
        <v>2106</v>
      </c>
      <c r="AB24" s="192"/>
      <c r="AD24" s="192"/>
      <c r="AF24" s="192"/>
      <c r="AH24" s="192"/>
      <c r="AJ24" s="192"/>
      <c r="AL24" s="192"/>
      <c r="AN24" s="192"/>
      <c r="AP24" s="192"/>
      <c r="AR24" s="192"/>
      <c r="AT24" s="192"/>
      <c r="AU24" t="s">
        <v>2106</v>
      </c>
      <c r="AV24" s="192"/>
      <c r="AX24" s="192"/>
      <c r="AZ24" s="192"/>
      <c r="BB24" s="192"/>
      <c r="BD24" s="192"/>
      <c r="BF24" s="192"/>
      <c r="BH24" s="192"/>
      <c r="BJ24" s="192"/>
      <c r="BL24" s="192"/>
      <c r="BM24" t="s">
        <v>2420</v>
      </c>
      <c r="BN24" s="192"/>
      <c r="BP24" s="192"/>
      <c r="BR24" s="192"/>
      <c r="BT24" s="192"/>
      <c r="BV24" s="192"/>
      <c r="BX24" s="192"/>
      <c r="BZ24" s="192"/>
      <c r="CB24" s="192"/>
      <c r="CC24" t="s">
        <v>2435</v>
      </c>
      <c r="CD24" s="192"/>
      <c r="CF24" s="192"/>
      <c r="CH24" s="192"/>
      <c r="CW24" t="s">
        <v>2452</v>
      </c>
    </row>
    <row r="25" spans="2:86" x14ac:dyDescent="0.25">
      <c r="B25" s="178" t="s">
        <v>128</v>
      </c>
      <c r="C25" s="183" t="s">
        <v>676</v>
      </c>
      <c r="D25" s="178" t="s">
        <v>54</v>
      </c>
      <c r="E25" s="182" t="s">
        <v>420</v>
      </c>
      <c r="F25" s="182"/>
      <c r="G25" s="192" t="s">
        <v>42</v>
      </c>
      <c r="J25" s="192" t="s">
        <v>604</v>
      </c>
      <c r="L25" s="192" t="s">
        <v>604</v>
      </c>
      <c r="N25" s="192" t="s">
        <v>604</v>
      </c>
      <c r="P25" s="192" t="s">
        <v>604</v>
      </c>
      <c r="R25" s="192" t="s">
        <v>604</v>
      </c>
      <c r="T25" s="192" t="s">
        <v>604</v>
      </c>
      <c r="V25" s="192" t="s">
        <v>604</v>
      </c>
      <c r="X25" s="192" t="s">
        <v>604</v>
      </c>
      <c r="Z25" s="192" t="s">
        <v>604</v>
      </c>
      <c r="AB25" s="192" t="s">
        <v>604</v>
      </c>
      <c r="AD25" s="192" t="s">
        <v>604</v>
      </c>
      <c r="AF25" s="192" t="s">
        <v>604</v>
      </c>
      <c r="AH25" s="192" t="s">
        <v>604</v>
      </c>
      <c r="AJ25" s="192" t="s">
        <v>604</v>
      </c>
      <c r="AL25" s="192" t="s">
        <v>604</v>
      </c>
      <c r="AN25" s="192" t="s">
        <v>604</v>
      </c>
      <c r="AT25" s="192" t="s">
        <v>604</v>
      </c>
      <c r="AV25" s="192" t="s">
        <v>604</v>
      </c>
      <c r="AX25" s="192" t="s">
        <v>604</v>
      </c>
      <c r="AZ25" s="192" t="s">
        <v>604</v>
      </c>
      <c r="BB25" s="192" t="s">
        <v>604</v>
      </c>
      <c r="BD25" s="192" t="s">
        <v>604</v>
      </c>
      <c r="BF25" s="192" t="s">
        <v>604</v>
      </c>
      <c r="BH25" s="192" t="s">
        <v>604</v>
      </c>
      <c r="BJ25" s="192" t="s">
        <v>604</v>
      </c>
      <c r="BL25" s="192" t="s">
        <v>604</v>
      </c>
      <c r="BN25" s="192" t="s">
        <v>604</v>
      </c>
      <c r="BP25" s="192" t="s">
        <v>604</v>
      </c>
      <c r="BR25" s="192" t="s">
        <v>604</v>
      </c>
      <c r="BT25" s="192" t="s">
        <v>604</v>
      </c>
      <c r="BV25" s="192" t="s">
        <v>604</v>
      </c>
      <c r="BX25" s="192" t="s">
        <v>604</v>
      </c>
      <c r="BZ25" s="192" t="s">
        <v>604</v>
      </c>
      <c r="CB25" s="192" t="s">
        <v>604</v>
      </c>
      <c r="CD25" s="192"/>
      <c r="CF25" s="192" t="s">
        <v>604</v>
      </c>
    </row>
    <row r="26" spans="2:86" x14ac:dyDescent="0.25">
      <c r="B26" s="178" t="s">
        <v>129</v>
      </c>
      <c r="C26" s="183" t="s">
        <v>676</v>
      </c>
      <c r="D26" s="178" t="s">
        <v>54</v>
      </c>
      <c r="E26" s="182" t="s">
        <v>420</v>
      </c>
      <c r="F26" s="182"/>
      <c r="G26" s="192" t="s">
        <v>11</v>
      </c>
      <c r="J26" s="192" t="s">
        <v>604</v>
      </c>
      <c r="L26" s="192" t="s">
        <v>604</v>
      </c>
      <c r="N26" s="192" t="s">
        <v>604</v>
      </c>
      <c r="P26" s="192" t="s">
        <v>604</v>
      </c>
      <c r="R26" s="192" t="s">
        <v>604</v>
      </c>
      <c r="T26" s="192" t="s">
        <v>604</v>
      </c>
      <c r="V26" s="192" t="s">
        <v>604</v>
      </c>
      <c r="X26" s="192" t="s">
        <v>604</v>
      </c>
      <c r="Z26" s="192" t="s">
        <v>604</v>
      </c>
      <c r="AB26" s="192" t="s">
        <v>604</v>
      </c>
      <c r="AD26" s="192" t="s">
        <v>604</v>
      </c>
      <c r="AF26" s="192" t="s">
        <v>604</v>
      </c>
      <c r="AH26" s="192" t="s">
        <v>604</v>
      </c>
      <c r="AJ26" s="192" t="s">
        <v>604</v>
      </c>
      <c r="AL26" s="192" t="s">
        <v>604</v>
      </c>
      <c r="AN26" s="192" t="s">
        <v>604</v>
      </c>
      <c r="AT26" s="192" t="s">
        <v>604</v>
      </c>
      <c r="AV26" s="192" t="s">
        <v>604</v>
      </c>
      <c r="AX26" s="192" t="s">
        <v>604</v>
      </c>
      <c r="AZ26" s="192" t="s">
        <v>604</v>
      </c>
      <c r="BB26" s="192" t="s">
        <v>604</v>
      </c>
      <c r="BD26" s="192" t="s">
        <v>604</v>
      </c>
      <c r="BF26" s="192" t="s">
        <v>604</v>
      </c>
      <c r="BH26" s="192" t="s">
        <v>604</v>
      </c>
      <c r="BJ26" s="192" t="s">
        <v>604</v>
      </c>
      <c r="BL26" s="192" t="s">
        <v>604</v>
      </c>
      <c r="BN26" s="192" t="s">
        <v>604</v>
      </c>
      <c r="BP26" s="192" t="s">
        <v>604</v>
      </c>
      <c r="BR26" s="192" t="s">
        <v>604</v>
      </c>
      <c r="BT26" s="192" t="s">
        <v>604</v>
      </c>
      <c r="BV26" s="192" t="s">
        <v>604</v>
      </c>
      <c r="BX26" s="192" t="s">
        <v>604</v>
      </c>
      <c r="BZ26" s="192" t="s">
        <v>604</v>
      </c>
      <c r="CB26" s="192" t="s">
        <v>604</v>
      </c>
      <c r="CD26" s="192" t="s">
        <v>604</v>
      </c>
      <c r="CF26" s="192" t="s">
        <v>604</v>
      </c>
    </row>
    <row r="27" spans="2:86" x14ac:dyDescent="0.25">
      <c r="B27" s="178" t="s">
        <v>130</v>
      </c>
      <c r="C27" s="183" t="s">
        <v>676</v>
      </c>
      <c r="D27" s="178" t="s">
        <v>54</v>
      </c>
      <c r="E27" s="182" t="s">
        <v>420</v>
      </c>
      <c r="F27" s="182"/>
      <c r="G27" s="192" t="s">
        <v>197</v>
      </c>
      <c r="J27" s="192" t="s">
        <v>604</v>
      </c>
      <c r="L27" s="192" t="s">
        <v>604</v>
      </c>
      <c r="N27" s="192" t="s">
        <v>604</v>
      </c>
      <c r="P27" s="192" t="s">
        <v>604</v>
      </c>
      <c r="R27" s="192" t="s">
        <v>604</v>
      </c>
      <c r="T27" s="192" t="s">
        <v>604</v>
      </c>
      <c r="V27" s="192" t="s">
        <v>604</v>
      </c>
      <c r="X27" s="192" t="s">
        <v>604</v>
      </c>
      <c r="Z27" s="192" t="s">
        <v>604</v>
      </c>
      <c r="AB27" s="192" t="s">
        <v>604</v>
      </c>
      <c r="AD27" s="192" t="s">
        <v>604</v>
      </c>
      <c r="AF27" s="192" t="s">
        <v>604</v>
      </c>
      <c r="AH27" s="192" t="s">
        <v>604</v>
      </c>
      <c r="AJ27" s="192" t="s">
        <v>604</v>
      </c>
      <c r="AL27" s="192" t="s">
        <v>604</v>
      </c>
      <c r="AN27" s="192" t="s">
        <v>604</v>
      </c>
      <c r="AT27" s="192" t="s">
        <v>604</v>
      </c>
      <c r="AV27" s="192" t="s">
        <v>604</v>
      </c>
      <c r="AX27" s="192" t="s">
        <v>604</v>
      </c>
      <c r="AZ27" s="192" t="s">
        <v>604</v>
      </c>
      <c r="BB27" s="192" t="s">
        <v>604</v>
      </c>
      <c r="BD27" s="192" t="s">
        <v>604</v>
      </c>
      <c r="BF27" s="192" t="s">
        <v>604</v>
      </c>
      <c r="BH27" s="192" t="s">
        <v>604</v>
      </c>
      <c r="BJ27" s="192" t="s">
        <v>604</v>
      </c>
      <c r="BL27" s="192" t="s">
        <v>604</v>
      </c>
      <c r="BN27" s="192" t="s">
        <v>604</v>
      </c>
      <c r="BP27" s="192" t="s">
        <v>604</v>
      </c>
      <c r="BR27" s="192" t="s">
        <v>604</v>
      </c>
      <c r="BT27" s="192" t="s">
        <v>604</v>
      </c>
      <c r="BV27" s="192" t="s">
        <v>604</v>
      </c>
      <c r="BX27" s="192" t="s">
        <v>604</v>
      </c>
      <c r="BZ27" s="192" t="s">
        <v>604</v>
      </c>
      <c r="CB27" s="192" t="s">
        <v>604</v>
      </c>
      <c r="CD27" s="192" t="s">
        <v>604</v>
      </c>
      <c r="CF27" s="192" t="s">
        <v>604</v>
      </c>
    </row>
    <row r="28" spans="2:86" x14ac:dyDescent="0.25">
      <c r="B28" s="178" t="s">
        <v>131</v>
      </c>
      <c r="C28" s="183" t="s">
        <v>677</v>
      </c>
      <c r="D28" s="178" t="s">
        <v>54</v>
      </c>
      <c r="E28" s="182" t="s">
        <v>421</v>
      </c>
      <c r="F28" s="185"/>
      <c r="G28" s="192" t="s">
        <v>42</v>
      </c>
      <c r="J28" s="192" t="s">
        <v>604</v>
      </c>
      <c r="L28" s="192" t="s">
        <v>604</v>
      </c>
      <c r="N28" s="192" t="s">
        <v>604</v>
      </c>
      <c r="P28" s="192" t="s">
        <v>604</v>
      </c>
      <c r="R28" s="192" t="s">
        <v>604</v>
      </c>
      <c r="T28" s="192" t="s">
        <v>604</v>
      </c>
      <c r="V28" s="192" t="s">
        <v>604</v>
      </c>
      <c r="X28" s="192" t="s">
        <v>604</v>
      </c>
      <c r="Z28" s="192" t="s">
        <v>604</v>
      </c>
      <c r="AB28" s="192" t="s">
        <v>604</v>
      </c>
      <c r="AD28" s="192" t="s">
        <v>604</v>
      </c>
      <c r="AF28" s="192" t="s">
        <v>604</v>
      </c>
      <c r="AH28" s="192" t="s">
        <v>604</v>
      </c>
      <c r="AJ28" s="192"/>
      <c r="AP28" s="192" t="s">
        <v>604</v>
      </c>
      <c r="AR28" s="192" t="s">
        <v>604</v>
      </c>
      <c r="AT28" s="192" t="s">
        <v>604</v>
      </c>
      <c r="AV28" s="192" t="s">
        <v>604</v>
      </c>
      <c r="AX28" s="192" t="s">
        <v>604</v>
      </c>
      <c r="AZ28" s="192" t="s">
        <v>604</v>
      </c>
      <c r="BB28" s="192" t="s">
        <v>604</v>
      </c>
      <c r="BD28" s="192" t="s">
        <v>604</v>
      </c>
      <c r="BF28" s="192" t="s">
        <v>604</v>
      </c>
      <c r="BH28" s="192" t="s">
        <v>604</v>
      </c>
      <c r="BJ28" s="192" t="s">
        <v>604</v>
      </c>
      <c r="BL28" s="192" t="s">
        <v>604</v>
      </c>
      <c r="BN28" s="192" t="s">
        <v>604</v>
      </c>
      <c r="BP28" s="192" t="s">
        <v>604</v>
      </c>
      <c r="BR28" s="192" t="s">
        <v>604</v>
      </c>
      <c r="BT28" s="192" t="s">
        <v>604</v>
      </c>
      <c r="BV28" s="192" t="s">
        <v>604</v>
      </c>
      <c r="BX28" s="192" t="s">
        <v>604</v>
      </c>
      <c r="BZ28" s="192" t="s">
        <v>604</v>
      </c>
      <c r="CB28" s="192" t="s">
        <v>604</v>
      </c>
      <c r="CD28" s="192" t="s">
        <v>604</v>
      </c>
      <c r="CF28" s="192" t="s">
        <v>604</v>
      </c>
      <c r="CH28" s="192" t="s">
        <v>604</v>
      </c>
    </row>
    <row r="29" spans="2:86" x14ac:dyDescent="0.25">
      <c r="B29" s="178" t="s">
        <v>141</v>
      </c>
      <c r="C29" s="183" t="s">
        <v>677</v>
      </c>
      <c r="D29" s="178" t="s">
        <v>54</v>
      </c>
      <c r="E29" s="182" t="s">
        <v>421</v>
      </c>
      <c r="F29" s="185"/>
      <c r="G29" s="192" t="s">
        <v>11</v>
      </c>
      <c r="J29" s="192" t="s">
        <v>604</v>
      </c>
      <c r="L29" s="192" t="s">
        <v>604</v>
      </c>
      <c r="N29" s="192" t="s">
        <v>604</v>
      </c>
      <c r="P29" s="192" t="s">
        <v>604</v>
      </c>
      <c r="R29" s="192" t="s">
        <v>604</v>
      </c>
      <c r="T29" s="192" t="s">
        <v>604</v>
      </c>
      <c r="V29" s="192" t="s">
        <v>604</v>
      </c>
      <c r="X29" s="192" t="s">
        <v>604</v>
      </c>
      <c r="Z29" s="192" t="s">
        <v>604</v>
      </c>
      <c r="AB29" s="192" t="s">
        <v>604</v>
      </c>
      <c r="AD29" s="192" t="s">
        <v>604</v>
      </c>
      <c r="AF29" s="192" t="s">
        <v>604</v>
      </c>
      <c r="AH29" s="192" t="s">
        <v>604</v>
      </c>
      <c r="AJ29" s="192"/>
      <c r="AP29" s="192" t="s">
        <v>604</v>
      </c>
      <c r="AR29" s="192" t="s">
        <v>604</v>
      </c>
      <c r="AT29" s="192" t="s">
        <v>604</v>
      </c>
      <c r="AV29" s="192" t="s">
        <v>604</v>
      </c>
      <c r="AX29" s="192" t="s">
        <v>604</v>
      </c>
      <c r="AZ29" s="192" t="s">
        <v>604</v>
      </c>
      <c r="BB29" s="192" t="s">
        <v>604</v>
      </c>
      <c r="BD29" s="192" t="s">
        <v>604</v>
      </c>
      <c r="BF29" s="192" t="s">
        <v>604</v>
      </c>
      <c r="BH29" s="192" t="s">
        <v>604</v>
      </c>
      <c r="BJ29" s="192" t="s">
        <v>604</v>
      </c>
      <c r="BL29" s="192" t="s">
        <v>604</v>
      </c>
      <c r="BN29" s="192" t="s">
        <v>604</v>
      </c>
      <c r="BP29" s="192" t="s">
        <v>604</v>
      </c>
      <c r="BR29" s="192" t="s">
        <v>604</v>
      </c>
      <c r="BT29" s="192" t="s">
        <v>604</v>
      </c>
      <c r="BV29" s="192" t="s">
        <v>604</v>
      </c>
      <c r="BX29" s="192" t="s">
        <v>604</v>
      </c>
      <c r="BZ29" s="192" t="s">
        <v>604</v>
      </c>
      <c r="CB29" s="192" t="s">
        <v>604</v>
      </c>
      <c r="CD29" s="192" t="s">
        <v>604</v>
      </c>
      <c r="CF29" s="192" t="s">
        <v>604</v>
      </c>
      <c r="CH29" s="192" t="s">
        <v>604</v>
      </c>
    </row>
    <row r="30" spans="2:86" x14ac:dyDescent="0.25">
      <c r="B30" s="178" t="s">
        <v>142</v>
      </c>
      <c r="C30" s="183" t="s">
        <v>677</v>
      </c>
      <c r="D30" s="178" t="s">
        <v>54</v>
      </c>
      <c r="E30" s="182" t="s">
        <v>421</v>
      </c>
      <c r="F30" s="185"/>
      <c r="G30" s="192" t="s">
        <v>197</v>
      </c>
      <c r="J30" s="192" t="s">
        <v>604</v>
      </c>
      <c r="L30" s="192" t="s">
        <v>604</v>
      </c>
      <c r="N30" s="192" t="s">
        <v>604</v>
      </c>
      <c r="P30" s="192" t="s">
        <v>604</v>
      </c>
      <c r="R30" s="192" t="s">
        <v>604</v>
      </c>
      <c r="T30" s="192" t="s">
        <v>604</v>
      </c>
      <c r="V30" s="192" t="s">
        <v>604</v>
      </c>
      <c r="X30" s="192" t="s">
        <v>604</v>
      </c>
      <c r="Z30" s="192" t="s">
        <v>604</v>
      </c>
      <c r="AB30" s="192" t="s">
        <v>604</v>
      </c>
      <c r="AD30" s="192" t="s">
        <v>604</v>
      </c>
      <c r="AF30" s="192" t="s">
        <v>604</v>
      </c>
      <c r="AH30" s="192" t="s">
        <v>604</v>
      </c>
      <c r="AJ30" s="192"/>
      <c r="AP30" s="192" t="s">
        <v>604</v>
      </c>
      <c r="AR30" s="192" t="s">
        <v>604</v>
      </c>
      <c r="AT30" s="192" t="s">
        <v>604</v>
      </c>
      <c r="AV30" s="192" t="s">
        <v>604</v>
      </c>
      <c r="AX30" s="192" t="s">
        <v>604</v>
      </c>
      <c r="AZ30" s="192" t="s">
        <v>604</v>
      </c>
      <c r="BB30" s="192" t="s">
        <v>604</v>
      </c>
      <c r="BD30" s="192" t="s">
        <v>604</v>
      </c>
      <c r="BF30" s="192" t="s">
        <v>604</v>
      </c>
      <c r="BH30" s="192" t="s">
        <v>604</v>
      </c>
      <c r="BJ30" s="192" t="s">
        <v>604</v>
      </c>
      <c r="BL30" s="192" t="s">
        <v>604</v>
      </c>
      <c r="BN30" s="192" t="s">
        <v>604</v>
      </c>
      <c r="BP30" s="192" t="s">
        <v>604</v>
      </c>
      <c r="BR30" s="192" t="s">
        <v>604</v>
      </c>
      <c r="BT30" s="192" t="s">
        <v>604</v>
      </c>
      <c r="BV30" s="192" t="s">
        <v>604</v>
      </c>
      <c r="BX30" s="192" t="s">
        <v>604</v>
      </c>
      <c r="BZ30" s="192" t="s">
        <v>604</v>
      </c>
      <c r="CB30" s="192" t="s">
        <v>604</v>
      </c>
      <c r="CD30" s="192" t="s">
        <v>604</v>
      </c>
      <c r="CF30" s="192" t="s">
        <v>604</v>
      </c>
      <c r="CH30" s="192" t="s">
        <v>604</v>
      </c>
    </row>
    <row r="31" spans="2:86" x14ac:dyDescent="0.25">
      <c r="B31" s="178" t="s">
        <v>143</v>
      </c>
      <c r="C31" s="183" t="s">
        <v>678</v>
      </c>
      <c r="D31" s="178" t="s">
        <v>54</v>
      </c>
      <c r="E31" s="182" t="s">
        <v>422</v>
      </c>
      <c r="F31" s="182"/>
      <c r="G31" s="192" t="s">
        <v>42</v>
      </c>
      <c r="J31" s="192" t="s">
        <v>604</v>
      </c>
      <c r="L31" s="192" t="s">
        <v>604</v>
      </c>
      <c r="N31" s="192" t="s">
        <v>604</v>
      </c>
      <c r="P31" s="192" t="s">
        <v>604</v>
      </c>
      <c r="R31" s="192" t="s">
        <v>604</v>
      </c>
      <c r="T31" s="192" t="s">
        <v>604</v>
      </c>
      <c r="V31" s="192" t="s">
        <v>604</v>
      </c>
      <c r="X31" s="192" t="s">
        <v>604</v>
      </c>
      <c r="Z31" s="192" t="s">
        <v>604</v>
      </c>
      <c r="AB31" s="192" t="s">
        <v>604</v>
      </c>
      <c r="AD31" s="192" t="s">
        <v>604</v>
      </c>
      <c r="AF31" s="192" t="s">
        <v>604</v>
      </c>
      <c r="AH31" s="192" t="s">
        <v>604</v>
      </c>
      <c r="AJ31" s="192" t="s">
        <v>604</v>
      </c>
      <c r="AL31" s="192" t="s">
        <v>604</v>
      </c>
      <c r="AN31" s="192" t="s">
        <v>604</v>
      </c>
      <c r="AP31" s="192" t="s">
        <v>604</v>
      </c>
      <c r="AR31" s="192" t="s">
        <v>604</v>
      </c>
      <c r="AU31" t="s">
        <v>2106</v>
      </c>
      <c r="AX31" s="192" t="s">
        <v>604</v>
      </c>
      <c r="AZ31" s="192" t="s">
        <v>604</v>
      </c>
      <c r="BB31" s="192" t="s">
        <v>604</v>
      </c>
      <c r="BD31" s="192" t="s">
        <v>604</v>
      </c>
      <c r="BF31" s="192" t="s">
        <v>604</v>
      </c>
      <c r="BH31" s="192" t="s">
        <v>604</v>
      </c>
      <c r="BJ31" s="192" t="s">
        <v>604</v>
      </c>
      <c r="BL31" s="192" t="s">
        <v>604</v>
      </c>
      <c r="BN31" s="192" t="s">
        <v>604</v>
      </c>
      <c r="BP31" s="192" t="s">
        <v>604</v>
      </c>
      <c r="BR31" s="192" t="s">
        <v>604</v>
      </c>
      <c r="BV31" s="192" t="s">
        <v>604</v>
      </c>
      <c r="BX31" s="192" t="s">
        <v>604</v>
      </c>
      <c r="BZ31" s="192" t="s">
        <v>604</v>
      </c>
      <c r="CB31" s="192" t="s">
        <v>604</v>
      </c>
      <c r="CD31" s="192" t="s">
        <v>604</v>
      </c>
      <c r="CF31" s="192" t="s">
        <v>604</v>
      </c>
      <c r="CH31" s="192" t="s">
        <v>604</v>
      </c>
      <c r="CW31" t="s">
        <v>2178</v>
      </c>
    </row>
    <row r="32" spans="2:86" x14ac:dyDescent="0.25">
      <c r="B32" s="178" t="s">
        <v>144</v>
      </c>
      <c r="C32" s="183" t="s">
        <v>678</v>
      </c>
      <c r="D32" s="178" t="s">
        <v>54</v>
      </c>
      <c r="E32" s="182" t="s">
        <v>422</v>
      </c>
      <c r="F32" s="182"/>
      <c r="G32" s="192" t="s">
        <v>11</v>
      </c>
      <c r="J32" s="192" t="s">
        <v>604</v>
      </c>
      <c r="L32" s="192" t="s">
        <v>604</v>
      </c>
      <c r="N32" s="192" t="s">
        <v>604</v>
      </c>
      <c r="P32" s="192" t="s">
        <v>604</v>
      </c>
      <c r="R32" s="192" t="s">
        <v>604</v>
      </c>
      <c r="T32" s="192" t="s">
        <v>604</v>
      </c>
      <c r="V32" s="192" t="s">
        <v>604</v>
      </c>
      <c r="X32" s="192" t="s">
        <v>604</v>
      </c>
      <c r="Z32" s="192" t="s">
        <v>604</v>
      </c>
      <c r="AB32" s="192" t="s">
        <v>604</v>
      </c>
      <c r="AD32" s="192" t="s">
        <v>604</v>
      </c>
      <c r="AF32" s="192" t="s">
        <v>604</v>
      </c>
      <c r="AH32" s="192" t="s">
        <v>604</v>
      </c>
      <c r="AJ32" s="192" t="s">
        <v>604</v>
      </c>
      <c r="AL32" s="192" t="s">
        <v>604</v>
      </c>
      <c r="AN32" s="192" t="s">
        <v>604</v>
      </c>
      <c r="AP32" s="192" t="s">
        <v>604</v>
      </c>
      <c r="AR32" s="192" t="s">
        <v>604</v>
      </c>
      <c r="AU32" t="s">
        <v>2106</v>
      </c>
      <c r="AX32" s="192" t="s">
        <v>604</v>
      </c>
      <c r="AZ32" s="192" t="s">
        <v>604</v>
      </c>
      <c r="BB32" s="192" t="s">
        <v>604</v>
      </c>
      <c r="BD32" s="192" t="s">
        <v>604</v>
      </c>
      <c r="BF32" s="192" t="s">
        <v>604</v>
      </c>
      <c r="BH32" s="192" t="s">
        <v>604</v>
      </c>
      <c r="BJ32" s="192" t="s">
        <v>604</v>
      </c>
      <c r="BL32" s="192" t="s">
        <v>604</v>
      </c>
      <c r="BN32" s="192" t="s">
        <v>604</v>
      </c>
      <c r="BP32" s="192" t="s">
        <v>604</v>
      </c>
      <c r="BR32" s="192" t="s">
        <v>604</v>
      </c>
      <c r="BV32" s="192" t="s">
        <v>604</v>
      </c>
      <c r="BX32" s="192" t="s">
        <v>604</v>
      </c>
      <c r="BZ32" s="192" t="s">
        <v>604</v>
      </c>
      <c r="CB32" s="192" t="s">
        <v>604</v>
      </c>
      <c r="CD32" s="192" t="s">
        <v>604</v>
      </c>
      <c r="CF32" s="192" t="s">
        <v>604</v>
      </c>
      <c r="CH32" s="192" t="s">
        <v>604</v>
      </c>
      <c r="CW32" t="s">
        <v>2453</v>
      </c>
    </row>
    <row r="33" spans="2:86" x14ac:dyDescent="0.25">
      <c r="B33" s="178" t="s">
        <v>150</v>
      </c>
      <c r="C33" s="183" t="s">
        <v>678</v>
      </c>
      <c r="D33" s="178" t="s">
        <v>54</v>
      </c>
      <c r="E33" s="182" t="s">
        <v>422</v>
      </c>
      <c r="F33" s="182"/>
      <c r="G33" s="192" t="s">
        <v>197</v>
      </c>
      <c r="J33" s="192" t="s">
        <v>604</v>
      </c>
      <c r="L33" s="192" t="s">
        <v>604</v>
      </c>
      <c r="N33" s="192" t="s">
        <v>604</v>
      </c>
      <c r="P33" s="192" t="s">
        <v>604</v>
      </c>
      <c r="R33" s="192" t="s">
        <v>604</v>
      </c>
      <c r="T33" s="192" t="s">
        <v>604</v>
      </c>
      <c r="V33" s="192" t="s">
        <v>604</v>
      </c>
      <c r="X33" s="192" t="s">
        <v>604</v>
      </c>
      <c r="Z33" s="192" t="s">
        <v>604</v>
      </c>
      <c r="AB33" s="192" t="s">
        <v>604</v>
      </c>
      <c r="AD33" s="192" t="s">
        <v>604</v>
      </c>
      <c r="AF33" s="192" t="s">
        <v>604</v>
      </c>
      <c r="AH33" s="192" t="s">
        <v>604</v>
      </c>
      <c r="AJ33" s="192" t="s">
        <v>604</v>
      </c>
      <c r="AL33" s="192" t="s">
        <v>604</v>
      </c>
      <c r="AN33" s="192" t="s">
        <v>604</v>
      </c>
      <c r="AP33" s="192" t="s">
        <v>604</v>
      </c>
      <c r="AR33" s="192" t="s">
        <v>604</v>
      </c>
      <c r="AU33" t="s">
        <v>2106</v>
      </c>
      <c r="AX33" s="192" t="s">
        <v>604</v>
      </c>
      <c r="AZ33" s="192" t="s">
        <v>604</v>
      </c>
      <c r="BB33" s="192" t="s">
        <v>604</v>
      </c>
      <c r="BD33" s="192" t="s">
        <v>604</v>
      </c>
      <c r="BF33" s="192" t="s">
        <v>604</v>
      </c>
      <c r="BH33" s="192" t="s">
        <v>604</v>
      </c>
      <c r="BJ33" s="192" t="s">
        <v>604</v>
      </c>
      <c r="BL33" s="192" t="s">
        <v>604</v>
      </c>
      <c r="BN33" s="192" t="s">
        <v>604</v>
      </c>
      <c r="BP33" s="192" t="s">
        <v>604</v>
      </c>
      <c r="BR33" s="192" t="s">
        <v>604</v>
      </c>
      <c r="BV33" s="192" t="s">
        <v>604</v>
      </c>
      <c r="BX33" s="192" t="s">
        <v>604</v>
      </c>
      <c r="BZ33" s="192" t="s">
        <v>604</v>
      </c>
      <c r="CB33" s="192" t="s">
        <v>604</v>
      </c>
      <c r="CD33" s="192" t="s">
        <v>604</v>
      </c>
      <c r="CF33" s="192" t="s">
        <v>604</v>
      </c>
      <c r="CH33" s="192" t="s">
        <v>604</v>
      </c>
      <c r="CW33" t="s">
        <v>2454</v>
      </c>
    </row>
    <row r="34" spans="2:86" x14ac:dyDescent="0.25">
      <c r="B34" s="178" t="s">
        <v>151</v>
      </c>
      <c r="C34" s="183" t="s">
        <v>679</v>
      </c>
      <c r="D34" s="178" t="s">
        <v>54</v>
      </c>
      <c r="E34" s="182" t="s">
        <v>423</v>
      </c>
      <c r="F34" s="182"/>
      <c r="G34" s="192" t="s">
        <v>42</v>
      </c>
      <c r="J34" s="192" t="s">
        <v>604</v>
      </c>
      <c r="L34" s="192" t="s">
        <v>604</v>
      </c>
      <c r="N34" s="192" t="s">
        <v>604</v>
      </c>
      <c r="P34" s="192" t="s">
        <v>604</v>
      </c>
      <c r="R34" s="192" t="s">
        <v>604</v>
      </c>
      <c r="T34" s="192" t="s">
        <v>604</v>
      </c>
      <c r="V34" s="192" t="s">
        <v>604</v>
      </c>
      <c r="X34" s="192" t="s">
        <v>604</v>
      </c>
      <c r="Z34" s="192" t="s">
        <v>604</v>
      </c>
      <c r="AB34" s="192" t="s">
        <v>604</v>
      </c>
      <c r="AD34" s="192" t="s">
        <v>604</v>
      </c>
      <c r="AF34" s="192" t="s">
        <v>604</v>
      </c>
      <c r="AH34" s="192" t="s">
        <v>604</v>
      </c>
      <c r="AJ34" s="192" t="s">
        <v>604</v>
      </c>
      <c r="AL34" s="192" t="s">
        <v>604</v>
      </c>
      <c r="AN34" s="192" t="s">
        <v>604</v>
      </c>
      <c r="AP34" s="192" t="s">
        <v>604</v>
      </c>
      <c r="AR34" s="192" t="s">
        <v>604</v>
      </c>
      <c r="AT34" s="192" t="s">
        <v>604</v>
      </c>
      <c r="AV34" s="192" t="s">
        <v>604</v>
      </c>
      <c r="BD34" s="192" t="s">
        <v>604</v>
      </c>
      <c r="BF34" s="192" t="s">
        <v>604</v>
      </c>
      <c r="BH34" s="192" t="s">
        <v>604</v>
      </c>
      <c r="BN34" s="192" t="s">
        <v>604</v>
      </c>
      <c r="BP34" s="192" t="s">
        <v>604</v>
      </c>
      <c r="BR34" s="192" t="s">
        <v>604</v>
      </c>
      <c r="BT34" s="192" t="s">
        <v>604</v>
      </c>
      <c r="CB34" s="192" t="s">
        <v>604</v>
      </c>
      <c r="CD34" s="192" t="s">
        <v>604</v>
      </c>
      <c r="CF34" s="192" t="s">
        <v>604</v>
      </c>
      <c r="CH34" s="192" t="s">
        <v>604</v>
      </c>
    </row>
    <row r="35" spans="2:86" x14ac:dyDescent="0.25">
      <c r="B35" s="178" t="s">
        <v>152</v>
      </c>
      <c r="C35" s="183" t="s">
        <v>679</v>
      </c>
      <c r="D35" s="178" t="s">
        <v>54</v>
      </c>
      <c r="E35" s="182" t="s">
        <v>423</v>
      </c>
      <c r="F35" s="182"/>
      <c r="G35" s="192" t="s">
        <v>11</v>
      </c>
      <c r="J35" s="192" t="s">
        <v>604</v>
      </c>
      <c r="L35" s="192" t="s">
        <v>604</v>
      </c>
      <c r="N35" s="192" t="s">
        <v>604</v>
      </c>
      <c r="P35" s="192" t="s">
        <v>604</v>
      </c>
      <c r="R35" s="192" t="s">
        <v>604</v>
      </c>
      <c r="T35" s="192" t="s">
        <v>604</v>
      </c>
      <c r="V35" s="192" t="s">
        <v>604</v>
      </c>
      <c r="X35" s="192" t="s">
        <v>604</v>
      </c>
      <c r="Z35" s="192" t="s">
        <v>604</v>
      </c>
      <c r="AB35" s="192" t="s">
        <v>604</v>
      </c>
      <c r="AD35" s="192" t="s">
        <v>604</v>
      </c>
      <c r="AF35" s="192" t="s">
        <v>604</v>
      </c>
      <c r="AH35" s="192" t="s">
        <v>604</v>
      </c>
      <c r="AJ35" s="192" t="s">
        <v>604</v>
      </c>
      <c r="AL35" s="192" t="s">
        <v>604</v>
      </c>
      <c r="AN35" s="192" t="s">
        <v>604</v>
      </c>
      <c r="AP35" s="192" t="s">
        <v>604</v>
      </c>
      <c r="AR35" s="192" t="s">
        <v>604</v>
      </c>
      <c r="AT35" s="192" t="s">
        <v>604</v>
      </c>
      <c r="AV35" s="192" t="s">
        <v>604</v>
      </c>
      <c r="BD35" s="192" t="s">
        <v>604</v>
      </c>
      <c r="BF35" s="192" t="s">
        <v>604</v>
      </c>
      <c r="BH35" s="192" t="s">
        <v>604</v>
      </c>
      <c r="BN35" s="192" t="s">
        <v>604</v>
      </c>
      <c r="BP35" s="192" t="s">
        <v>604</v>
      </c>
      <c r="BR35" s="192" t="s">
        <v>604</v>
      </c>
      <c r="BT35" s="192" t="s">
        <v>604</v>
      </c>
      <c r="CB35" s="192" t="s">
        <v>604</v>
      </c>
      <c r="CD35" s="192" t="s">
        <v>604</v>
      </c>
      <c r="CF35" s="192" t="s">
        <v>604</v>
      </c>
      <c r="CH35" s="192" t="s">
        <v>604</v>
      </c>
    </row>
    <row r="36" spans="2:86" x14ac:dyDescent="0.25">
      <c r="B36" s="178" t="s">
        <v>153</v>
      </c>
      <c r="C36" s="183" t="s">
        <v>679</v>
      </c>
      <c r="D36" s="178" t="s">
        <v>54</v>
      </c>
      <c r="E36" s="182" t="s">
        <v>423</v>
      </c>
      <c r="F36" s="182"/>
      <c r="G36" s="192" t="s">
        <v>197</v>
      </c>
      <c r="J36" s="192" t="s">
        <v>604</v>
      </c>
      <c r="L36" s="192" t="s">
        <v>604</v>
      </c>
      <c r="N36" s="192" t="s">
        <v>604</v>
      </c>
      <c r="P36" s="192" t="s">
        <v>604</v>
      </c>
      <c r="R36" s="192" t="s">
        <v>604</v>
      </c>
      <c r="T36" s="192" t="s">
        <v>604</v>
      </c>
      <c r="V36" s="192" t="s">
        <v>604</v>
      </c>
      <c r="X36" s="192" t="s">
        <v>604</v>
      </c>
      <c r="Z36" s="192" t="s">
        <v>604</v>
      </c>
      <c r="AB36" s="192" t="s">
        <v>604</v>
      </c>
      <c r="AD36" s="192" t="s">
        <v>604</v>
      </c>
      <c r="AF36" s="192" t="s">
        <v>604</v>
      </c>
      <c r="AH36" s="192" t="s">
        <v>604</v>
      </c>
      <c r="AJ36" s="192" t="s">
        <v>604</v>
      </c>
      <c r="AL36" s="192" t="s">
        <v>604</v>
      </c>
      <c r="AN36" s="192" t="s">
        <v>604</v>
      </c>
      <c r="AP36" s="192" t="s">
        <v>604</v>
      </c>
      <c r="AR36" s="192" t="s">
        <v>604</v>
      </c>
      <c r="AT36" s="192" t="s">
        <v>604</v>
      </c>
      <c r="AV36" s="192" t="s">
        <v>604</v>
      </c>
      <c r="BD36" s="192" t="s">
        <v>604</v>
      </c>
      <c r="BF36" s="192" t="s">
        <v>604</v>
      </c>
      <c r="BH36" s="192" t="s">
        <v>604</v>
      </c>
      <c r="BN36" s="192" t="s">
        <v>604</v>
      </c>
      <c r="BP36" s="192" t="s">
        <v>604</v>
      </c>
      <c r="BR36" s="192" t="s">
        <v>604</v>
      </c>
      <c r="BT36" s="192" t="s">
        <v>604</v>
      </c>
      <c r="CB36" s="192" t="s">
        <v>604</v>
      </c>
      <c r="CD36" s="192" t="s">
        <v>604</v>
      </c>
      <c r="CF36" s="192" t="s">
        <v>604</v>
      </c>
      <c r="CH36" s="192" t="s">
        <v>604</v>
      </c>
    </row>
    <row r="37" spans="2:86" x14ac:dyDescent="0.25">
      <c r="B37" s="178" t="s">
        <v>154</v>
      </c>
      <c r="C37" s="183" t="s">
        <v>680</v>
      </c>
      <c r="D37" s="178" t="s">
        <v>54</v>
      </c>
      <c r="E37" s="182" t="s">
        <v>424</v>
      </c>
      <c r="F37" s="182"/>
      <c r="G37" s="192" t="s">
        <v>42</v>
      </c>
      <c r="J37" s="192" t="s">
        <v>604</v>
      </c>
      <c r="L37" s="192" t="s">
        <v>604</v>
      </c>
      <c r="N37" s="192" t="s">
        <v>604</v>
      </c>
      <c r="P37" s="192" t="s">
        <v>604</v>
      </c>
      <c r="R37" s="192" t="s">
        <v>604</v>
      </c>
      <c r="T37" s="192" t="s">
        <v>604</v>
      </c>
      <c r="V37" s="192" t="s">
        <v>604</v>
      </c>
      <c r="X37" s="192" t="s">
        <v>604</v>
      </c>
      <c r="AA37" t="s">
        <v>2106</v>
      </c>
      <c r="AH37" s="192" t="s">
        <v>604</v>
      </c>
      <c r="AJ37" s="192" t="s">
        <v>604</v>
      </c>
      <c r="AL37" s="192" t="s">
        <v>604</v>
      </c>
      <c r="AN37" s="192" t="s">
        <v>604</v>
      </c>
      <c r="AP37" s="192" t="s">
        <v>604</v>
      </c>
      <c r="AR37" s="192" t="s">
        <v>604</v>
      </c>
      <c r="AT37" s="192" t="s">
        <v>604</v>
      </c>
      <c r="AV37" s="192" t="s">
        <v>604</v>
      </c>
      <c r="AX37" s="192" t="s">
        <v>604</v>
      </c>
      <c r="AZ37" s="192" t="s">
        <v>604</v>
      </c>
      <c r="BB37" s="192" t="s">
        <v>604</v>
      </c>
      <c r="BD37" s="192" t="s">
        <v>604</v>
      </c>
      <c r="BF37" s="192" t="s">
        <v>604</v>
      </c>
      <c r="BH37" s="192" t="s">
        <v>604</v>
      </c>
      <c r="BJ37" s="192" t="s">
        <v>604</v>
      </c>
      <c r="BL37" s="192" t="s">
        <v>604</v>
      </c>
      <c r="BN37" s="192" t="s">
        <v>604</v>
      </c>
      <c r="BP37" s="192" t="s">
        <v>604</v>
      </c>
      <c r="BR37" s="192" t="s">
        <v>604</v>
      </c>
      <c r="BT37" s="192" t="s">
        <v>604</v>
      </c>
      <c r="BV37" s="192" t="s">
        <v>604</v>
      </c>
      <c r="BX37" s="192" t="s">
        <v>604</v>
      </c>
      <c r="BZ37" s="192" t="s">
        <v>604</v>
      </c>
      <c r="CB37" s="192" t="s">
        <v>604</v>
      </c>
      <c r="CC37" t="s">
        <v>2172</v>
      </c>
      <c r="CD37" s="192" t="s">
        <v>604</v>
      </c>
      <c r="CF37" s="192" t="s">
        <v>604</v>
      </c>
      <c r="CH37" s="192" t="s">
        <v>604</v>
      </c>
    </row>
    <row r="38" spans="2:86" x14ac:dyDescent="0.25">
      <c r="B38" s="178" t="s">
        <v>155</v>
      </c>
      <c r="C38" s="183" t="s">
        <v>680</v>
      </c>
      <c r="D38" s="178" t="s">
        <v>54</v>
      </c>
      <c r="E38" s="182" t="s">
        <v>424</v>
      </c>
      <c r="F38" s="182"/>
      <c r="G38" s="192" t="s">
        <v>11</v>
      </c>
      <c r="J38" s="192" t="s">
        <v>604</v>
      </c>
      <c r="L38" s="192" t="s">
        <v>604</v>
      </c>
      <c r="N38" s="192" t="s">
        <v>604</v>
      </c>
      <c r="P38" s="192" t="s">
        <v>604</v>
      </c>
      <c r="R38" s="192" t="s">
        <v>604</v>
      </c>
      <c r="T38" s="192" t="s">
        <v>604</v>
      </c>
      <c r="V38" s="192" t="s">
        <v>604</v>
      </c>
      <c r="X38" s="192" t="s">
        <v>604</v>
      </c>
      <c r="AA38" t="s">
        <v>2106</v>
      </c>
      <c r="AH38" s="192" t="s">
        <v>604</v>
      </c>
      <c r="AJ38" s="192" t="s">
        <v>604</v>
      </c>
      <c r="AL38" s="192" t="s">
        <v>604</v>
      </c>
      <c r="AN38" s="192" t="s">
        <v>604</v>
      </c>
      <c r="AP38" s="192" t="s">
        <v>604</v>
      </c>
      <c r="AR38" s="192" t="s">
        <v>604</v>
      </c>
      <c r="AT38" s="192" t="s">
        <v>604</v>
      </c>
      <c r="AV38" s="192" t="s">
        <v>604</v>
      </c>
      <c r="AX38" s="192" t="s">
        <v>604</v>
      </c>
      <c r="AZ38" s="192" t="s">
        <v>604</v>
      </c>
      <c r="BB38" s="192" t="s">
        <v>604</v>
      </c>
      <c r="BD38" s="192" t="s">
        <v>604</v>
      </c>
      <c r="BF38" s="192" t="s">
        <v>604</v>
      </c>
      <c r="BH38" s="192" t="s">
        <v>604</v>
      </c>
      <c r="BJ38" s="192" t="s">
        <v>604</v>
      </c>
      <c r="BL38" s="192" t="s">
        <v>604</v>
      </c>
      <c r="BN38" s="192" t="s">
        <v>604</v>
      </c>
      <c r="BP38" s="192" t="s">
        <v>604</v>
      </c>
      <c r="BR38" s="192" t="s">
        <v>604</v>
      </c>
      <c r="BT38" s="192" t="s">
        <v>604</v>
      </c>
      <c r="BV38" s="192" t="s">
        <v>604</v>
      </c>
      <c r="BX38" s="192" t="s">
        <v>604</v>
      </c>
      <c r="BZ38" s="192" t="s">
        <v>604</v>
      </c>
      <c r="CB38" s="192" t="s">
        <v>604</v>
      </c>
      <c r="CC38" t="s">
        <v>2436</v>
      </c>
      <c r="CD38" s="192" t="s">
        <v>604</v>
      </c>
      <c r="CF38" s="192" t="s">
        <v>604</v>
      </c>
      <c r="CH38" s="192" t="s">
        <v>604</v>
      </c>
    </row>
    <row r="39" spans="2:86" x14ac:dyDescent="0.25">
      <c r="B39" s="178" t="s">
        <v>479</v>
      </c>
      <c r="C39" s="183" t="s">
        <v>680</v>
      </c>
      <c r="D39" s="178" t="s">
        <v>54</v>
      </c>
      <c r="E39" s="182" t="s">
        <v>424</v>
      </c>
      <c r="F39" s="182"/>
      <c r="G39" s="192" t="s">
        <v>197</v>
      </c>
      <c r="J39" s="192" t="s">
        <v>604</v>
      </c>
      <c r="L39" s="192" t="s">
        <v>604</v>
      </c>
      <c r="N39" s="192" t="s">
        <v>604</v>
      </c>
      <c r="P39" s="192" t="s">
        <v>604</v>
      </c>
      <c r="R39" s="192" t="s">
        <v>604</v>
      </c>
      <c r="T39" s="192" t="s">
        <v>604</v>
      </c>
      <c r="V39" s="192" t="s">
        <v>604</v>
      </c>
      <c r="X39" s="192" t="s">
        <v>604</v>
      </c>
      <c r="AA39" t="s">
        <v>2106</v>
      </c>
      <c r="AH39" s="192" t="s">
        <v>604</v>
      </c>
      <c r="AJ39" s="192" t="s">
        <v>604</v>
      </c>
      <c r="AL39" s="192" t="s">
        <v>604</v>
      </c>
      <c r="AN39" s="192" t="s">
        <v>604</v>
      </c>
      <c r="AP39" s="192" t="s">
        <v>604</v>
      </c>
      <c r="AR39" s="192" t="s">
        <v>604</v>
      </c>
      <c r="AT39" s="192" t="s">
        <v>604</v>
      </c>
      <c r="AV39" s="192" t="s">
        <v>604</v>
      </c>
      <c r="AX39" s="192" t="s">
        <v>604</v>
      </c>
      <c r="AZ39" s="192" t="s">
        <v>604</v>
      </c>
      <c r="BB39" s="192" t="s">
        <v>604</v>
      </c>
      <c r="BD39" s="192" t="s">
        <v>604</v>
      </c>
      <c r="BF39" s="192" t="s">
        <v>604</v>
      </c>
      <c r="BH39" s="192" t="s">
        <v>604</v>
      </c>
      <c r="BJ39" s="192" t="s">
        <v>604</v>
      </c>
      <c r="BL39" s="192" t="s">
        <v>604</v>
      </c>
      <c r="BN39" s="192" t="s">
        <v>604</v>
      </c>
      <c r="BP39" s="192" t="s">
        <v>604</v>
      </c>
      <c r="BR39" s="192" t="s">
        <v>604</v>
      </c>
      <c r="BT39" s="192" t="s">
        <v>604</v>
      </c>
      <c r="BV39" s="192" t="s">
        <v>604</v>
      </c>
      <c r="BX39" s="192" t="s">
        <v>604</v>
      </c>
      <c r="BZ39" s="192" t="s">
        <v>604</v>
      </c>
      <c r="CB39" s="192" t="s">
        <v>604</v>
      </c>
      <c r="CC39" t="s">
        <v>2437</v>
      </c>
      <c r="CD39" s="192" t="s">
        <v>604</v>
      </c>
      <c r="CF39" s="192" t="s">
        <v>604</v>
      </c>
      <c r="CH39" s="192" t="s">
        <v>604</v>
      </c>
    </row>
    <row r="40" spans="2:86" x14ac:dyDescent="0.25">
      <c r="B40" s="178" t="s">
        <v>480</v>
      </c>
      <c r="C40" s="183" t="s">
        <v>681</v>
      </c>
      <c r="D40" s="178" t="s">
        <v>54</v>
      </c>
      <c r="E40" s="182" t="s">
        <v>425</v>
      </c>
      <c r="F40" s="182"/>
      <c r="G40" s="192" t="s">
        <v>42</v>
      </c>
      <c r="J40" s="192" t="s">
        <v>604</v>
      </c>
      <c r="L40" s="192" t="s">
        <v>604</v>
      </c>
      <c r="N40" s="192" t="s">
        <v>604</v>
      </c>
      <c r="P40" s="192" t="s">
        <v>604</v>
      </c>
      <c r="R40" s="192" t="s">
        <v>604</v>
      </c>
      <c r="T40" s="192" t="s">
        <v>604</v>
      </c>
      <c r="V40" s="192" t="s">
        <v>604</v>
      </c>
      <c r="X40" s="192" t="s">
        <v>604</v>
      </c>
      <c r="Z40" s="192" t="s">
        <v>604</v>
      </c>
      <c r="AB40" s="192" t="s">
        <v>604</v>
      </c>
      <c r="AD40" s="192" t="s">
        <v>604</v>
      </c>
      <c r="AF40" s="192" t="s">
        <v>604</v>
      </c>
      <c r="AH40" s="192" t="s">
        <v>604</v>
      </c>
      <c r="AJ40" s="192" t="s">
        <v>604</v>
      </c>
      <c r="AL40" s="192" t="s">
        <v>604</v>
      </c>
      <c r="AN40" s="192" t="s">
        <v>604</v>
      </c>
      <c r="AP40" s="192" t="s">
        <v>604</v>
      </c>
      <c r="AR40" s="192" t="s">
        <v>604</v>
      </c>
      <c r="AT40" s="192" t="s">
        <v>604</v>
      </c>
      <c r="AV40" s="192" t="s">
        <v>604</v>
      </c>
      <c r="AX40" s="192" t="s">
        <v>604</v>
      </c>
      <c r="AZ40" s="192" t="s">
        <v>604</v>
      </c>
      <c r="BB40" s="192" t="s">
        <v>604</v>
      </c>
      <c r="BJ40" s="192" t="s">
        <v>604</v>
      </c>
      <c r="BL40" s="192" t="s">
        <v>604</v>
      </c>
      <c r="BT40" s="192" t="s">
        <v>604</v>
      </c>
      <c r="BV40" s="192" t="s">
        <v>604</v>
      </c>
      <c r="BX40" s="192" t="s">
        <v>604</v>
      </c>
      <c r="BZ40" s="192" t="s">
        <v>604</v>
      </c>
      <c r="CH40" s="192" t="s">
        <v>604</v>
      </c>
    </row>
    <row r="41" spans="2:86" x14ac:dyDescent="0.25">
      <c r="B41" s="178" t="s">
        <v>481</v>
      </c>
      <c r="C41" s="183" t="s">
        <v>681</v>
      </c>
      <c r="D41" s="178" t="s">
        <v>54</v>
      </c>
      <c r="E41" s="182" t="s">
        <v>425</v>
      </c>
      <c r="F41" s="182"/>
      <c r="G41" s="192" t="s">
        <v>11</v>
      </c>
      <c r="J41" s="192" t="s">
        <v>604</v>
      </c>
      <c r="L41" s="192" t="s">
        <v>604</v>
      </c>
      <c r="N41" s="192" t="s">
        <v>604</v>
      </c>
      <c r="P41" s="192" t="s">
        <v>604</v>
      </c>
      <c r="R41" s="192" t="s">
        <v>604</v>
      </c>
      <c r="T41" s="192" t="s">
        <v>604</v>
      </c>
      <c r="V41" s="192" t="s">
        <v>604</v>
      </c>
      <c r="X41" s="192" t="s">
        <v>604</v>
      </c>
      <c r="Z41" s="192" t="s">
        <v>604</v>
      </c>
      <c r="AB41" s="192" t="s">
        <v>604</v>
      </c>
      <c r="AD41" s="192" t="s">
        <v>604</v>
      </c>
      <c r="AF41" s="192" t="s">
        <v>604</v>
      </c>
      <c r="AH41" s="192" t="s">
        <v>604</v>
      </c>
      <c r="AJ41" s="192" t="s">
        <v>604</v>
      </c>
      <c r="AL41" s="192" t="s">
        <v>604</v>
      </c>
      <c r="AN41" s="192" t="s">
        <v>604</v>
      </c>
      <c r="AP41" s="192" t="s">
        <v>604</v>
      </c>
      <c r="AR41" s="192" t="s">
        <v>604</v>
      </c>
      <c r="AT41" s="192" t="s">
        <v>604</v>
      </c>
      <c r="AV41" s="192" t="s">
        <v>604</v>
      </c>
      <c r="AX41" s="192" t="s">
        <v>604</v>
      </c>
      <c r="AZ41" s="192" t="s">
        <v>604</v>
      </c>
      <c r="BB41" s="192" t="s">
        <v>604</v>
      </c>
      <c r="BJ41" s="192" t="s">
        <v>604</v>
      </c>
      <c r="BL41" s="192" t="s">
        <v>604</v>
      </c>
      <c r="BT41" s="192" t="s">
        <v>604</v>
      </c>
      <c r="BV41" s="192" t="s">
        <v>604</v>
      </c>
      <c r="BX41" s="192" t="s">
        <v>604</v>
      </c>
      <c r="BZ41" s="192" t="s">
        <v>604</v>
      </c>
      <c r="CB41" s="192" t="s">
        <v>604</v>
      </c>
      <c r="CH41" s="192" t="s">
        <v>604</v>
      </c>
    </row>
    <row r="42" spans="2:86" x14ac:dyDescent="0.25">
      <c r="B42" s="178" t="s">
        <v>482</v>
      </c>
      <c r="C42" s="183" t="s">
        <v>681</v>
      </c>
      <c r="D42" s="178" t="s">
        <v>54</v>
      </c>
      <c r="E42" s="182" t="s">
        <v>425</v>
      </c>
      <c r="F42" s="182"/>
      <c r="G42" s="192" t="s">
        <v>197</v>
      </c>
      <c r="J42" s="192" t="s">
        <v>604</v>
      </c>
      <c r="L42" s="192" t="s">
        <v>604</v>
      </c>
      <c r="N42" s="192" t="s">
        <v>604</v>
      </c>
      <c r="P42" s="192" t="s">
        <v>604</v>
      </c>
      <c r="R42" s="192" t="s">
        <v>604</v>
      </c>
      <c r="T42" s="192" t="s">
        <v>604</v>
      </c>
      <c r="V42" s="192" t="s">
        <v>604</v>
      </c>
      <c r="X42" s="192" t="s">
        <v>604</v>
      </c>
      <c r="Z42" s="192" t="s">
        <v>604</v>
      </c>
      <c r="AB42" s="192" t="s">
        <v>604</v>
      </c>
      <c r="AD42" s="192" t="s">
        <v>604</v>
      </c>
      <c r="AF42" s="192" t="s">
        <v>604</v>
      </c>
      <c r="AH42" s="192" t="s">
        <v>604</v>
      </c>
      <c r="AJ42" s="192" t="s">
        <v>604</v>
      </c>
      <c r="AL42" s="192" t="s">
        <v>604</v>
      </c>
      <c r="AN42" s="192" t="s">
        <v>604</v>
      </c>
      <c r="AP42" s="192" t="s">
        <v>604</v>
      </c>
      <c r="AR42" s="192" t="s">
        <v>604</v>
      </c>
      <c r="AT42" s="192" t="s">
        <v>604</v>
      </c>
      <c r="AV42" s="192" t="s">
        <v>604</v>
      </c>
      <c r="AX42" s="192" t="s">
        <v>604</v>
      </c>
      <c r="AZ42" s="192" t="s">
        <v>604</v>
      </c>
      <c r="BB42" s="192" t="s">
        <v>604</v>
      </c>
      <c r="BJ42" s="192" t="s">
        <v>604</v>
      </c>
      <c r="BL42" s="192" t="s">
        <v>604</v>
      </c>
      <c r="BT42" s="192" t="s">
        <v>604</v>
      </c>
      <c r="BV42" s="192" t="s">
        <v>604</v>
      </c>
      <c r="BX42" s="192" t="s">
        <v>604</v>
      </c>
      <c r="BZ42" s="192" t="s">
        <v>604</v>
      </c>
      <c r="CB42" s="192" t="s">
        <v>604</v>
      </c>
      <c r="CH42" s="192" t="s">
        <v>604</v>
      </c>
    </row>
    <row r="43" spans="2:86" x14ac:dyDescent="0.25">
      <c r="B43" s="178" t="s">
        <v>483</v>
      </c>
      <c r="C43" s="183" t="s">
        <v>682</v>
      </c>
      <c r="D43" s="178" t="s">
        <v>54</v>
      </c>
      <c r="E43" s="182" t="s">
        <v>426</v>
      </c>
      <c r="F43" s="185"/>
      <c r="G43" s="192" t="s">
        <v>42</v>
      </c>
      <c r="K43" t="s">
        <v>2106</v>
      </c>
      <c r="Z43" s="192" t="s">
        <v>604</v>
      </c>
      <c r="AB43" s="192" t="s">
        <v>604</v>
      </c>
      <c r="AD43" s="192" t="s">
        <v>604</v>
      </c>
      <c r="AF43" s="192" t="s">
        <v>604</v>
      </c>
      <c r="AH43" s="192" t="s">
        <v>604</v>
      </c>
      <c r="AJ43" s="192" t="s">
        <v>604</v>
      </c>
      <c r="AL43" s="192" t="s">
        <v>604</v>
      </c>
      <c r="AN43" s="192" t="s">
        <v>604</v>
      </c>
      <c r="AP43" s="192" t="s">
        <v>604</v>
      </c>
      <c r="AR43" s="192" t="s">
        <v>604</v>
      </c>
      <c r="AT43" s="192" t="s">
        <v>604</v>
      </c>
      <c r="AV43" s="192" t="s">
        <v>604</v>
      </c>
      <c r="AX43" s="192" t="s">
        <v>604</v>
      </c>
      <c r="AZ43" s="192" t="s">
        <v>604</v>
      </c>
      <c r="BB43" s="192" t="s">
        <v>604</v>
      </c>
      <c r="BD43" s="192" t="s">
        <v>604</v>
      </c>
      <c r="BF43" s="192" t="s">
        <v>604</v>
      </c>
      <c r="BH43" s="192" t="s">
        <v>604</v>
      </c>
      <c r="BJ43" s="192" t="s">
        <v>604</v>
      </c>
      <c r="BL43" s="192" t="s">
        <v>604</v>
      </c>
      <c r="BM43" t="s">
        <v>2178</v>
      </c>
      <c r="BN43" s="192" t="s">
        <v>604</v>
      </c>
      <c r="BP43" s="192" t="s">
        <v>604</v>
      </c>
      <c r="BR43" s="192" t="s">
        <v>604</v>
      </c>
      <c r="BT43" s="192" t="s">
        <v>604</v>
      </c>
      <c r="BV43" s="192" t="s">
        <v>604</v>
      </c>
      <c r="BX43" s="192" t="s">
        <v>604</v>
      </c>
      <c r="BZ43" s="192" t="s">
        <v>604</v>
      </c>
      <c r="CB43" s="192" t="s">
        <v>604</v>
      </c>
      <c r="CD43" s="192" t="s">
        <v>604</v>
      </c>
      <c r="CF43" s="192" t="s">
        <v>604</v>
      </c>
      <c r="CH43" s="192" t="s">
        <v>604</v>
      </c>
    </row>
    <row r="44" spans="2:86" x14ac:dyDescent="0.25">
      <c r="B44" s="178" t="s">
        <v>484</v>
      </c>
      <c r="C44" s="183" t="s">
        <v>682</v>
      </c>
      <c r="D44" s="178" t="s">
        <v>54</v>
      </c>
      <c r="E44" s="182" t="s">
        <v>426</v>
      </c>
      <c r="F44" s="185"/>
      <c r="G44" s="192" t="s">
        <v>11</v>
      </c>
      <c r="K44" t="s">
        <v>2106</v>
      </c>
      <c r="Z44" s="192" t="s">
        <v>604</v>
      </c>
      <c r="AB44" s="192" t="s">
        <v>604</v>
      </c>
      <c r="AD44" s="192" t="s">
        <v>604</v>
      </c>
      <c r="AF44" s="192" t="s">
        <v>604</v>
      </c>
      <c r="AH44" s="192" t="s">
        <v>604</v>
      </c>
      <c r="AJ44" s="192" t="s">
        <v>604</v>
      </c>
      <c r="AL44" s="192" t="s">
        <v>604</v>
      </c>
      <c r="AN44" s="192" t="s">
        <v>604</v>
      </c>
      <c r="AP44" s="192" t="s">
        <v>604</v>
      </c>
      <c r="AR44" s="192" t="s">
        <v>604</v>
      </c>
      <c r="AT44" s="192" t="s">
        <v>604</v>
      </c>
      <c r="AV44" s="192" t="s">
        <v>604</v>
      </c>
      <c r="AX44" s="192" t="s">
        <v>604</v>
      </c>
      <c r="AZ44" s="192" t="s">
        <v>604</v>
      </c>
      <c r="BB44" s="192" t="s">
        <v>604</v>
      </c>
      <c r="BD44" s="192" t="s">
        <v>604</v>
      </c>
      <c r="BF44" s="192" t="s">
        <v>604</v>
      </c>
      <c r="BH44" s="192" t="s">
        <v>604</v>
      </c>
      <c r="BJ44" s="192" t="s">
        <v>604</v>
      </c>
      <c r="BL44" s="192" t="s">
        <v>604</v>
      </c>
      <c r="BM44" t="s">
        <v>2278</v>
      </c>
      <c r="BN44" s="192" t="s">
        <v>604</v>
      </c>
      <c r="BP44" s="192" t="s">
        <v>604</v>
      </c>
      <c r="BR44" s="192" t="s">
        <v>604</v>
      </c>
      <c r="BT44" s="192" t="s">
        <v>604</v>
      </c>
      <c r="BV44" s="192" t="s">
        <v>604</v>
      </c>
      <c r="BX44" s="192" t="s">
        <v>604</v>
      </c>
      <c r="BZ44" s="192" t="s">
        <v>604</v>
      </c>
      <c r="CB44" s="192" t="s">
        <v>604</v>
      </c>
      <c r="CD44" s="192" t="s">
        <v>604</v>
      </c>
      <c r="CF44" s="192" t="s">
        <v>604</v>
      </c>
      <c r="CH44" s="192" t="s">
        <v>604</v>
      </c>
    </row>
    <row r="45" spans="2:86" x14ac:dyDescent="0.25">
      <c r="B45" s="178" t="s">
        <v>52</v>
      </c>
      <c r="C45" s="183" t="s">
        <v>682</v>
      </c>
      <c r="D45" s="178" t="s">
        <v>54</v>
      </c>
      <c r="E45" s="182" t="s">
        <v>426</v>
      </c>
      <c r="F45" s="185"/>
      <c r="G45" s="192" t="s">
        <v>197</v>
      </c>
      <c r="K45" t="s">
        <v>2106</v>
      </c>
      <c r="Z45" s="192" t="s">
        <v>604</v>
      </c>
      <c r="AB45" s="192" t="s">
        <v>604</v>
      </c>
      <c r="AD45" s="192" t="s">
        <v>604</v>
      </c>
      <c r="AF45" s="192" t="s">
        <v>604</v>
      </c>
      <c r="AH45" s="192" t="s">
        <v>604</v>
      </c>
      <c r="AJ45" s="192" t="s">
        <v>604</v>
      </c>
      <c r="AL45" s="192" t="s">
        <v>604</v>
      </c>
      <c r="AN45" s="192" t="s">
        <v>604</v>
      </c>
      <c r="AP45" s="192" t="s">
        <v>604</v>
      </c>
      <c r="AR45" s="192" t="s">
        <v>604</v>
      </c>
      <c r="AT45" s="192" t="s">
        <v>604</v>
      </c>
      <c r="AV45" s="192" t="s">
        <v>604</v>
      </c>
      <c r="AX45" s="192" t="s">
        <v>604</v>
      </c>
      <c r="AZ45" s="192" t="s">
        <v>604</v>
      </c>
      <c r="BB45" s="192" t="s">
        <v>604</v>
      </c>
      <c r="BD45" s="192" t="s">
        <v>604</v>
      </c>
      <c r="BF45" s="192" t="s">
        <v>604</v>
      </c>
      <c r="BH45" s="192" t="s">
        <v>604</v>
      </c>
      <c r="BJ45" s="192" t="s">
        <v>604</v>
      </c>
      <c r="BL45" s="192" t="s">
        <v>604</v>
      </c>
      <c r="BM45" t="s">
        <v>2421</v>
      </c>
      <c r="BN45" s="192" t="s">
        <v>604</v>
      </c>
      <c r="BP45" s="192" t="s">
        <v>604</v>
      </c>
      <c r="BR45" s="192" t="s">
        <v>604</v>
      </c>
      <c r="BT45" s="192" t="s">
        <v>604</v>
      </c>
      <c r="BV45" s="192" t="s">
        <v>604</v>
      </c>
      <c r="BX45" s="192" t="s">
        <v>604</v>
      </c>
      <c r="BZ45" s="192" t="s">
        <v>604</v>
      </c>
      <c r="CB45" s="192" t="s">
        <v>604</v>
      </c>
      <c r="CD45" s="192" t="s">
        <v>604</v>
      </c>
      <c r="CF45" s="192" t="s">
        <v>604</v>
      </c>
      <c r="CH45" s="192" t="s">
        <v>604</v>
      </c>
    </row>
    <row r="46" spans="2:86" x14ac:dyDescent="0.25">
      <c r="B46" s="178" t="s">
        <v>485</v>
      </c>
      <c r="C46" s="183" t="s">
        <v>707</v>
      </c>
      <c r="D46" s="178" t="s">
        <v>54</v>
      </c>
      <c r="E46" s="182" t="s">
        <v>706</v>
      </c>
      <c r="F46" s="185"/>
      <c r="G46" s="192" t="s">
        <v>42</v>
      </c>
      <c r="J46" s="192" t="s">
        <v>604</v>
      </c>
      <c r="L46" s="192" t="s">
        <v>604</v>
      </c>
      <c r="N46" s="192" t="s">
        <v>604</v>
      </c>
      <c r="P46" s="192" t="s">
        <v>604</v>
      </c>
      <c r="R46" s="192" t="s">
        <v>604</v>
      </c>
      <c r="T46" s="192" t="s">
        <v>604</v>
      </c>
      <c r="V46" s="192" t="s">
        <v>604</v>
      </c>
      <c r="X46" s="192" t="s">
        <v>604</v>
      </c>
      <c r="Z46" s="192" t="s">
        <v>604</v>
      </c>
      <c r="AB46" s="192" t="s">
        <v>604</v>
      </c>
      <c r="AD46" s="192" t="s">
        <v>604</v>
      </c>
      <c r="AF46" s="192" t="s">
        <v>604</v>
      </c>
      <c r="AJ46" s="192" t="s">
        <v>604</v>
      </c>
      <c r="AL46" s="192" t="s">
        <v>604</v>
      </c>
      <c r="AN46" s="192" t="s">
        <v>604</v>
      </c>
      <c r="AP46" s="192" t="s">
        <v>604</v>
      </c>
      <c r="AR46" s="192" t="s">
        <v>604</v>
      </c>
      <c r="AT46" s="192" t="s">
        <v>604</v>
      </c>
      <c r="AV46" s="192" t="s">
        <v>604</v>
      </c>
      <c r="AX46" s="192" t="s">
        <v>604</v>
      </c>
      <c r="AZ46" s="192" t="s">
        <v>604</v>
      </c>
      <c r="BB46" s="192" t="s">
        <v>604</v>
      </c>
      <c r="BD46" s="192" t="s">
        <v>604</v>
      </c>
      <c r="BF46" s="192" t="s">
        <v>604</v>
      </c>
      <c r="BH46" s="192" t="s">
        <v>604</v>
      </c>
      <c r="BJ46" s="192" t="s">
        <v>604</v>
      </c>
      <c r="BL46" s="192" t="s">
        <v>604</v>
      </c>
      <c r="BN46" s="192" t="s">
        <v>604</v>
      </c>
      <c r="BP46" s="192" t="s">
        <v>604</v>
      </c>
      <c r="BR46" s="192" t="s">
        <v>604</v>
      </c>
      <c r="BT46" s="192" t="s">
        <v>604</v>
      </c>
      <c r="BV46" s="192" t="s">
        <v>604</v>
      </c>
      <c r="BX46" s="192" t="s">
        <v>604</v>
      </c>
      <c r="BZ46" s="192" t="s">
        <v>604</v>
      </c>
      <c r="CB46" s="192" t="s">
        <v>604</v>
      </c>
      <c r="CD46" s="192" t="s">
        <v>604</v>
      </c>
      <c r="CF46" s="192" t="s">
        <v>604</v>
      </c>
      <c r="CH46" s="192" t="s">
        <v>604</v>
      </c>
    </row>
    <row r="47" spans="2:86" x14ac:dyDescent="0.25">
      <c r="B47" s="178" t="s">
        <v>486</v>
      </c>
      <c r="C47" s="183" t="s">
        <v>707</v>
      </c>
      <c r="D47" s="178" t="s">
        <v>54</v>
      </c>
      <c r="E47" s="182" t="s">
        <v>706</v>
      </c>
      <c r="F47" s="185"/>
      <c r="G47" s="192" t="s">
        <v>11</v>
      </c>
      <c r="J47" s="192" t="s">
        <v>604</v>
      </c>
      <c r="L47" s="192" t="s">
        <v>604</v>
      </c>
      <c r="N47" s="192" t="s">
        <v>604</v>
      </c>
      <c r="P47" s="192" t="s">
        <v>604</v>
      </c>
      <c r="R47" s="192" t="s">
        <v>604</v>
      </c>
      <c r="T47" s="192" t="s">
        <v>604</v>
      </c>
      <c r="V47" s="192" t="s">
        <v>604</v>
      </c>
      <c r="X47" s="192" t="s">
        <v>604</v>
      </c>
      <c r="Z47" s="192" t="s">
        <v>604</v>
      </c>
      <c r="AB47" s="192" t="s">
        <v>604</v>
      </c>
      <c r="AD47" s="192" t="s">
        <v>604</v>
      </c>
      <c r="AF47" s="192" t="s">
        <v>604</v>
      </c>
      <c r="AJ47" s="192" t="s">
        <v>604</v>
      </c>
      <c r="AL47" s="192" t="s">
        <v>604</v>
      </c>
      <c r="AN47" s="192" t="s">
        <v>604</v>
      </c>
      <c r="AP47" s="192" t="s">
        <v>604</v>
      </c>
      <c r="AR47" s="192" t="s">
        <v>604</v>
      </c>
      <c r="AT47" s="192" t="s">
        <v>604</v>
      </c>
      <c r="AV47" s="192" t="s">
        <v>604</v>
      </c>
      <c r="AX47" s="192" t="s">
        <v>604</v>
      </c>
      <c r="AZ47" s="192" t="s">
        <v>604</v>
      </c>
      <c r="BB47" s="192" t="s">
        <v>604</v>
      </c>
      <c r="BD47" s="192" t="s">
        <v>604</v>
      </c>
      <c r="BF47" s="192" t="s">
        <v>604</v>
      </c>
      <c r="BH47" s="192" t="s">
        <v>604</v>
      </c>
      <c r="BJ47" s="192" t="s">
        <v>604</v>
      </c>
      <c r="BL47" s="192" t="s">
        <v>604</v>
      </c>
      <c r="BN47" s="192" t="s">
        <v>604</v>
      </c>
      <c r="BP47" s="192" t="s">
        <v>604</v>
      </c>
      <c r="BR47" s="192" t="s">
        <v>604</v>
      </c>
      <c r="BT47" s="192" t="s">
        <v>604</v>
      </c>
      <c r="BV47" s="192" t="s">
        <v>604</v>
      </c>
      <c r="BX47" s="192" t="s">
        <v>604</v>
      </c>
      <c r="BZ47" s="192" t="s">
        <v>604</v>
      </c>
      <c r="CB47" s="192" t="s">
        <v>604</v>
      </c>
      <c r="CD47" s="192" t="s">
        <v>604</v>
      </c>
      <c r="CF47" s="192" t="s">
        <v>604</v>
      </c>
      <c r="CH47" s="192" t="s">
        <v>604</v>
      </c>
    </row>
    <row r="48" spans="2:86" x14ac:dyDescent="0.25">
      <c r="B48" s="178" t="s">
        <v>158</v>
      </c>
      <c r="C48" s="183" t="s">
        <v>707</v>
      </c>
      <c r="D48" s="178" t="s">
        <v>54</v>
      </c>
      <c r="E48" s="182" t="s">
        <v>706</v>
      </c>
      <c r="F48" s="185"/>
      <c r="G48" s="192" t="s">
        <v>197</v>
      </c>
      <c r="J48" s="192" t="s">
        <v>604</v>
      </c>
      <c r="L48" s="192" t="s">
        <v>604</v>
      </c>
      <c r="N48" s="192" t="s">
        <v>604</v>
      </c>
      <c r="P48" s="192" t="s">
        <v>604</v>
      </c>
      <c r="R48" s="192" t="s">
        <v>604</v>
      </c>
      <c r="T48" s="192" t="s">
        <v>604</v>
      </c>
      <c r="V48" s="192" t="s">
        <v>604</v>
      </c>
      <c r="X48" s="192" t="s">
        <v>604</v>
      </c>
      <c r="Z48" s="192" t="s">
        <v>604</v>
      </c>
      <c r="AB48" s="192" t="s">
        <v>604</v>
      </c>
      <c r="AD48" s="192" t="s">
        <v>604</v>
      </c>
      <c r="AF48" s="192" t="s">
        <v>604</v>
      </c>
      <c r="AJ48" s="192" t="s">
        <v>604</v>
      </c>
      <c r="AL48" s="192" t="s">
        <v>604</v>
      </c>
      <c r="AN48" s="192" t="s">
        <v>604</v>
      </c>
      <c r="AP48" s="192" t="s">
        <v>604</v>
      </c>
      <c r="AR48" s="192" t="s">
        <v>604</v>
      </c>
      <c r="AT48" s="192" t="s">
        <v>604</v>
      </c>
      <c r="AV48" s="192" t="s">
        <v>604</v>
      </c>
      <c r="AX48" s="192" t="s">
        <v>604</v>
      </c>
      <c r="AZ48" s="192" t="s">
        <v>604</v>
      </c>
      <c r="BB48" s="192" t="s">
        <v>604</v>
      </c>
      <c r="BD48" s="192" t="s">
        <v>604</v>
      </c>
      <c r="BF48" s="192" t="s">
        <v>604</v>
      </c>
      <c r="BH48" s="192" t="s">
        <v>604</v>
      </c>
      <c r="BJ48" s="192" t="s">
        <v>604</v>
      </c>
      <c r="BL48" s="192" t="s">
        <v>604</v>
      </c>
      <c r="BN48" s="192" t="s">
        <v>604</v>
      </c>
      <c r="BP48" s="192" t="s">
        <v>604</v>
      </c>
      <c r="BR48" s="192" t="s">
        <v>604</v>
      </c>
      <c r="BT48" s="192" t="s">
        <v>604</v>
      </c>
      <c r="BV48" s="192" t="s">
        <v>604</v>
      </c>
      <c r="BX48" s="192" t="s">
        <v>604</v>
      </c>
      <c r="BZ48" s="192" t="s">
        <v>604</v>
      </c>
      <c r="CB48" s="192" t="s">
        <v>604</v>
      </c>
      <c r="CD48" s="192" t="s">
        <v>604</v>
      </c>
      <c r="CF48" s="192" t="s">
        <v>604</v>
      </c>
      <c r="CH48" s="192" t="s">
        <v>604</v>
      </c>
    </row>
    <row r="49" spans="2:7" x14ac:dyDescent="0.25">
      <c r="B49" s="178" t="s">
        <v>164</v>
      </c>
      <c r="C49" s="194" t="s">
        <v>671</v>
      </c>
      <c r="D49" s="178" t="s">
        <v>54</v>
      </c>
      <c r="E49" s="182" t="s">
        <v>687</v>
      </c>
      <c r="G49" s="178" t="s">
        <v>672</v>
      </c>
      <c r="K49" t="s">
        <v>2106</v>
      </c>
      <c r="AA49" t="s">
        <v>2106</v>
      </c>
      <c r="AU49" t="s">
        <v>2106</v>
      </c>
      <c r="BM49" t="s">
        <v>2422</v>
      </c>
      <c r="CC49" t="s">
        <v>2438</v>
      </c>
      <c r="CW49" t="s">
        <v>2375</v>
      </c>
    </row>
    <row r="50" spans="2:7" x14ac:dyDescent="0.25">
      <c r="B50" s="178" t="s">
        <v>165</v>
      </c>
      <c r="C50" s="183" t="s">
        <v>103</v>
      </c>
      <c r="E50" s="182"/>
      <c r="F50" s="185"/>
      <c r="G50" s="178" t="s">
        <v>670</v>
      </c>
      <c r="K50" t="s">
        <v>2106</v>
      </c>
      <c r="AA50" t="s">
        <v>2106</v>
      </c>
      <c r="AU50" t="s">
        <v>2106</v>
      </c>
      <c r="BM50" t="s">
        <v>2423</v>
      </c>
      <c r="CC50" t="s">
        <v>2439</v>
      </c>
      <c r="CW50" t="s">
        <v>2420</v>
      </c>
    </row>
    <row r="51" spans="2:7" x14ac:dyDescent="0.25">
      <c r="G51" s="195" t="s">
        <v>91</v>
      </c>
    </row>
    <row customFormat="1" ht="28.5" r="52" s="196" spans="2:7" x14ac:dyDescent="0.45"/>
    <row customFormat="1" ht="28.5" r="53" s="196" spans="2:7" x14ac:dyDescent="0.45"/>
    <row customFormat="1" ht="28.5" r="54" s="196" spans="2:7" x14ac:dyDescent="0.45"/>
    <row customFormat="1" ht="28.5" r="55" s="196" spans="2:7" x14ac:dyDescent="0.45"/>
    <row customFormat="1" ht="28.5" r="56" s="196" spans="2:7" x14ac:dyDescent="0.45"/>
  </sheetData>
  <conditionalFormatting sqref="I4">
    <cfRule dxfId="3314" operator="equal" priority="12" type="cellIs">
      <formula>"FAIL"</formula>
    </cfRule>
    <cfRule dxfId="3313" operator="equal" priority="13" type="cellIs">
      <formula>"PASS"</formula>
    </cfRule>
  </conditionalFormatting>
  <conditionalFormatting sqref="I2:I3">
    <cfRule dxfId="3312" operator="equal" priority="10" type="cellIs">
      <formula>"FAIL"</formula>
    </cfRule>
    <cfRule dxfId="3311" operator="equal" priority="11" type="cellIs">
      <formula>"PASS"</formula>
    </cfRule>
  </conditionalFormatting>
  <conditionalFormatting sqref="I5:I6">
    <cfRule dxfId="3310" operator="equal" priority="8" type="cellIs">
      <formula>"FAIL"</formula>
    </cfRule>
    <cfRule dxfId="3309" operator="equal" priority="9" type="cellIs">
      <formula>"PASS"</formula>
    </cfRule>
  </conditionalFormatting>
  <conditionalFormatting sqref="I8">
    <cfRule dxfId="3308" operator="equal" priority="6" type="cellIs">
      <formula>"FAIL"</formula>
    </cfRule>
    <cfRule dxfId="3307" operator="equal" priority="7" type="cellIs">
      <formula>"PASS"</formula>
    </cfRule>
  </conditionalFormatting>
  <conditionalFormatting sqref="I9:I11">
    <cfRule dxfId="3306" operator="equal" priority="4" type="cellIs">
      <formula>"FAIL"</formula>
    </cfRule>
    <cfRule dxfId="3305" operator="equal" priority="5" type="cellIs">
      <formula>"PASS"</formula>
    </cfRule>
  </conditionalFormatting>
  <conditionalFormatting sqref="I7">
    <cfRule dxfId="3304" operator="equal" priority="2" type="cellIs">
      <formula>"FAIL"</formula>
    </cfRule>
    <cfRule dxfId="3303" operator="equal" priority="3" type="cellIs">
      <formula>"PASS"</formula>
    </cfRule>
  </conditionalFormatting>
  <conditionalFormatting sqref="C10:G11">
    <cfRule dxfId="3302" operator="equal" priority="1" type="cellIs">
      <formula>"skip"</formula>
    </cfRule>
  </conditionalFormatting>
  <dataValidations count="3">
    <dataValidation allowBlank="1" showErrorMessage="1" showInputMessage="1" sqref="D50 D22 D1:D9 D12:D20" type="list" xr:uid="{00000000-0002-0000-0500-000000000000}">
      <formula1>#REF!</formula1>
    </dataValidation>
    <dataValidation allowBlank="1" showErrorMessage="1" showInputMessage="1" sqref="E2:E50" type="list" xr:uid="{00000000-0002-0000-0500-000001000000}">
      <formula1>INDIRECT(D2)</formula1>
    </dataValidation>
    <dataValidation allowBlank="1" showErrorMessage="1" showInputMessage="1" sqref="G50 X23:X42 L23:L42 N23:N42 P23:P42 R23:R42 T23:T42 V23:V42 Z23:Z36 AB23:AB36 AD23:AD36 AF23:AF36 AH23:AH45 AL23:AL27 AN23:AN27 AP23:AP24 AR23:AR24 AT23:AT30 AV23:AV30 AX23:AX33 AZ23:AZ33 AH19:AH21 J23:J42 X46:X48 Z40:Z48 AB40:AB48 AD40:AD48 J46:J48 L46:L48 N46:N48 P46:P48 R46:R48 T46:T48 V46:V48 AF40:AF48 AL31:AL48 AN31:AN48 AP28:AP48 AR28:AR48 AT34:AT48 AV34:AV48 AX37:AX48 AZ37:AZ48 AJ23:AJ48 AF19:AF21 AX19:AX21 AV19:AV21 AT19:AT21 AR19:AR21 AP19:AP21 AN19:AN21 AL19:AL21 AJ19:AJ21 CF43:CF48 AD19:AD21 T19:T21 R19:R21 P19:P21 N19:N21 L19:L21 V19:V21 J19:J21 AB19:AB21 Z19:Z21 X19:X21 AZ19:AZ21 BB23:BB33 BB37:BB48 BB19:BB21 BD19:BD21 BD23:BD39 BD43:BD48 BF19:BF21 BF23:BF39 BF43:BF48 BH19:BH21 BH23:BH39 BH43:BH48 BJ23:BJ33 BJ37:BJ48 BJ19:BJ21 BL23:BL33 BL37:BL48 G1:G48 BN19:BN21 BN23:BN39 BN43:BN48 BP19:BP21 BP23:BP39 BP43:BP48 BL19:BL21 BR23:BR39 BR43:BR48 BT23:BT30 BV23:BV33 BX23:BX33 BT34:BT48 BV37:BV48 BX37:BX48 BV19:BV21 BT19:BT21 BX19:BX21 BZ23:BZ33 BZ37:BZ48 BZ19:BZ21 CB19:CB21 CB23:CB39 CD19:CD21 CD23:CD39 CD43:CD48 CF19:CF21 CF23:CF39 CB41:CB48 CH23:CH24 CH28:CH48 CH19:CH21 BR19:BR21" type="list" xr:uid="{00000000-0002-0000-0500-000002000000}">
      <formula1>ActionList</formula1>
    </dataValidation>
  </dataValidations>
  <hyperlinks>
    <hyperlink r:id="rId1" ref="J4" xr:uid="{00000000-0004-0000-0500-000000000000}"/>
    <hyperlink r:id="rId2" ref="L4" xr:uid="{00000000-0004-0000-0500-000001000000}"/>
    <hyperlink r:id="rId3" ref="N4" xr:uid="{00000000-0004-0000-0500-000002000000}"/>
    <hyperlink r:id="rId4" ref="P4" xr:uid="{00000000-0004-0000-0500-000003000000}"/>
    <hyperlink r:id="rId5" ref="R4" xr:uid="{00000000-0004-0000-0500-000004000000}"/>
    <hyperlink r:id="rId6" ref="T4" xr:uid="{00000000-0004-0000-0500-000005000000}"/>
    <hyperlink r:id="rId7" ref="V4" xr:uid="{00000000-0004-0000-0500-000006000000}"/>
    <hyperlink r:id="rId8" ref="X4" xr:uid="{00000000-0004-0000-0500-000007000000}"/>
    <hyperlink r:id="rId9" ref="Z4" xr:uid="{00000000-0004-0000-0500-000008000000}"/>
    <hyperlink r:id="rId10" ref="AB4" xr:uid="{00000000-0004-0000-0500-000009000000}"/>
    <hyperlink r:id="rId11" ref="AD4" xr:uid="{00000000-0004-0000-0500-00000A000000}"/>
    <hyperlink r:id="rId12" ref="AF4" xr:uid="{00000000-0004-0000-0500-00000B000000}"/>
    <hyperlink r:id="rId13" ref="AH4" xr:uid="{00000000-0004-0000-0500-00000C000000}"/>
    <hyperlink r:id="rId14" ref="AJ4" xr:uid="{00000000-0004-0000-0500-00000D000000}"/>
    <hyperlink r:id="rId15" ref="AL4" xr:uid="{00000000-0004-0000-0500-00000E000000}"/>
    <hyperlink r:id="rId16" ref="AN4" xr:uid="{00000000-0004-0000-0500-00000F000000}"/>
    <hyperlink r:id="rId17" ref="AP4" xr:uid="{00000000-0004-0000-0500-000010000000}"/>
    <hyperlink r:id="rId18" ref="AR4" xr:uid="{00000000-0004-0000-0500-000011000000}"/>
    <hyperlink r:id="rId19" ref="AT4" xr:uid="{00000000-0004-0000-0500-000012000000}"/>
    <hyperlink r:id="rId20" ref="AV4" xr:uid="{00000000-0004-0000-0500-000013000000}"/>
    <hyperlink r:id="rId21" ref="AX4" xr:uid="{00000000-0004-0000-0500-000014000000}"/>
    <hyperlink r:id="rId22" ref="AZ4" xr:uid="{00000000-0004-0000-0500-000015000000}"/>
    <hyperlink r:id="rId23" ref="BB4" xr:uid="{00000000-0004-0000-0500-000016000000}"/>
    <hyperlink r:id="rId24" ref="BD4" xr:uid="{00000000-0004-0000-0500-000017000000}"/>
    <hyperlink r:id="rId25" ref="BF4" xr:uid="{00000000-0004-0000-0500-000018000000}"/>
    <hyperlink r:id="rId26" ref="BH4" xr:uid="{00000000-0004-0000-0500-000019000000}"/>
    <hyperlink r:id="rId27" ref="BJ4" xr:uid="{00000000-0004-0000-0500-00001A000000}"/>
    <hyperlink r:id="rId28" ref="BL4" xr:uid="{00000000-0004-0000-0500-00001B000000}"/>
    <hyperlink r:id="rId29" ref="BN4" xr:uid="{00000000-0004-0000-0500-00001C000000}"/>
    <hyperlink r:id="rId30" ref="BP4" xr:uid="{00000000-0004-0000-0500-00001D000000}"/>
    <hyperlink r:id="rId31" ref="BR4" xr:uid="{00000000-0004-0000-0500-00001E000000}"/>
    <hyperlink r:id="rId32" ref="BT4" xr:uid="{00000000-0004-0000-0500-00001F000000}"/>
    <hyperlink r:id="rId33" ref="BV4" xr:uid="{00000000-0004-0000-0500-000020000000}"/>
    <hyperlink r:id="rId34" ref="BX4" xr:uid="{00000000-0004-0000-0500-000021000000}"/>
    <hyperlink r:id="rId35" ref="BZ4" xr:uid="{00000000-0004-0000-0500-000022000000}"/>
    <hyperlink r:id="rId36" ref="CB4" xr:uid="{00000000-0004-0000-0500-000023000000}"/>
    <hyperlink r:id="rId37" ref="CD4" xr:uid="{00000000-0004-0000-0500-000024000000}"/>
    <hyperlink r:id="rId38" ref="CF4" xr:uid="{00000000-0004-0000-0500-000025000000}"/>
    <hyperlink r:id="rId39" ref="CH4" xr:uid="{00000000-0004-0000-0500-000026000000}"/>
  </hyperlinks>
  <pageMargins bottom="0.75" footer="0.3" header="0.3" left="0.7" right="0.7" top="0.75"/>
  <pageSetup orientation="portrait" r:id="rId40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 xr:uid="{00000000-0002-0000-0500-000003000000}">
          <x14:formula1>
            <xm:f>'C:\GOLD_Automation\src\DataEngine\[GOLD_NewOrder_Creation270.xlsx]Sheet2'!#REF!</xm:f>
          </x14:formula1>
          <xm:sqref>D23:D49 D21</xm:sqref>
        </x14:dataValidation>
        <x14:dataValidation allowBlank="1" showErrorMessage="1" showInputMessage="1" type="list" xr:uid="{C8648F19-FFC6-4F8B-8ACB-B4D92B7F556A}">
          <x14:formula1>
            <xm:f>'C:\Users\jitendrasi\Downloads\udated_sonika\[GOLD_Pricing1.xlsx]Sheet2'!#REF!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9"/>
  <sheetViews>
    <sheetView topLeftCell="E1" workbookViewId="0" zoomScaleNormal="100">
      <selection activeCell="N31" sqref="N31:N32"/>
    </sheetView>
  </sheetViews>
  <sheetFormatPr defaultRowHeight="15" x14ac:dyDescent="0.25"/>
  <cols>
    <col min="1" max="1" bestFit="true" customWidth="true" style="14" width="11.42578125" collapsed="true"/>
    <col min="2" max="2" bestFit="true" customWidth="true" style="14" width="7.0" collapsed="true"/>
    <col min="3" max="3" bestFit="true" customWidth="true" style="14" width="38.85546875" collapsed="true"/>
    <col min="4" max="4" bestFit="true" customWidth="true" style="14" width="16.5703125" collapsed="true"/>
    <col min="5" max="5" bestFit="true" customWidth="true" style="14" width="38.85546875" collapsed="true"/>
    <col min="6" max="6" bestFit="true" customWidth="true" style="53" width="24.140625" collapsed="true"/>
    <col min="7" max="7" bestFit="true" customWidth="true" style="14" width="23.140625" collapsed="true"/>
    <col min="8" max="8" bestFit="true" customWidth="true" style="14" width="6.0" collapsed="true"/>
    <col min="9" max="9" bestFit="true" customWidth="true" style="14" width="6.5703125" collapsed="true"/>
    <col min="10" max="10" bestFit="true" customWidth="true" style="53" width="15.28515625" collapsed="true"/>
    <col min="11" max="11" bestFit="true" customWidth="true" style="14" width="6.5703125" collapsed="true"/>
    <col min="12" max="12" bestFit="true" customWidth="true" style="53" width="15.28515625" collapsed="true"/>
    <col min="13" max="13" bestFit="true" customWidth="true" style="53" width="6.5703125" collapsed="true"/>
    <col min="14" max="14" bestFit="true" customWidth="true" style="53" width="24.140625" collapsed="true"/>
    <col min="15" max="15" bestFit="true" customWidth="true" style="14" width="6.5703125" collapsed="true"/>
    <col min="16" max="16384" style="14" width="9.140625" collapsed="true"/>
  </cols>
  <sheetData>
    <row customHeight="1" ht="15" r="1" spans="1:15" x14ac:dyDescent="0.25">
      <c r="A1" s="50" t="s">
        <v>4</v>
      </c>
      <c r="B1" s="50" t="s">
        <v>0</v>
      </c>
      <c r="C1" s="50" t="s">
        <v>1</v>
      </c>
      <c r="D1" s="50" t="s">
        <v>40</v>
      </c>
      <c r="E1" s="50" t="s">
        <v>3</v>
      </c>
      <c r="F1" s="51" t="s">
        <v>5</v>
      </c>
      <c r="G1" s="50" t="s">
        <v>2</v>
      </c>
      <c r="H1" s="50" t="s">
        <v>43</v>
      </c>
      <c r="I1" s="50" t="s">
        <v>45</v>
      </c>
      <c r="J1" s="24" t="s">
        <v>1421</v>
      </c>
      <c r="K1" s="50" t="s">
        <v>45</v>
      </c>
      <c r="L1" s="24" t="s">
        <v>1422</v>
      </c>
      <c r="M1" s="50" t="s">
        <v>45</v>
      </c>
      <c r="N1" s="24" t="s">
        <v>1577</v>
      </c>
      <c r="O1" s="50" t="s">
        <v>45</v>
      </c>
    </row>
    <row customHeight="1" ht="15" r="2" spans="1:15" x14ac:dyDescent="0.25">
      <c r="A2" s="14" t="s">
        <v>332</v>
      </c>
      <c r="B2" s="14" t="s">
        <v>48</v>
      </c>
      <c r="C2" s="14" t="s">
        <v>15</v>
      </c>
      <c r="D2" s="14" t="s">
        <v>54</v>
      </c>
      <c r="E2" s="53" t="s">
        <v>93</v>
      </c>
      <c r="G2" s="14" t="s">
        <v>1444</v>
      </c>
    </row>
    <row customHeight="1" ht="15" r="3" spans="1:15" x14ac:dyDescent="0.25">
      <c r="A3" s="14" t="s">
        <v>332</v>
      </c>
      <c r="B3" s="14" t="s">
        <v>49</v>
      </c>
      <c r="C3" s="54" t="s">
        <v>44</v>
      </c>
      <c r="D3" s="14" t="s">
        <v>54</v>
      </c>
      <c r="E3" s="53" t="s">
        <v>55</v>
      </c>
      <c r="F3" s="53" t="s">
        <v>94</v>
      </c>
      <c r="J3" s="53" t="s">
        <v>94</v>
      </c>
      <c r="L3" s="53" t="s">
        <v>94</v>
      </c>
      <c r="N3" s="53" t="s">
        <v>94</v>
      </c>
    </row>
    <row customHeight="1" ht="15" r="4" spans="1:15" x14ac:dyDescent="0.25">
      <c r="A4" s="14" t="s">
        <v>332</v>
      </c>
      <c r="B4" s="14" t="s">
        <v>50</v>
      </c>
      <c r="C4" s="54" t="s">
        <v>100</v>
      </c>
      <c r="D4" s="14" t="s">
        <v>54</v>
      </c>
      <c r="E4" s="53" t="s">
        <v>56</v>
      </c>
      <c r="F4" s="15" t="s">
        <v>95</v>
      </c>
      <c r="J4" s="15" t="s">
        <v>95</v>
      </c>
      <c r="L4" s="15" t="s">
        <v>95</v>
      </c>
      <c r="M4" s="15"/>
      <c r="N4" s="15" t="s">
        <v>95</v>
      </c>
    </row>
    <row customHeight="1" ht="15" r="5" spans="1:15" x14ac:dyDescent="0.25">
      <c r="A5" s="14" t="s">
        <v>332</v>
      </c>
      <c r="B5" s="14" t="s">
        <v>51</v>
      </c>
      <c r="C5" s="54" t="s">
        <v>101</v>
      </c>
      <c r="D5" s="14" t="s">
        <v>54</v>
      </c>
      <c r="E5" s="53" t="s">
        <v>96</v>
      </c>
    </row>
    <row customHeight="1" ht="15" r="6" spans="1:15" x14ac:dyDescent="0.25">
      <c r="A6" s="14" t="s">
        <v>332</v>
      </c>
      <c r="B6" s="14" t="s">
        <v>99</v>
      </c>
      <c r="C6" s="54" t="s">
        <v>103</v>
      </c>
      <c r="E6" s="53"/>
      <c r="F6" s="53" t="s">
        <v>104</v>
      </c>
      <c r="G6" s="14" t="s">
        <v>36</v>
      </c>
      <c r="J6" s="53" t="s">
        <v>104</v>
      </c>
      <c r="L6" s="53" t="s">
        <v>104</v>
      </c>
      <c r="N6" s="53" t="s">
        <v>104</v>
      </c>
    </row>
    <row customHeight="1" ht="15" r="7" spans="1:15" x14ac:dyDescent="0.25">
      <c r="A7" s="14" t="s">
        <v>332</v>
      </c>
      <c r="B7" s="14" t="s">
        <v>102</v>
      </c>
      <c r="C7" s="54" t="s">
        <v>103</v>
      </c>
      <c r="D7" s="14" t="s">
        <v>54</v>
      </c>
      <c r="E7" s="53" t="s">
        <v>98</v>
      </c>
      <c r="G7" s="14" t="s">
        <v>197</v>
      </c>
    </row>
    <row customHeight="1" ht="15" r="8" spans="1:15" x14ac:dyDescent="0.25">
      <c r="A8" s="14" t="s">
        <v>332</v>
      </c>
      <c r="B8" s="14" t="s">
        <v>110</v>
      </c>
      <c r="C8" s="54" t="s">
        <v>107</v>
      </c>
      <c r="D8" s="14" t="s">
        <v>54</v>
      </c>
      <c r="E8" s="53" t="s">
        <v>105</v>
      </c>
      <c r="G8" s="14" t="s">
        <v>11</v>
      </c>
    </row>
    <row customHeight="1" ht="15" r="9" spans="1:15" x14ac:dyDescent="0.25">
      <c r="A9" s="14" t="s">
        <v>332</v>
      </c>
      <c r="B9" s="14" t="s">
        <v>111</v>
      </c>
      <c r="C9" s="54" t="s">
        <v>103</v>
      </c>
      <c r="E9" s="53"/>
      <c r="F9" s="53" t="s">
        <v>195</v>
      </c>
      <c r="G9" s="14" t="s">
        <v>36</v>
      </c>
      <c r="J9" s="53" t="s">
        <v>195</v>
      </c>
      <c r="L9" s="53" t="s">
        <v>195</v>
      </c>
      <c r="N9" s="53" t="s">
        <v>195</v>
      </c>
    </row>
    <row customHeight="1" ht="15" r="10" spans="1:15" x14ac:dyDescent="0.25">
      <c r="A10" s="14" t="s">
        <v>332</v>
      </c>
      <c r="B10" s="14" t="s">
        <v>112</v>
      </c>
      <c r="C10" s="54" t="s">
        <v>335</v>
      </c>
      <c r="D10" s="14" t="s">
        <v>54</v>
      </c>
      <c r="E10" s="53" t="s">
        <v>321</v>
      </c>
      <c r="F10" s="14" t="s">
        <v>311</v>
      </c>
      <c r="G10" s="14" t="s">
        <v>37</v>
      </c>
      <c r="J10" s="14" t="s">
        <v>311</v>
      </c>
      <c r="L10" s="14" t="s">
        <v>311</v>
      </c>
      <c r="M10" s="14"/>
      <c r="N10" s="14" t="s">
        <v>311</v>
      </c>
    </row>
    <row customHeight="1" ht="15" r="11" spans="1:15" x14ac:dyDescent="0.25">
      <c r="A11" s="14" t="s">
        <v>332</v>
      </c>
      <c r="B11" s="14" t="s">
        <v>113</v>
      </c>
      <c r="C11" s="54" t="s">
        <v>103</v>
      </c>
      <c r="E11" s="53"/>
      <c r="F11" s="53" t="s">
        <v>104</v>
      </c>
      <c r="G11" s="14" t="s">
        <v>36</v>
      </c>
      <c r="J11" s="53" t="s">
        <v>104</v>
      </c>
      <c r="L11" s="53" t="s">
        <v>104</v>
      </c>
      <c r="N11" s="53" t="s">
        <v>104</v>
      </c>
    </row>
    <row customHeight="1" ht="15" r="12" spans="1:15" x14ac:dyDescent="0.25">
      <c r="A12" s="14" t="s">
        <v>332</v>
      </c>
      <c r="B12" s="14" t="s">
        <v>116</v>
      </c>
      <c r="C12" s="54" t="s">
        <v>336</v>
      </c>
      <c r="D12" s="14" t="s">
        <v>54</v>
      </c>
      <c r="E12" s="53" t="s">
        <v>322</v>
      </c>
      <c r="F12" s="14" t="s">
        <v>337</v>
      </c>
      <c r="G12" s="14" t="s">
        <v>37</v>
      </c>
      <c r="J12" s="14" t="s">
        <v>337</v>
      </c>
      <c r="L12" s="14" t="s">
        <v>337</v>
      </c>
      <c r="M12" s="14"/>
      <c r="N12" s="14" t="s">
        <v>337</v>
      </c>
    </row>
    <row customHeight="1" ht="15" r="13" spans="1:15" x14ac:dyDescent="0.25">
      <c r="A13" s="14" t="s">
        <v>332</v>
      </c>
      <c r="B13" s="14" t="s">
        <v>117</v>
      </c>
      <c r="C13" s="54" t="s">
        <v>205</v>
      </c>
      <c r="D13" s="14" t="s">
        <v>54</v>
      </c>
      <c r="E13" s="53" t="s">
        <v>201</v>
      </c>
      <c r="G13" s="58" t="s">
        <v>11</v>
      </c>
    </row>
    <row customHeight="1" ht="15" r="14" spans="1:15" x14ac:dyDescent="0.25">
      <c r="A14" s="14" t="s">
        <v>332</v>
      </c>
      <c r="B14" s="14" t="s">
        <v>118</v>
      </c>
      <c r="C14" s="54" t="s">
        <v>103</v>
      </c>
      <c r="E14" s="53"/>
      <c r="F14" s="53" t="s">
        <v>195</v>
      </c>
      <c r="G14" s="14" t="s">
        <v>36</v>
      </c>
      <c r="J14" s="53" t="s">
        <v>195</v>
      </c>
      <c r="L14" s="53" t="s">
        <v>195</v>
      </c>
      <c r="N14" s="53" t="s">
        <v>195</v>
      </c>
    </row>
    <row customHeight="1" ht="15" r="15" spans="1:15" x14ac:dyDescent="0.25">
      <c r="A15" s="14" t="s">
        <v>332</v>
      </c>
      <c r="B15" s="14" t="s">
        <v>119</v>
      </c>
      <c r="C15" s="54" t="s">
        <v>266</v>
      </c>
      <c r="D15" s="14" t="s">
        <v>54</v>
      </c>
      <c r="E15" s="53" t="s">
        <v>184</v>
      </c>
      <c r="F15" s="55"/>
      <c r="G15" s="58" t="s">
        <v>11</v>
      </c>
      <c r="J15" s="55"/>
      <c r="L15" s="55"/>
      <c r="M15" s="55"/>
      <c r="N15" s="55"/>
    </row>
    <row customHeight="1" ht="15" r="16" spans="1:15" x14ac:dyDescent="0.25">
      <c r="A16" s="14" t="s">
        <v>332</v>
      </c>
      <c r="B16" s="14" t="s">
        <v>120</v>
      </c>
      <c r="C16" s="54" t="s">
        <v>338</v>
      </c>
      <c r="D16" s="14" t="s">
        <v>54</v>
      </c>
      <c r="E16" s="53" t="s">
        <v>323</v>
      </c>
      <c r="F16" s="55"/>
      <c r="G16" s="58" t="s">
        <v>11</v>
      </c>
      <c r="J16" s="55"/>
      <c r="L16" s="55"/>
      <c r="M16" s="55"/>
      <c r="N16" s="55"/>
    </row>
    <row customHeight="1" ht="15" r="17" spans="1:28" x14ac:dyDescent="0.25">
      <c r="A17" s="14" t="s">
        <v>332</v>
      </c>
      <c r="B17" s="14" t="s">
        <v>121</v>
      </c>
      <c r="C17" s="54" t="s">
        <v>338</v>
      </c>
      <c r="D17" s="14" t="s">
        <v>54</v>
      </c>
      <c r="E17" s="53" t="s">
        <v>329</v>
      </c>
      <c r="F17" s="55"/>
      <c r="G17" s="58" t="s">
        <v>279</v>
      </c>
      <c r="J17" s="55"/>
      <c r="L17" s="55"/>
      <c r="M17" s="55"/>
      <c r="N17" s="55"/>
    </row>
    <row customHeight="1" ht="15" r="18" spans="1:28" x14ac:dyDescent="0.25">
      <c r="A18" s="14" t="s">
        <v>332</v>
      </c>
      <c r="B18" s="14" t="s">
        <v>122</v>
      </c>
      <c r="C18" s="54" t="s">
        <v>338</v>
      </c>
      <c r="D18" s="14" t="s">
        <v>54</v>
      </c>
      <c r="E18" s="53" t="s">
        <v>329</v>
      </c>
      <c r="F18" s="55"/>
      <c r="G18" s="58" t="s">
        <v>279</v>
      </c>
      <c r="J18" s="55"/>
      <c r="L18" s="55"/>
      <c r="M18" s="55"/>
      <c r="N18" s="55"/>
    </row>
    <row customHeight="1" ht="15" r="19" spans="1:28" x14ac:dyDescent="0.25">
      <c r="A19" s="14" t="s">
        <v>332</v>
      </c>
      <c r="B19" s="14" t="s">
        <v>123</v>
      </c>
      <c r="C19" s="54" t="s">
        <v>339</v>
      </c>
      <c r="D19" s="14" t="s">
        <v>54</v>
      </c>
      <c r="E19" s="53" t="s">
        <v>325</v>
      </c>
      <c r="F19" s="55"/>
      <c r="G19" s="58" t="s">
        <v>11</v>
      </c>
      <c r="J19" s="55"/>
      <c r="L19" s="55"/>
      <c r="M19" s="55"/>
      <c r="N19" s="55"/>
    </row>
    <row customHeight="1" ht="15" r="20" spans="1:28" x14ac:dyDescent="0.25">
      <c r="A20" s="14" t="s">
        <v>332</v>
      </c>
      <c r="B20" s="14" t="s">
        <v>124</v>
      </c>
      <c r="C20" s="54" t="s">
        <v>339</v>
      </c>
      <c r="D20" s="14" t="s">
        <v>54</v>
      </c>
      <c r="E20" s="53" t="s">
        <v>340</v>
      </c>
      <c r="F20" s="55"/>
      <c r="G20" s="58" t="s">
        <v>279</v>
      </c>
      <c r="J20" s="55"/>
      <c r="L20" s="55"/>
      <c r="M20" s="55"/>
      <c r="N20" s="55"/>
    </row>
    <row customHeight="1" ht="15" r="21" spans="1:28" x14ac:dyDescent="0.25">
      <c r="A21" s="14" t="s">
        <v>332</v>
      </c>
      <c r="B21" s="14" t="s">
        <v>125</v>
      </c>
      <c r="C21" s="54" t="s">
        <v>103</v>
      </c>
      <c r="E21" s="53"/>
      <c r="F21" s="53" t="s">
        <v>104</v>
      </c>
      <c r="G21" s="14" t="s">
        <v>36</v>
      </c>
      <c r="J21" s="53" t="s">
        <v>104</v>
      </c>
      <c r="L21" s="53" t="s">
        <v>104</v>
      </c>
      <c r="N21" s="53" t="s">
        <v>104</v>
      </c>
    </row>
    <row customHeight="1" ht="15" r="22" spans="1:28" x14ac:dyDescent="0.25">
      <c r="A22" s="14" t="s">
        <v>332</v>
      </c>
      <c r="B22" s="14" t="s">
        <v>126</v>
      </c>
      <c r="C22" s="54" t="s">
        <v>1741</v>
      </c>
      <c r="D22" s="14" t="s">
        <v>54</v>
      </c>
      <c r="E22" s="53" t="s">
        <v>326</v>
      </c>
      <c r="F22" s="55"/>
      <c r="G22" s="58" t="s">
        <v>11</v>
      </c>
      <c r="J22" s="55"/>
      <c r="L22" s="55" t="s">
        <v>604</v>
      </c>
      <c r="M22" s="55"/>
      <c r="N22" s="55" t="s">
        <v>604</v>
      </c>
    </row>
    <row customHeight="1" ht="15" r="23" spans="1:28" x14ac:dyDescent="0.25">
      <c r="A23" s="14" t="s">
        <v>332</v>
      </c>
      <c r="B23" s="14" t="s">
        <v>127</v>
      </c>
      <c r="C23" s="54" t="s">
        <v>341</v>
      </c>
      <c r="D23" s="14" t="s">
        <v>54</v>
      </c>
      <c r="E23" s="53" t="s">
        <v>327</v>
      </c>
      <c r="F23" s="55"/>
      <c r="G23" s="58" t="s">
        <v>11</v>
      </c>
      <c r="J23" s="55" t="s">
        <v>604</v>
      </c>
      <c r="L23" s="55"/>
      <c r="M23" s="55"/>
      <c r="N23" s="55" t="s">
        <v>604</v>
      </c>
    </row>
    <row customHeight="1" ht="15" r="24" spans="1:28" x14ac:dyDescent="0.25">
      <c r="A24" s="14" t="s">
        <v>332</v>
      </c>
      <c r="B24" s="14" t="s">
        <v>128</v>
      </c>
      <c r="C24" s="54" t="s">
        <v>1742</v>
      </c>
      <c r="D24" s="14" t="s">
        <v>54</v>
      </c>
      <c r="E24" s="53" t="s">
        <v>328</v>
      </c>
      <c r="F24" s="55"/>
      <c r="G24" s="58" t="s">
        <v>11</v>
      </c>
      <c r="J24" s="55" t="s">
        <v>604</v>
      </c>
      <c r="L24" s="55" t="s">
        <v>604</v>
      </c>
      <c r="M24" s="55"/>
      <c r="N24" s="55" t="s">
        <v>604</v>
      </c>
    </row>
    <row customHeight="1" ht="15" r="25" spans="1:28" x14ac:dyDescent="0.25">
      <c r="A25" s="14" t="s">
        <v>332</v>
      </c>
      <c r="B25" s="14" t="s">
        <v>129</v>
      </c>
      <c r="C25" s="54" t="s">
        <v>1742</v>
      </c>
      <c r="D25" s="14" t="s">
        <v>54</v>
      </c>
      <c r="E25" s="53" t="s">
        <v>1798</v>
      </c>
      <c r="F25" s="55"/>
      <c r="G25" s="58" t="s">
        <v>1799</v>
      </c>
      <c r="J25" s="55" t="s">
        <v>604</v>
      </c>
      <c r="L25" s="55" t="s">
        <v>604</v>
      </c>
      <c r="M25" s="55"/>
      <c r="N25" s="55"/>
    </row>
    <row customHeight="1" ht="15" r="26" spans="1:28" x14ac:dyDescent="0.25">
      <c r="A26" s="14" t="s">
        <v>332</v>
      </c>
      <c r="B26" s="14" t="s">
        <v>130</v>
      </c>
      <c r="C26" s="54" t="s">
        <v>140</v>
      </c>
      <c r="E26" s="53"/>
      <c r="G26" s="58" t="s">
        <v>57</v>
      </c>
      <c r="N26" s="55"/>
    </row>
    <row customHeight="1" ht="15" r="27" spans="1:28" x14ac:dyDescent="0.25">
      <c r="A27" s="14" t="s">
        <v>332</v>
      </c>
      <c r="B27" s="14" t="s">
        <v>131</v>
      </c>
      <c r="C27" s="54" t="s">
        <v>103</v>
      </c>
      <c r="E27" s="53"/>
      <c r="F27" s="53" t="s">
        <v>195</v>
      </c>
      <c r="G27" s="14" t="s">
        <v>36</v>
      </c>
      <c r="J27" s="55" t="s">
        <v>604</v>
      </c>
      <c r="L27" s="55" t="s">
        <v>604</v>
      </c>
      <c r="N27" s="55" t="s">
        <v>636</v>
      </c>
    </row>
    <row customHeight="1" ht="15" r="28" spans="1:28" x14ac:dyDescent="0.25">
      <c r="A28" s="14" t="s">
        <v>332</v>
      </c>
      <c r="B28" s="14" t="s">
        <v>141</v>
      </c>
      <c r="C28" s="54" t="s">
        <v>145</v>
      </c>
      <c r="D28" s="14" t="s">
        <v>73</v>
      </c>
      <c r="E28" s="53"/>
      <c r="F28" s="14" t="s">
        <v>193</v>
      </c>
      <c r="G28" s="14" t="s">
        <v>88</v>
      </c>
      <c r="J28" s="55" t="s">
        <v>604</v>
      </c>
      <c r="L28" s="55" t="s">
        <v>604</v>
      </c>
      <c r="N28" s="55" t="s">
        <v>193</v>
      </c>
    </row>
    <row customFormat="1" customHeight="1" ht="15" r="29" s="60" spans="1:28" x14ac:dyDescent="0.25">
      <c r="A29" s="60" t="s">
        <v>332</v>
      </c>
      <c r="B29" s="60" t="s">
        <v>142</v>
      </c>
      <c r="C29" s="147" t="s">
        <v>280</v>
      </c>
      <c r="D29" s="60" t="s">
        <v>54</v>
      </c>
      <c r="E29" s="131" t="s">
        <v>281</v>
      </c>
      <c r="F29" s="132"/>
      <c r="G29" s="60" t="s">
        <v>74</v>
      </c>
      <c r="J29" s="132" t="s">
        <v>604</v>
      </c>
      <c r="L29" s="132" t="s">
        <v>604</v>
      </c>
      <c r="M29" s="131"/>
      <c r="N29" s="132"/>
      <c r="P29" s="132"/>
      <c r="R29" s="132"/>
      <c r="T29" s="132"/>
      <c r="V29" s="132"/>
      <c r="X29" s="132"/>
      <c r="Z29" s="132"/>
      <c r="AB29" s="132"/>
    </row>
    <row customFormat="1" customHeight="1" ht="15" r="30" s="60" spans="1:28" x14ac:dyDescent="0.25">
      <c r="A30" s="60" t="s">
        <v>332</v>
      </c>
      <c r="B30" s="60" t="s">
        <v>143</v>
      </c>
      <c r="C30" s="147" t="s">
        <v>103</v>
      </c>
      <c r="E30" s="131"/>
      <c r="F30" s="132" t="s">
        <v>255</v>
      </c>
      <c r="G30" s="60" t="s">
        <v>1300</v>
      </c>
      <c r="J30" s="132" t="s">
        <v>604</v>
      </c>
      <c r="L30" s="132" t="s">
        <v>604</v>
      </c>
      <c r="M30" s="131"/>
      <c r="N30" s="132" t="s">
        <v>255</v>
      </c>
      <c r="P30" s="132"/>
      <c r="R30" s="132"/>
      <c r="T30" s="132"/>
      <c r="V30" s="132"/>
      <c r="X30" s="132"/>
      <c r="Z30" s="132"/>
      <c r="AB30" s="132"/>
    </row>
    <row customFormat="1" customHeight="1" ht="15" r="31" s="60" spans="1:28" x14ac:dyDescent="0.25">
      <c r="A31" s="60" t="s">
        <v>332</v>
      </c>
      <c r="B31" s="60" t="s">
        <v>144</v>
      </c>
      <c r="C31" s="147" t="s">
        <v>187</v>
      </c>
      <c r="D31" s="60" t="s">
        <v>54</v>
      </c>
      <c r="E31" s="131" t="s">
        <v>366</v>
      </c>
      <c r="F31" s="131"/>
      <c r="G31" s="60" t="s">
        <v>1800</v>
      </c>
      <c r="J31" s="132" t="s">
        <v>604</v>
      </c>
      <c r="L31" s="132" t="s">
        <v>604</v>
      </c>
      <c r="M31" s="131"/>
      <c r="N31" s="52" t="s">
        <v>870</v>
      </c>
      <c r="P31" s="131"/>
      <c r="R31" s="131"/>
      <c r="T31" s="131"/>
      <c r="V31" s="131"/>
      <c r="X31" s="131"/>
      <c r="Z31" s="131"/>
      <c r="AB31" s="131"/>
    </row>
    <row customFormat="1" customHeight="1" ht="15" r="32" s="60" spans="1:28" x14ac:dyDescent="0.25">
      <c r="A32" s="60" t="s">
        <v>332</v>
      </c>
      <c r="B32" s="60" t="s">
        <v>150</v>
      </c>
      <c r="C32" s="147" t="s">
        <v>187</v>
      </c>
      <c r="D32" s="60" t="s">
        <v>54</v>
      </c>
      <c r="E32" s="131" t="s">
        <v>366</v>
      </c>
      <c r="F32" s="131"/>
      <c r="J32" s="132" t="s">
        <v>604</v>
      </c>
      <c r="L32" s="132" t="s">
        <v>604</v>
      </c>
      <c r="M32" s="131"/>
      <c r="N32" s="52" t="s">
        <v>870</v>
      </c>
      <c r="P32" s="131"/>
      <c r="R32" s="131"/>
      <c r="T32" s="131"/>
      <c r="V32" s="131"/>
      <c r="X32" s="131"/>
      <c r="Z32" s="131"/>
      <c r="AB32" s="131"/>
    </row>
    <row customFormat="1" customHeight="1" ht="15" r="33" s="60" spans="1:28" x14ac:dyDescent="0.25">
      <c r="A33" s="60" t="s">
        <v>332</v>
      </c>
      <c r="B33" s="60" t="s">
        <v>151</v>
      </c>
      <c r="C33" s="147" t="s">
        <v>103</v>
      </c>
      <c r="E33" s="131"/>
      <c r="F33" s="132" t="s">
        <v>284</v>
      </c>
      <c r="J33" s="132" t="s">
        <v>604</v>
      </c>
      <c r="L33" s="132" t="s">
        <v>604</v>
      </c>
      <c r="M33" s="131"/>
      <c r="N33" s="132" t="s">
        <v>636</v>
      </c>
      <c r="P33" s="132"/>
      <c r="R33" s="132"/>
      <c r="T33" s="132"/>
      <c r="V33" s="132"/>
      <c r="X33" s="132"/>
      <c r="Z33" s="132"/>
      <c r="AB33" s="132"/>
    </row>
    <row customFormat="1" customHeight="1" ht="15" r="34" s="60" spans="1:28" x14ac:dyDescent="0.25">
      <c r="A34" s="60" t="s">
        <v>332</v>
      </c>
      <c r="B34" s="60" t="s">
        <v>152</v>
      </c>
      <c r="C34" s="147" t="s">
        <v>282</v>
      </c>
      <c r="D34" s="60" t="s">
        <v>54</v>
      </c>
      <c r="E34" s="131" t="s">
        <v>281</v>
      </c>
      <c r="F34" s="132"/>
      <c r="G34" s="60" t="s">
        <v>72</v>
      </c>
      <c r="J34" s="132" t="s">
        <v>604</v>
      </c>
      <c r="L34" s="132" t="s">
        <v>604</v>
      </c>
      <c r="M34" s="131"/>
      <c r="N34" s="132"/>
      <c r="P34" s="132"/>
      <c r="R34" s="132"/>
      <c r="T34" s="132"/>
      <c r="V34" s="132"/>
      <c r="X34" s="132"/>
      <c r="Z34" s="132"/>
      <c r="AB34" s="132"/>
    </row>
    <row customHeight="1" ht="15" r="35" spans="1:28" x14ac:dyDescent="0.25">
      <c r="A35" s="14" t="s">
        <v>332</v>
      </c>
      <c r="B35" s="14" t="s">
        <v>153</v>
      </c>
      <c r="C35" s="54" t="s">
        <v>283</v>
      </c>
      <c r="E35" s="53"/>
      <c r="F35" s="55"/>
      <c r="G35" s="14" t="s">
        <v>88</v>
      </c>
      <c r="J35" s="55" t="s">
        <v>604</v>
      </c>
      <c r="L35" s="55" t="s">
        <v>604</v>
      </c>
      <c r="N35" s="55"/>
      <c r="P35" s="55"/>
      <c r="R35" s="55"/>
      <c r="T35" s="55"/>
      <c r="V35" s="55"/>
      <c r="X35" s="55"/>
      <c r="Z35" s="55"/>
      <c r="AB35" s="55"/>
    </row>
    <row customHeight="1" ht="15" r="36" spans="1:28" x14ac:dyDescent="0.25">
      <c r="A36" s="14" t="s">
        <v>332</v>
      </c>
      <c r="B36" s="14" t="s">
        <v>154</v>
      </c>
      <c r="C36" s="54" t="s">
        <v>221</v>
      </c>
      <c r="D36" s="14" t="s">
        <v>54</v>
      </c>
      <c r="E36" s="53" t="s">
        <v>222</v>
      </c>
      <c r="F36" s="55"/>
      <c r="G36" s="58" t="s">
        <v>11</v>
      </c>
      <c r="J36" s="55"/>
      <c r="L36" s="55"/>
      <c r="M36" s="55"/>
      <c r="N36" s="55"/>
    </row>
    <row customHeight="1" ht="15" r="37" spans="1:28" x14ac:dyDescent="0.25">
      <c r="A37" s="14" t="s">
        <v>332</v>
      </c>
      <c r="B37" s="14" t="s">
        <v>155</v>
      </c>
      <c r="C37" s="54" t="s">
        <v>103</v>
      </c>
      <c r="E37" s="53"/>
      <c r="F37" s="53" t="s">
        <v>195</v>
      </c>
      <c r="G37" s="14" t="s">
        <v>36</v>
      </c>
      <c r="J37" s="55" t="s">
        <v>604</v>
      </c>
      <c r="L37" s="55" t="s">
        <v>604</v>
      </c>
      <c r="N37" s="55" t="s">
        <v>636</v>
      </c>
    </row>
    <row customHeight="1" ht="15" r="38" spans="1:28" x14ac:dyDescent="0.25">
      <c r="A38" s="14" t="s">
        <v>332</v>
      </c>
      <c r="B38" s="14" t="s">
        <v>479</v>
      </c>
      <c r="C38" s="54" t="s">
        <v>342</v>
      </c>
      <c r="D38" s="14" t="s">
        <v>54</v>
      </c>
      <c r="E38" s="87" t="s">
        <v>185</v>
      </c>
      <c r="F38" s="55" t="s">
        <v>343</v>
      </c>
      <c r="G38" s="58" t="s">
        <v>86</v>
      </c>
      <c r="J38" s="55" t="s">
        <v>343</v>
      </c>
      <c r="L38" s="55" t="s">
        <v>343</v>
      </c>
      <c r="M38" s="55"/>
      <c r="N38" s="55" t="s">
        <v>343</v>
      </c>
    </row>
    <row r="39" spans="1:28" x14ac:dyDescent="0.25">
      <c r="G39" s="35" t="s">
        <v>91</v>
      </c>
    </row>
  </sheetData>
  <conditionalFormatting sqref="I4 I9:I24 I26:I27 I36 I38">
    <cfRule dxfId="3301" operator="equal" priority="49" type="cellIs">
      <formula>"FAIL"</formula>
    </cfRule>
    <cfRule dxfId="3300" operator="equal" priority="50" type="cellIs">
      <formula>"PASS"</formula>
    </cfRule>
  </conditionalFormatting>
  <conditionalFormatting sqref="I2:I3">
    <cfRule dxfId="3299" operator="equal" priority="47" type="cellIs">
      <formula>"FAIL"</formula>
    </cfRule>
    <cfRule dxfId="3298" operator="equal" priority="48" type="cellIs">
      <formula>"PASS"</formula>
    </cfRule>
  </conditionalFormatting>
  <conditionalFormatting sqref="I5:I8">
    <cfRule dxfId="3297" operator="equal" priority="45" type="cellIs">
      <formula>"FAIL"</formula>
    </cfRule>
    <cfRule dxfId="3296" operator="equal" priority="46" type="cellIs">
      <formula>"PASS"</formula>
    </cfRule>
  </conditionalFormatting>
  <conditionalFormatting sqref="K4 K9:K24 K26:K27 K36 K38">
    <cfRule dxfId="3295" operator="equal" priority="43" type="cellIs">
      <formula>"FAIL"</formula>
    </cfRule>
    <cfRule dxfId="3294" operator="equal" priority="44" type="cellIs">
      <formula>"PASS"</formula>
    </cfRule>
  </conditionalFormatting>
  <conditionalFormatting sqref="K2:K3">
    <cfRule dxfId="3293" operator="equal" priority="41" type="cellIs">
      <formula>"FAIL"</formula>
    </cfRule>
    <cfRule dxfId="3292" operator="equal" priority="42" type="cellIs">
      <formula>"PASS"</formula>
    </cfRule>
  </conditionalFormatting>
  <conditionalFormatting sqref="K5:K8">
    <cfRule dxfId="3291" operator="equal" priority="39" type="cellIs">
      <formula>"FAIL"</formula>
    </cfRule>
    <cfRule dxfId="3290" operator="equal" priority="40" type="cellIs">
      <formula>"PASS"</formula>
    </cfRule>
  </conditionalFormatting>
  <conditionalFormatting sqref="O4 O9:O24 O26:O27 O36 O38">
    <cfRule dxfId="3289" operator="equal" priority="37" type="cellIs">
      <formula>"FAIL"</formula>
    </cfRule>
    <cfRule dxfId="3288" operator="equal" priority="38" type="cellIs">
      <formula>"PASS"</formula>
    </cfRule>
  </conditionalFormatting>
  <conditionalFormatting sqref="O2:O3">
    <cfRule dxfId="3287" operator="equal" priority="35" type="cellIs">
      <formula>"FAIL"</formula>
    </cfRule>
    <cfRule dxfId="3286" operator="equal" priority="36" type="cellIs">
      <formula>"PASS"</formula>
    </cfRule>
  </conditionalFormatting>
  <conditionalFormatting sqref="O5:O8">
    <cfRule dxfId="3285" operator="equal" priority="33" type="cellIs">
      <formula>"FAIL"</formula>
    </cfRule>
    <cfRule dxfId="3284" operator="equal" priority="34" type="cellIs">
      <formula>"PASS"</formula>
    </cfRule>
  </conditionalFormatting>
  <conditionalFormatting sqref="I25">
    <cfRule dxfId="3283" operator="equal" priority="31" type="cellIs">
      <formula>"FAIL"</formula>
    </cfRule>
    <cfRule dxfId="3282" operator="equal" priority="32" type="cellIs">
      <formula>"PASS"</formula>
    </cfRule>
  </conditionalFormatting>
  <conditionalFormatting sqref="K25">
    <cfRule dxfId="3281" operator="equal" priority="29" type="cellIs">
      <formula>"FAIL"</formula>
    </cfRule>
    <cfRule dxfId="3280" operator="equal" priority="30" type="cellIs">
      <formula>"PASS"</formula>
    </cfRule>
  </conditionalFormatting>
  <conditionalFormatting sqref="O25">
    <cfRule dxfId="3279" operator="equal" priority="27" type="cellIs">
      <formula>"FAIL"</formula>
    </cfRule>
    <cfRule dxfId="3278" operator="equal" priority="28" type="cellIs">
      <formula>"PASS"</formula>
    </cfRule>
  </conditionalFormatting>
  <conditionalFormatting sqref="Q33 Q28">
    <cfRule dxfId="3277" operator="equal" priority="25" type="cellIs">
      <formula>"FAIL"</formula>
    </cfRule>
    <cfRule dxfId="3276" operator="equal" priority="26" type="cellIs">
      <formula>"PASS"</formula>
    </cfRule>
  </conditionalFormatting>
  <conditionalFormatting sqref="Q29">
    <cfRule dxfId="3275" operator="equal" priority="23" type="cellIs">
      <formula>"FAIL"</formula>
    </cfRule>
    <cfRule dxfId="3274" operator="equal" priority="24" type="cellIs">
      <formula>"PASS"</formula>
    </cfRule>
  </conditionalFormatting>
  <conditionalFormatting sqref="Q34:Q35">
    <cfRule dxfId="3273" operator="equal" priority="21" type="cellIs">
      <formula>"FAIL"</formula>
    </cfRule>
    <cfRule dxfId="3272" operator="equal" priority="22" type="cellIs">
      <formula>"PASS"</formula>
    </cfRule>
  </conditionalFormatting>
  <conditionalFormatting sqref="Q30">
    <cfRule dxfId="3271" operator="equal" priority="19" type="cellIs">
      <formula>"FAIL"</formula>
    </cfRule>
    <cfRule dxfId="3270" operator="equal" priority="20" type="cellIs">
      <formula>"PASS"</formula>
    </cfRule>
  </conditionalFormatting>
  <conditionalFormatting sqref="W28:W35">
    <cfRule dxfId="3269" operator="equal" priority="17" type="cellIs">
      <formula>"FAIL"</formula>
    </cfRule>
    <cfRule dxfId="3268" operator="equal" priority="18" type="cellIs">
      <formula>"PASS"</formula>
    </cfRule>
  </conditionalFormatting>
  <conditionalFormatting sqref="Y28:Y35">
    <cfRule dxfId="3267" operator="equal" priority="15" type="cellIs">
      <formula>"FAIL"</formula>
    </cfRule>
    <cfRule dxfId="3266" operator="equal" priority="16" type="cellIs">
      <formula>"PASS"</formula>
    </cfRule>
  </conditionalFormatting>
  <conditionalFormatting sqref="AA28:AA35">
    <cfRule dxfId="3265" operator="equal" priority="13" type="cellIs">
      <formula>"FAIL"</formula>
    </cfRule>
    <cfRule dxfId="3264" operator="equal" priority="14" type="cellIs">
      <formula>"PASS"</formula>
    </cfRule>
  </conditionalFormatting>
  <conditionalFormatting sqref="Q31:Q32">
    <cfRule dxfId="3263" operator="equal" priority="11" type="cellIs">
      <formula>"FAIL"</formula>
    </cfRule>
    <cfRule dxfId="3262" operator="equal" priority="12" type="cellIs">
      <formula>"PASS"</formula>
    </cfRule>
  </conditionalFormatting>
  <conditionalFormatting sqref="I28:I35">
    <cfRule dxfId="3261" operator="equal" priority="9" type="cellIs">
      <formula>"FAIL"</formula>
    </cfRule>
    <cfRule dxfId="3260" operator="equal" priority="10" type="cellIs">
      <formula>"PASS"</formula>
    </cfRule>
  </conditionalFormatting>
  <conditionalFormatting sqref="K28:K35">
    <cfRule dxfId="3259" operator="equal" priority="7" type="cellIs">
      <formula>"FAIL"</formula>
    </cfRule>
    <cfRule dxfId="3258" operator="equal" priority="8" type="cellIs">
      <formula>"PASS"</formula>
    </cfRule>
  </conditionalFormatting>
  <conditionalFormatting sqref="I37">
    <cfRule dxfId="3257" operator="equal" priority="5" type="cellIs">
      <formula>"FAIL"</formula>
    </cfRule>
    <cfRule dxfId="3256" operator="equal" priority="6" type="cellIs">
      <formula>"PASS"</formula>
    </cfRule>
  </conditionalFormatting>
  <conditionalFormatting sqref="K37">
    <cfRule dxfId="3255" operator="equal" priority="3" type="cellIs">
      <formula>"FAIL"</formula>
    </cfRule>
    <cfRule dxfId="3254" operator="equal" priority="4" type="cellIs">
      <formula>"PASS"</formula>
    </cfRule>
  </conditionalFormatting>
  <conditionalFormatting sqref="O37">
    <cfRule dxfId="3253" operator="equal" priority="1" type="cellIs">
      <formula>"FAIL"</formula>
    </cfRule>
    <cfRule dxfId="3252" operator="equal" priority="2" type="cellIs">
      <formula>"PASS"</formula>
    </cfRule>
  </conditionalFormatting>
  <dataValidations count="2">
    <dataValidation allowBlank="1" showErrorMessage="1" showInputMessage="1" sqref="E2:E15 E19 E21:E38" type="list" xr:uid="{00000000-0002-0000-0600-000000000000}">
      <formula1>INDIRECT(D2)</formula1>
    </dataValidation>
    <dataValidation allowBlank="1" showErrorMessage="1" showInputMessage="1" sqref="G1:G15 G21:G38" type="list" xr:uid="{00000000-0002-0000-0600-000001000000}">
      <formula1>ActionList</formula1>
    </dataValidation>
  </dataValidations>
  <hyperlinks>
    <hyperlink r:id="rId1" ref="F4" xr:uid="{00000000-0004-0000-0600-000000000000}"/>
    <hyperlink r:id="rId2" ref="J4" xr:uid="{00000000-0004-0000-0600-000001000000}"/>
    <hyperlink r:id="rId3" ref="L4" xr:uid="{00000000-0004-0000-0600-000002000000}"/>
    <hyperlink r:id="rId4" ref="N4" xr:uid="{00000000-0004-0000-0600-000003000000}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2">
        <x14:dataValidation allowBlank="1" showErrorMessage="1" showInputMessage="1" type="list" xr:uid="{00000000-0002-0000-0600-000002000000}">
          <x14:formula1>
            <xm:f>'C:\Users\jitendrasi\Downloads\files_05sep_Harsh\[GOLD_Technical.xlsx]Sheet2'!#REF!</xm:f>
          </x14:formula1>
          <xm:sqref>D28:D35</xm:sqref>
        </x14:dataValidation>
        <x14:dataValidation allowBlank="1" showErrorMessage="1" showInputMessage="1" type="list" xr:uid="{00000000-0002-0000-0600-000003000000}">
          <x14:formula1>
            <xm:f>'C:\GoldAutomation_Framework_Puresoftware\src_06072015\DataEngine\[GOLD_NewOrder_Creation11.xlsx]Sheet2'!#REF!</xm:f>
          </x14:formula1>
          <xm:sqref>D1:D9 D11 D13:D27 D36:D38</xm:sqref>
        </x14:dataValidation>
      </x14:dataValidations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P38"/>
  <sheetViews>
    <sheetView topLeftCell="F10" workbookViewId="0">
      <selection activeCell="V7" sqref="V7"/>
    </sheetView>
  </sheetViews>
  <sheetFormatPr defaultRowHeight="15" x14ac:dyDescent="0.25"/>
  <cols>
    <col min="1" max="1" bestFit="true" customWidth="true" style="63" width="2.0" collapsed="true"/>
    <col min="2" max="2" bestFit="true" customWidth="true" style="63" width="7.0" collapsed="true"/>
    <col min="3" max="3" bestFit="true" customWidth="true" style="63" width="32.0" collapsed="true"/>
    <col min="4" max="4" bestFit="true" customWidth="true" style="63" width="16.5703125" collapsed="true"/>
    <col min="5" max="5" bestFit="true" customWidth="true" style="63" width="36.28515625" collapsed="true"/>
    <col min="6" max="6" bestFit="true" customWidth="true" style="63" width="7.0" collapsed="true"/>
    <col min="7" max="7" bestFit="true" customWidth="true" style="63" width="23.5703125" collapsed="true"/>
    <col min="8" max="8" bestFit="true" customWidth="true" style="63" width="6.0" collapsed="true"/>
    <col min="9" max="9" bestFit="true" customWidth="true" style="63" width="6.5703125" collapsed="true"/>
    <col min="10" max="10" bestFit="true" customWidth="true" style="63" width="15.28515625" collapsed="true"/>
    <col min="11" max="11" bestFit="true" customWidth="true" style="63" width="6.5703125" collapsed="true"/>
    <col min="12" max="12" bestFit="true" customWidth="true" style="63" width="15.28515625" collapsed="true"/>
    <col min="13" max="13" bestFit="true" customWidth="true" style="63" width="6.5703125" collapsed="true"/>
    <col min="14" max="14" bestFit="true" customWidth="true" style="63" width="15.28515625" collapsed="true"/>
    <col min="15" max="15" bestFit="true" customWidth="true" style="63" width="6.5703125" collapsed="true"/>
    <col min="16" max="16384" style="63" width="9.140625" collapsed="true"/>
  </cols>
  <sheetData>
    <row r="1" spans="1:15" x14ac:dyDescent="0.25">
      <c r="A1" s="88" t="s">
        <v>364</v>
      </c>
      <c r="B1" s="88" t="s">
        <v>0</v>
      </c>
      <c r="C1" s="88" t="s">
        <v>1</v>
      </c>
      <c r="D1" s="88" t="s">
        <v>40</v>
      </c>
      <c r="E1" s="88" t="s">
        <v>3</v>
      </c>
      <c r="F1" s="89" t="s">
        <v>545</v>
      </c>
      <c r="G1" s="88" t="s">
        <v>2</v>
      </c>
      <c r="H1" s="88" t="s">
        <v>43</v>
      </c>
      <c r="I1" s="88" t="s">
        <v>45</v>
      </c>
      <c r="J1" s="22" t="s">
        <v>1672</v>
      </c>
      <c r="K1" s="88" t="s">
        <v>45</v>
      </c>
      <c r="L1" s="22" t="s">
        <v>1673</v>
      </c>
      <c r="M1" s="88" t="s">
        <v>45</v>
      </c>
      <c r="N1" s="22" t="s">
        <v>1674</v>
      </c>
      <c r="O1" s="88" t="s">
        <v>45</v>
      </c>
    </row>
    <row customFormat="1" r="2" s="37" spans="1:15" x14ac:dyDescent="0.25">
      <c r="B2" s="63" t="s">
        <v>48</v>
      </c>
      <c r="C2" s="63" t="s">
        <v>724</v>
      </c>
      <c r="D2" s="63"/>
      <c r="E2" s="82"/>
      <c r="F2" s="82"/>
      <c r="G2" s="63" t="s">
        <v>1444</v>
      </c>
      <c r="J2" s="41"/>
      <c r="L2" s="41"/>
      <c r="N2" s="41"/>
    </row>
    <row customFormat="1" r="3" s="37" spans="1:15" x14ac:dyDescent="0.25">
      <c r="B3" s="63" t="s">
        <v>49</v>
      </c>
      <c r="C3" s="54" t="s">
        <v>103</v>
      </c>
      <c r="D3" s="14"/>
      <c r="E3" s="53"/>
      <c r="F3" s="53" t="s">
        <v>104</v>
      </c>
      <c r="G3" s="14" t="s">
        <v>669</v>
      </c>
      <c r="J3" s="41"/>
      <c r="L3" s="41"/>
      <c r="N3" s="41"/>
    </row>
    <row customFormat="1" r="4" s="37" spans="1:15" x14ac:dyDescent="0.25">
      <c r="B4" s="63" t="s">
        <v>50</v>
      </c>
      <c r="C4" s="54" t="s">
        <v>352</v>
      </c>
      <c r="D4" s="14" t="s">
        <v>54</v>
      </c>
      <c r="E4" s="53" t="s">
        <v>98</v>
      </c>
      <c r="F4" s="53" t="s">
        <v>104</v>
      </c>
      <c r="G4" s="14" t="s">
        <v>197</v>
      </c>
      <c r="J4" s="41"/>
      <c r="L4" s="41"/>
      <c r="N4" s="41"/>
    </row>
    <row r="5" spans="1:15" x14ac:dyDescent="0.25">
      <c r="B5" s="63" t="s">
        <v>51</v>
      </c>
      <c r="C5" s="63" t="s">
        <v>206</v>
      </c>
      <c r="D5" s="63" t="s">
        <v>54</v>
      </c>
      <c r="E5" s="82" t="s">
        <v>105</v>
      </c>
      <c r="F5" s="82"/>
      <c r="G5" s="63" t="s">
        <v>11</v>
      </c>
      <c r="J5" s="82"/>
      <c r="L5" s="82"/>
    </row>
    <row r="6" spans="1:15" x14ac:dyDescent="0.25">
      <c r="B6" s="63" t="s">
        <v>99</v>
      </c>
      <c r="C6" s="63" t="s">
        <v>103</v>
      </c>
      <c r="E6" s="82"/>
      <c r="F6" s="90"/>
      <c r="G6" s="63" t="s">
        <v>669</v>
      </c>
      <c r="J6" s="90"/>
      <c r="L6" s="90"/>
    </row>
    <row customFormat="1" r="7" s="14" spans="1:15" x14ac:dyDescent="0.25">
      <c r="A7" s="63"/>
      <c r="B7" s="63" t="s">
        <v>102</v>
      </c>
      <c r="C7" s="54" t="s">
        <v>637</v>
      </c>
      <c r="D7" s="14" t="s">
        <v>54</v>
      </c>
      <c r="E7" s="53" t="s">
        <v>200</v>
      </c>
      <c r="F7" s="55"/>
      <c r="G7" s="58" t="s">
        <v>64</v>
      </c>
      <c r="H7" s="63"/>
      <c r="I7" s="63"/>
      <c r="J7" s="63"/>
      <c r="L7" s="63"/>
      <c r="N7" s="63"/>
    </row>
    <row customFormat="1" r="8" s="14" spans="1:15" x14ac:dyDescent="0.25">
      <c r="A8" s="63"/>
      <c r="B8" s="63" t="s">
        <v>110</v>
      </c>
      <c r="C8" s="54" t="s">
        <v>637</v>
      </c>
      <c r="D8" s="14" t="s">
        <v>54</v>
      </c>
      <c r="E8" s="53" t="s">
        <v>200</v>
      </c>
      <c r="F8" s="55" t="s">
        <v>203</v>
      </c>
      <c r="G8" s="58" t="s">
        <v>204</v>
      </c>
      <c r="H8" s="63"/>
      <c r="I8" s="63"/>
      <c r="J8" s="63"/>
      <c r="L8" s="63"/>
      <c r="N8" s="63"/>
    </row>
    <row r="9" spans="1:15" x14ac:dyDescent="0.25">
      <c r="B9" s="63" t="s">
        <v>111</v>
      </c>
      <c r="C9" s="63" t="s">
        <v>1347</v>
      </c>
      <c r="D9" s="63" t="s">
        <v>54</v>
      </c>
      <c r="E9" s="82" t="s">
        <v>302</v>
      </c>
      <c r="F9" s="90"/>
      <c r="G9" s="37" t="s">
        <v>278</v>
      </c>
      <c r="J9" s="63" t="s">
        <v>604</v>
      </c>
      <c r="L9" s="63" t="s">
        <v>604</v>
      </c>
      <c r="N9" s="63" t="s">
        <v>604</v>
      </c>
    </row>
    <row r="10" spans="1:15" x14ac:dyDescent="0.25">
      <c r="B10" s="63" t="s">
        <v>112</v>
      </c>
      <c r="C10" s="63" t="s">
        <v>1348</v>
      </c>
      <c r="D10" s="63" t="s">
        <v>54</v>
      </c>
      <c r="E10" s="82" t="s">
        <v>321</v>
      </c>
      <c r="F10" s="90"/>
      <c r="G10" s="37" t="s">
        <v>278</v>
      </c>
      <c r="J10" s="63" t="s">
        <v>604</v>
      </c>
      <c r="L10" s="63" t="s">
        <v>604</v>
      </c>
      <c r="N10" s="63" t="s">
        <v>604</v>
      </c>
    </row>
    <row r="11" spans="1:15" x14ac:dyDescent="0.25">
      <c r="B11" s="63" t="s">
        <v>113</v>
      </c>
      <c r="C11" s="63" t="s">
        <v>1675</v>
      </c>
      <c r="D11" s="63" t="s">
        <v>54</v>
      </c>
      <c r="E11" s="82" t="s">
        <v>587</v>
      </c>
      <c r="F11" s="90"/>
      <c r="G11" s="37" t="s">
        <v>278</v>
      </c>
      <c r="J11" s="63" t="s">
        <v>604</v>
      </c>
      <c r="L11" s="63" t="s">
        <v>604</v>
      </c>
      <c r="N11" s="63" t="s">
        <v>604</v>
      </c>
    </row>
    <row r="12" spans="1:15" x14ac:dyDescent="0.25">
      <c r="B12" s="63" t="s">
        <v>116</v>
      </c>
      <c r="C12" s="63" t="s">
        <v>1349</v>
      </c>
      <c r="D12" s="63" t="s">
        <v>54</v>
      </c>
      <c r="E12" s="82" t="s">
        <v>696</v>
      </c>
      <c r="F12" s="90"/>
      <c r="G12" s="37" t="s">
        <v>278</v>
      </c>
      <c r="J12" s="63" t="s">
        <v>604</v>
      </c>
      <c r="L12" s="63" t="s">
        <v>604</v>
      </c>
      <c r="N12" s="63" t="s">
        <v>604</v>
      </c>
    </row>
    <row r="13" spans="1:15" x14ac:dyDescent="0.25">
      <c r="B13" s="63" t="s">
        <v>117</v>
      </c>
      <c r="C13" s="37" t="s">
        <v>1578</v>
      </c>
      <c r="D13" s="63" t="s">
        <v>54</v>
      </c>
      <c r="E13" s="82" t="s">
        <v>685</v>
      </c>
      <c r="F13" s="90"/>
      <c r="G13" s="37" t="s">
        <v>35</v>
      </c>
      <c r="J13" s="63" t="s">
        <v>604</v>
      </c>
      <c r="L13" s="63" t="s">
        <v>604</v>
      </c>
      <c r="N13" s="63" t="s">
        <v>604</v>
      </c>
    </row>
    <row r="14" spans="1:15" x14ac:dyDescent="0.25">
      <c r="B14" s="63" t="s">
        <v>118</v>
      </c>
      <c r="C14" s="63" t="s">
        <v>205</v>
      </c>
      <c r="D14" s="63" t="s">
        <v>54</v>
      </c>
      <c r="E14" s="82" t="s">
        <v>201</v>
      </c>
      <c r="F14" s="82"/>
      <c r="G14" s="37" t="s">
        <v>11</v>
      </c>
      <c r="J14" s="82"/>
      <c r="L14" s="82"/>
      <c r="N14" s="82"/>
    </row>
    <row r="15" spans="1:15" x14ac:dyDescent="0.25">
      <c r="B15" s="63" t="s">
        <v>119</v>
      </c>
      <c r="C15" s="63" t="s">
        <v>103</v>
      </c>
      <c r="E15" s="82"/>
      <c r="F15" s="90"/>
      <c r="G15" s="63" t="s">
        <v>669</v>
      </c>
      <c r="J15" s="90"/>
      <c r="L15" s="90"/>
      <c r="N15" s="90"/>
    </row>
    <row r="16" spans="1:15" x14ac:dyDescent="0.25">
      <c r="B16" s="63" t="s">
        <v>120</v>
      </c>
      <c r="D16" s="63" t="s">
        <v>54</v>
      </c>
      <c r="E16" s="82" t="s">
        <v>184</v>
      </c>
      <c r="G16" s="37" t="s">
        <v>11</v>
      </c>
    </row>
    <row r="17" spans="2:14" x14ac:dyDescent="0.25">
      <c r="B17" s="63" t="s">
        <v>121</v>
      </c>
      <c r="C17" s="63" t="s">
        <v>103</v>
      </c>
      <c r="E17" s="82"/>
      <c r="F17" s="90"/>
      <c r="G17" s="63" t="s">
        <v>663</v>
      </c>
    </row>
    <row customFormat="1" r="18" s="14" spans="2:14" x14ac:dyDescent="0.25">
      <c r="B18" s="14" t="s">
        <v>121</v>
      </c>
      <c r="C18" s="54" t="s">
        <v>837</v>
      </c>
      <c r="D18" s="14" t="s">
        <v>54</v>
      </c>
      <c r="E18" s="53" t="s">
        <v>415</v>
      </c>
      <c r="F18" s="55"/>
      <c r="G18" s="58" t="s">
        <v>11</v>
      </c>
    </row>
    <row r="19" spans="2:14" x14ac:dyDescent="0.25">
      <c r="B19" s="63" t="s">
        <v>121</v>
      </c>
      <c r="C19" s="63" t="s">
        <v>103</v>
      </c>
      <c r="E19" s="82"/>
      <c r="F19" s="90"/>
      <c r="G19" s="63" t="s">
        <v>663</v>
      </c>
    </row>
    <row r="20" spans="2:14" x14ac:dyDescent="0.25">
      <c r="B20" s="63" t="s">
        <v>122</v>
      </c>
      <c r="D20" s="37" t="s">
        <v>38</v>
      </c>
      <c r="E20" s="37" t="s">
        <v>1746</v>
      </c>
      <c r="F20" s="90"/>
      <c r="G20" s="37" t="s">
        <v>1188</v>
      </c>
    </row>
    <row r="21" spans="2:14" x14ac:dyDescent="0.25">
      <c r="B21" s="63" t="s">
        <v>123</v>
      </c>
      <c r="C21" s="63" t="s">
        <v>103</v>
      </c>
      <c r="E21" s="82"/>
      <c r="F21" s="90"/>
      <c r="G21" s="63" t="s">
        <v>663</v>
      </c>
    </row>
    <row r="22" spans="2:14" x14ac:dyDescent="0.25">
      <c r="B22" s="63" t="s">
        <v>124</v>
      </c>
      <c r="D22" s="63" t="s">
        <v>54</v>
      </c>
      <c r="E22" s="82" t="s">
        <v>1579</v>
      </c>
      <c r="F22" s="90"/>
      <c r="G22" s="37" t="s">
        <v>11</v>
      </c>
      <c r="J22" s="63" t="s">
        <v>604</v>
      </c>
      <c r="L22" s="63" t="s">
        <v>604</v>
      </c>
      <c r="N22" s="63" t="s">
        <v>604</v>
      </c>
    </row>
    <row r="23" spans="2:14" x14ac:dyDescent="0.25">
      <c r="B23" s="63" t="s">
        <v>125</v>
      </c>
      <c r="C23" s="63" t="s">
        <v>103</v>
      </c>
      <c r="E23" s="82"/>
      <c r="F23" s="90"/>
      <c r="G23" s="63" t="s">
        <v>669</v>
      </c>
      <c r="J23" s="63" t="s">
        <v>604</v>
      </c>
      <c r="L23" s="63" t="s">
        <v>604</v>
      </c>
      <c r="N23" s="63" t="s">
        <v>604</v>
      </c>
    </row>
    <row r="24" spans="2:14" x14ac:dyDescent="0.25">
      <c r="B24" s="63" t="s">
        <v>126</v>
      </c>
      <c r="D24" s="63" t="s">
        <v>73</v>
      </c>
      <c r="E24" s="82"/>
      <c r="F24" s="90"/>
      <c r="G24" s="37" t="s">
        <v>1580</v>
      </c>
      <c r="J24" s="63" t="s">
        <v>604</v>
      </c>
      <c r="L24" s="63" t="s">
        <v>604</v>
      </c>
      <c r="N24" s="63" t="s">
        <v>604</v>
      </c>
    </row>
    <row r="25" spans="2:14" x14ac:dyDescent="0.25">
      <c r="B25" s="63" t="s">
        <v>127</v>
      </c>
      <c r="C25" s="63" t="s">
        <v>103</v>
      </c>
      <c r="E25" s="82"/>
      <c r="F25" s="90"/>
      <c r="G25" s="63" t="s">
        <v>670</v>
      </c>
      <c r="J25" s="63" t="s">
        <v>604</v>
      </c>
      <c r="L25" s="63" t="s">
        <v>604</v>
      </c>
      <c r="N25" s="63" t="s">
        <v>604</v>
      </c>
    </row>
    <row r="26" spans="2:14" x14ac:dyDescent="0.25">
      <c r="B26" s="63" t="s">
        <v>128</v>
      </c>
      <c r="D26" s="63" t="s">
        <v>54</v>
      </c>
      <c r="E26" s="82" t="s">
        <v>1581</v>
      </c>
      <c r="F26" s="90"/>
      <c r="G26" s="63" t="s">
        <v>35</v>
      </c>
      <c r="J26" s="63" t="s">
        <v>604</v>
      </c>
      <c r="L26" s="63" t="s">
        <v>604</v>
      </c>
      <c r="N26" s="63" t="s">
        <v>604</v>
      </c>
    </row>
    <row r="27" spans="2:14" x14ac:dyDescent="0.25">
      <c r="B27" s="63" t="s">
        <v>129</v>
      </c>
      <c r="D27" s="63" t="s">
        <v>54</v>
      </c>
      <c r="E27" s="82" t="s">
        <v>1582</v>
      </c>
      <c r="F27" s="90"/>
      <c r="G27" s="63" t="s">
        <v>35</v>
      </c>
      <c r="J27" s="63" t="s">
        <v>604</v>
      </c>
      <c r="L27" s="63" t="s">
        <v>604</v>
      </c>
      <c r="N27" s="63" t="s">
        <v>604</v>
      </c>
    </row>
    <row r="28" spans="2:14" x14ac:dyDescent="0.25">
      <c r="B28" s="63" t="s">
        <v>130</v>
      </c>
      <c r="D28" s="63" t="s">
        <v>54</v>
      </c>
      <c r="E28" s="82" t="s">
        <v>1583</v>
      </c>
      <c r="F28" s="90"/>
      <c r="G28" s="63" t="s">
        <v>11</v>
      </c>
      <c r="J28" s="63" t="s">
        <v>604</v>
      </c>
      <c r="L28" s="63" t="s">
        <v>604</v>
      </c>
      <c r="N28" s="63" t="s">
        <v>604</v>
      </c>
    </row>
    <row r="29" spans="2:14" x14ac:dyDescent="0.25">
      <c r="B29" s="63" t="s">
        <v>131</v>
      </c>
      <c r="C29" s="63" t="s">
        <v>103</v>
      </c>
      <c r="E29" s="82"/>
      <c r="F29" s="90"/>
      <c r="G29" s="63" t="s">
        <v>1584</v>
      </c>
      <c r="J29" s="63" t="s">
        <v>604</v>
      </c>
      <c r="L29" s="63" t="s">
        <v>604</v>
      </c>
      <c r="N29" s="63" t="s">
        <v>604</v>
      </c>
    </row>
    <row r="30" spans="2:14" x14ac:dyDescent="0.25">
      <c r="B30" s="63" t="s">
        <v>141</v>
      </c>
      <c r="C30" s="63" t="s">
        <v>103</v>
      </c>
      <c r="E30" s="82"/>
      <c r="F30" s="90"/>
      <c r="G30" s="63" t="s">
        <v>1584</v>
      </c>
      <c r="J30" s="63" t="s">
        <v>604</v>
      </c>
      <c r="L30" s="63" t="s">
        <v>604</v>
      </c>
      <c r="N30" s="63" t="s">
        <v>604</v>
      </c>
    </row>
    <row r="31" spans="2:14" x14ac:dyDescent="0.25">
      <c r="B31" s="63" t="s">
        <v>142</v>
      </c>
      <c r="D31" s="63" t="s">
        <v>54</v>
      </c>
      <c r="E31" s="82" t="s">
        <v>1585</v>
      </c>
      <c r="F31" s="90"/>
      <c r="G31" s="63" t="s">
        <v>11</v>
      </c>
      <c r="J31" s="63" t="s">
        <v>604</v>
      </c>
      <c r="L31" s="63" t="s">
        <v>604</v>
      </c>
      <c r="N31" s="63" t="s">
        <v>604</v>
      </c>
    </row>
    <row r="32" spans="2:14" x14ac:dyDescent="0.25">
      <c r="B32" s="63" t="s">
        <v>143</v>
      </c>
      <c r="D32" s="63" t="s">
        <v>54</v>
      </c>
      <c r="E32" s="82" t="s">
        <v>1586</v>
      </c>
      <c r="F32" s="90"/>
      <c r="G32" s="63" t="s">
        <v>11</v>
      </c>
      <c r="J32" s="63" t="s">
        <v>604</v>
      </c>
      <c r="L32" s="63" t="s">
        <v>604</v>
      </c>
      <c r="N32" s="63" t="s">
        <v>604</v>
      </c>
    </row>
    <row r="33" spans="2:14" x14ac:dyDescent="0.25">
      <c r="B33" s="63" t="s">
        <v>144</v>
      </c>
      <c r="C33" s="63" t="s">
        <v>103</v>
      </c>
      <c r="E33" s="82"/>
      <c r="F33" s="90"/>
      <c r="G33" s="63" t="s">
        <v>663</v>
      </c>
      <c r="J33" s="63" t="s">
        <v>604</v>
      </c>
      <c r="L33" s="63" t="s">
        <v>604</v>
      </c>
      <c r="N33" s="63" t="s">
        <v>604</v>
      </c>
    </row>
    <row r="34" spans="2:14" x14ac:dyDescent="0.25">
      <c r="B34" s="63" t="s">
        <v>150</v>
      </c>
      <c r="D34" s="63" t="s">
        <v>54</v>
      </c>
      <c r="E34" s="82" t="s">
        <v>1587</v>
      </c>
      <c r="F34" s="90"/>
      <c r="G34" s="63" t="s">
        <v>1588</v>
      </c>
      <c r="J34" s="63" t="s">
        <v>604</v>
      </c>
      <c r="L34" s="63" t="s">
        <v>604</v>
      </c>
      <c r="N34" s="63" t="s">
        <v>604</v>
      </c>
    </row>
    <row r="35" spans="2:14" x14ac:dyDescent="0.25">
      <c r="B35" s="63" t="s">
        <v>151</v>
      </c>
      <c r="D35" s="63" t="s">
        <v>54</v>
      </c>
      <c r="E35" s="82" t="s">
        <v>1589</v>
      </c>
      <c r="F35" s="90"/>
      <c r="G35" s="37" t="s">
        <v>11</v>
      </c>
      <c r="J35" s="63" t="s">
        <v>604</v>
      </c>
      <c r="L35" s="63" t="s">
        <v>604</v>
      </c>
      <c r="N35" s="63" t="s">
        <v>604</v>
      </c>
    </row>
    <row r="36" spans="2:14" x14ac:dyDescent="0.25">
      <c r="B36" s="63" t="s">
        <v>152</v>
      </c>
      <c r="C36" s="63" t="s">
        <v>103</v>
      </c>
      <c r="E36" s="82"/>
      <c r="F36" s="90"/>
      <c r="G36" s="63" t="s">
        <v>663</v>
      </c>
      <c r="J36" s="63" t="s">
        <v>604</v>
      </c>
      <c r="L36" s="63" t="s">
        <v>604</v>
      </c>
      <c r="N36" s="63" t="s">
        <v>604</v>
      </c>
    </row>
    <row r="37" spans="2:14" x14ac:dyDescent="0.25">
      <c r="B37" s="63" t="s">
        <v>153</v>
      </c>
      <c r="D37" s="63" t="s">
        <v>54</v>
      </c>
      <c r="E37" s="82" t="s">
        <v>1590</v>
      </c>
      <c r="G37" s="63" t="s">
        <v>11</v>
      </c>
      <c r="J37" s="63" t="s">
        <v>604</v>
      </c>
      <c r="L37" s="63" t="s">
        <v>604</v>
      </c>
      <c r="N37" s="63" t="s">
        <v>604</v>
      </c>
    </row>
    <row r="38" spans="2:14" x14ac:dyDescent="0.25">
      <c r="G38" s="35" t="s">
        <v>91</v>
      </c>
    </row>
  </sheetData>
  <conditionalFormatting sqref="G1">
    <cfRule dxfId="3251" operator="containsText" priority="9" text="Verify" type="containsText">
      <formula>NOT(ISERROR(SEARCH("Verify",G1)))</formula>
    </cfRule>
  </conditionalFormatting>
  <conditionalFormatting sqref="I9:I15 I5:I6">
    <cfRule dxfId="3250" operator="equal" priority="7" type="cellIs">
      <formula>"FAIL"</formula>
    </cfRule>
    <cfRule dxfId="3249" operator="equal" priority="8" type="cellIs">
      <formula>"PASS"</formula>
    </cfRule>
  </conditionalFormatting>
  <conditionalFormatting sqref="A7:A8 C7:M8 J9:J13 L9:L13 N9:N13 O7:Q8">
    <cfRule dxfId="3248" operator="equal" priority="6" type="cellIs">
      <formula>"skip"</formula>
    </cfRule>
  </conditionalFormatting>
  <conditionalFormatting sqref="G2:G4">
    <cfRule dxfId="3247" operator="containsText" priority="5" text="Verify" type="containsText">
      <formula>NOT(ISERROR(SEARCH("Verify",G2)))</formula>
    </cfRule>
  </conditionalFormatting>
  <conditionalFormatting sqref="G20">
    <cfRule dxfId="3246" operator="containsText" priority="4" text="Verify" type="containsText">
      <formula>NOT(ISERROR(SEARCH("Verify",G20)))</formula>
    </cfRule>
  </conditionalFormatting>
  <conditionalFormatting sqref="A18:U18 W18 Y18:XFD18">
    <cfRule dxfId="3245" operator="equal" priority="3" type="cellIs">
      <formula>"skip"</formula>
    </cfRule>
  </conditionalFormatting>
  <conditionalFormatting sqref="V18">
    <cfRule dxfId="3244" operator="equal" priority="2" type="cellIs">
      <formula>"skip"</formula>
    </cfRule>
  </conditionalFormatting>
  <conditionalFormatting sqref="X18">
    <cfRule dxfId="3243" operator="equal" priority="1" type="cellIs">
      <formula>"skip"</formula>
    </cfRule>
  </conditionalFormatting>
  <dataValidations count="2">
    <dataValidation allowBlank="1" showErrorMessage="1" showInputMessage="1" sqref="E2:E19 E21:E37" type="list" xr:uid="{00000000-0002-0000-0700-000000000000}">
      <formula1>INDIRECT(D2)</formula1>
    </dataValidation>
    <dataValidation allowBlank="1" showErrorMessage="1" showInputMessage="1" sqref="G17:G19 G25:G37 G23 G1:G15 G21 E20" type="list" xr:uid="{00000000-0002-0000-0700-000001000000}">
      <formula1>ActionList</formula1>
    </dataValidation>
  </dataValidation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4">
        <x14:dataValidation allowBlank="1" showErrorMessage="1" showInputMessage="1" type="list" xr:uid="{00000000-0002-0000-0700-000002000000}">
          <x14:formula1>
            <xm:f>'C:\GOLD_Automation\src\DataEngine\[GOLD_NewOrder_Creation270.xlsx]Sheet2'!#REF!</xm:f>
          </x14:formula1>
          <xm:sqref>D18</xm:sqref>
        </x14:dataValidation>
        <x14:dataValidation allowBlank="1" showErrorMessage="1" showInputMessage="1" type="list" xr:uid="{00000000-0002-0000-0700-000003000000}">
          <x14:formula1>
            <xm:f>'C:\Users\jitendrasi\Downloads\udated_sonika\[GOLD_Pricing1.xlsx]Sheet2'!#REF!</xm:f>
          </x14:formula1>
          <xm:sqref>D7:D8</xm:sqref>
        </x14:dataValidation>
        <x14:dataValidation allowBlank="1" showErrorMessage="1" showInputMessage="1" type="list" xr:uid="{00000000-0002-0000-0700-000004000000}">
          <x14:formula1>
            <xm:f>'C:\src_Harsh_4thSep\src\DataEngine\[GOLD_Commercials.xlsx]Sheet2'!#REF!</xm:f>
          </x14:formula1>
          <xm:sqref>D1:D4</xm:sqref>
        </x14:dataValidation>
        <x14:dataValidation allowBlank="1" showErrorMessage="1" showInputMessage="1" type="list" xr:uid="{00000000-0002-0000-0700-000005000000}">
          <x14:formula1>
            <xm:f>'C:\Users\jitendrasi\Downloads\[GOLD_Technical.xlsx]Sheet2'!#REF!</xm:f>
          </x14:formula1>
          <xm:sqref>D5:D6 D21 D9:D15 D23 D25 D29:D30 D33 D36 D17 D19</xm:sqref>
        </x14:dataValidation>
      </x14:dataValidations>
    </ext>
  </extLs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P66"/>
  <sheetViews>
    <sheetView topLeftCell="D1" workbookViewId="0">
      <selection activeCell="L18" sqref="L18"/>
    </sheetView>
  </sheetViews>
  <sheetFormatPr defaultRowHeight="15" x14ac:dyDescent="0.25"/>
  <cols>
    <col min="1" max="1" bestFit="true" customWidth="true" style="63" width="2.0" collapsed="true"/>
    <col min="2" max="2" bestFit="true" customWidth="true" style="63" width="7.0" collapsed="true"/>
    <col min="3" max="3" bestFit="true" customWidth="true" style="63" width="46.5703125" collapsed="true"/>
    <col min="4" max="4" bestFit="true" customWidth="true" style="63" width="16.5703125" collapsed="true"/>
    <col min="5" max="5" bestFit="true" customWidth="true" style="63" width="28.28515625" collapsed="true"/>
    <col min="6" max="6" bestFit="true" customWidth="true" style="63" width="11.42578125" collapsed="true"/>
    <col min="7" max="7" bestFit="true" customWidth="true" style="63" width="16.0" collapsed="true"/>
    <col min="8" max="8" bestFit="true" customWidth="true" style="63" width="6.0" collapsed="true"/>
    <col min="9" max="9" bestFit="true" customWidth="true" style="63" width="6.5703125" collapsed="true"/>
    <col min="10" max="10" bestFit="true" customWidth="true" style="63" width="34.85546875" collapsed="true"/>
    <col min="11" max="11" bestFit="true" customWidth="true" style="63" width="6.5703125" collapsed="true"/>
    <col min="12" max="12" bestFit="true" customWidth="true" style="63" width="34.85546875" collapsed="true"/>
    <col min="13" max="13" bestFit="true" customWidth="true" style="63" width="6.5703125" collapsed="true"/>
    <col min="14" max="14" bestFit="true" customWidth="true" style="63" width="34.85546875" collapsed="true"/>
    <col min="15" max="15" bestFit="true" customWidth="true" style="63" width="24.85546875" collapsed="true"/>
    <col min="16" max="16384" style="63" width="9.140625" collapsed="true"/>
  </cols>
  <sheetData>
    <row r="1" spans="1:15" x14ac:dyDescent="0.25">
      <c r="A1" s="88" t="s">
        <v>364</v>
      </c>
      <c r="B1" s="88" t="s">
        <v>0</v>
      </c>
      <c r="C1" s="88" t="s">
        <v>1</v>
      </c>
      <c r="D1" s="88" t="s">
        <v>40</v>
      </c>
      <c r="E1" s="88" t="s">
        <v>3</v>
      </c>
      <c r="F1" s="89" t="s">
        <v>545</v>
      </c>
      <c r="G1" s="88" t="s">
        <v>2</v>
      </c>
      <c r="H1" s="88" t="s">
        <v>43</v>
      </c>
      <c r="I1" s="88" t="s">
        <v>45</v>
      </c>
      <c r="J1" s="36" t="s">
        <v>1140</v>
      </c>
      <c r="K1" s="88" t="s">
        <v>45</v>
      </c>
      <c r="L1" s="36" t="s">
        <v>1141</v>
      </c>
      <c r="M1" s="88" t="s">
        <v>45</v>
      </c>
      <c r="N1" s="36" t="s">
        <v>1142</v>
      </c>
      <c r="O1" s="88" t="s">
        <v>45</v>
      </c>
    </row>
    <row r="2" spans="1:15" x14ac:dyDescent="0.25">
      <c r="B2" s="63" t="s">
        <v>48</v>
      </c>
      <c r="C2" s="63" t="s">
        <v>15</v>
      </c>
      <c r="D2" s="63" t="s">
        <v>54</v>
      </c>
      <c r="E2" s="82" t="s">
        <v>93</v>
      </c>
      <c r="F2" s="82"/>
      <c r="G2" s="63" t="s">
        <v>1444</v>
      </c>
    </row>
    <row r="3" spans="1:15" x14ac:dyDescent="0.25">
      <c r="B3" s="63" t="s">
        <v>49</v>
      </c>
      <c r="C3" s="63" t="s">
        <v>44</v>
      </c>
      <c r="D3" s="63" t="s">
        <v>54</v>
      </c>
      <c r="E3" s="82" t="s">
        <v>55</v>
      </c>
      <c r="F3" s="82" t="s">
        <v>94</v>
      </c>
      <c r="J3" s="82" t="s">
        <v>94</v>
      </c>
      <c r="L3" s="82" t="s">
        <v>94</v>
      </c>
      <c r="N3" s="82" t="s">
        <v>94</v>
      </c>
    </row>
    <row r="4" spans="1:15" x14ac:dyDescent="0.25">
      <c r="B4" s="63" t="s">
        <v>50</v>
      </c>
      <c r="C4" s="63" t="s">
        <v>100</v>
      </c>
      <c r="D4" s="63" t="s">
        <v>54</v>
      </c>
      <c r="E4" s="82" t="s">
        <v>56</v>
      </c>
      <c r="F4" s="63" t="s">
        <v>95</v>
      </c>
      <c r="J4" s="63" t="s">
        <v>95</v>
      </c>
      <c r="L4" s="63" t="s">
        <v>95</v>
      </c>
      <c r="N4" s="63" t="s">
        <v>95</v>
      </c>
    </row>
    <row r="5" spans="1:15" x14ac:dyDescent="0.25">
      <c r="B5" s="63" t="s">
        <v>51</v>
      </c>
      <c r="C5" s="63" t="s">
        <v>101</v>
      </c>
      <c r="D5" s="63" t="s">
        <v>54</v>
      </c>
      <c r="E5" s="82" t="s">
        <v>96</v>
      </c>
      <c r="F5" s="82"/>
    </row>
    <row r="6" spans="1:15" x14ac:dyDescent="0.25">
      <c r="B6" s="63" t="s">
        <v>99</v>
      </c>
      <c r="C6" s="63" t="s">
        <v>103</v>
      </c>
      <c r="E6" s="82"/>
      <c r="F6" s="82"/>
      <c r="G6" s="63" t="s">
        <v>858</v>
      </c>
      <c r="J6" s="82"/>
      <c r="L6" s="82"/>
      <c r="N6" s="82"/>
    </row>
    <row r="7" spans="1:15" x14ac:dyDescent="0.25">
      <c r="B7" s="63" t="s">
        <v>102</v>
      </c>
      <c r="C7" s="63" t="s">
        <v>352</v>
      </c>
      <c r="D7" s="63" t="s">
        <v>54</v>
      </c>
      <c r="E7" s="82" t="s">
        <v>98</v>
      </c>
      <c r="F7" s="82"/>
      <c r="G7" s="63" t="s">
        <v>197</v>
      </c>
    </row>
    <row r="8" spans="1:15" x14ac:dyDescent="0.25">
      <c r="B8" s="63" t="s">
        <v>110</v>
      </c>
      <c r="C8" s="63" t="s">
        <v>103</v>
      </c>
      <c r="E8" s="82"/>
      <c r="F8" s="82"/>
      <c r="G8" s="63" t="s">
        <v>858</v>
      </c>
      <c r="J8" s="82"/>
      <c r="L8" s="82"/>
      <c r="N8" s="82"/>
    </row>
    <row r="9" spans="1:15" x14ac:dyDescent="0.25">
      <c r="B9" s="63" t="s">
        <v>111</v>
      </c>
      <c r="C9" s="37" t="s">
        <v>546</v>
      </c>
      <c r="D9" s="63" t="s">
        <v>54</v>
      </c>
      <c r="E9" s="82" t="s">
        <v>557</v>
      </c>
      <c r="G9" s="37" t="s">
        <v>11</v>
      </c>
    </row>
    <row r="10" spans="1:15" x14ac:dyDescent="0.25">
      <c r="B10" s="63" t="s">
        <v>112</v>
      </c>
      <c r="C10" s="37" t="s">
        <v>547</v>
      </c>
      <c r="D10" s="63" t="s">
        <v>54</v>
      </c>
      <c r="E10" s="82" t="s">
        <v>558</v>
      </c>
      <c r="F10" s="37"/>
      <c r="G10" s="37" t="s">
        <v>11</v>
      </c>
      <c r="J10" s="37" t="s">
        <v>1143</v>
      </c>
      <c r="L10" s="37" t="s">
        <v>1143</v>
      </c>
      <c r="N10" s="37" t="s">
        <v>1143</v>
      </c>
    </row>
    <row r="11" spans="1:15" x14ac:dyDescent="0.25">
      <c r="B11" s="63" t="s">
        <v>113</v>
      </c>
      <c r="C11" s="63" t="s">
        <v>103</v>
      </c>
      <c r="E11" s="82"/>
      <c r="F11" s="82"/>
      <c r="G11" s="63" t="s">
        <v>858</v>
      </c>
      <c r="J11" s="82"/>
      <c r="L11" s="82"/>
      <c r="N11" s="82"/>
    </row>
    <row r="12" spans="1:15" x14ac:dyDescent="0.25">
      <c r="B12" s="63" t="s">
        <v>116</v>
      </c>
      <c r="C12" s="63" t="s">
        <v>1144</v>
      </c>
      <c r="D12" s="63" t="s">
        <v>54</v>
      </c>
      <c r="E12" s="82" t="s">
        <v>184</v>
      </c>
      <c r="G12" s="37" t="s">
        <v>11</v>
      </c>
      <c r="J12" s="82" t="s">
        <v>604</v>
      </c>
      <c r="L12" s="82" t="s">
        <v>604</v>
      </c>
      <c r="N12" s="82"/>
    </row>
    <row r="13" spans="1:15" x14ac:dyDescent="0.25">
      <c r="B13" s="63" t="s">
        <v>117</v>
      </c>
      <c r="C13" s="63" t="s">
        <v>1145</v>
      </c>
      <c r="E13" s="82"/>
      <c r="F13" s="82"/>
      <c r="G13" s="63" t="s">
        <v>858</v>
      </c>
      <c r="J13" s="82" t="s">
        <v>604</v>
      </c>
      <c r="L13" s="82" t="s">
        <v>604</v>
      </c>
      <c r="N13" s="82"/>
    </row>
    <row r="14" spans="1:15" x14ac:dyDescent="0.25">
      <c r="B14" s="63" t="s">
        <v>118</v>
      </c>
      <c r="C14" s="63" t="s">
        <v>1146</v>
      </c>
      <c r="D14" s="63" t="s">
        <v>54</v>
      </c>
      <c r="E14" s="82" t="s">
        <v>1147</v>
      </c>
      <c r="F14" s="82"/>
      <c r="G14" s="63" t="s">
        <v>11</v>
      </c>
      <c r="J14" s="82" t="s">
        <v>604</v>
      </c>
      <c r="L14" s="82" t="s">
        <v>604</v>
      </c>
      <c r="N14" s="82"/>
    </row>
    <row r="15" spans="1:15" x14ac:dyDescent="0.25">
      <c r="B15" s="63" t="s">
        <v>119</v>
      </c>
      <c r="C15" s="63" t="s">
        <v>1148</v>
      </c>
      <c r="D15" s="63" t="s">
        <v>54</v>
      </c>
      <c r="E15" s="37" t="s">
        <v>1149</v>
      </c>
      <c r="F15" s="82"/>
      <c r="G15" s="63" t="s">
        <v>11</v>
      </c>
      <c r="J15" s="82"/>
      <c r="L15" s="82"/>
      <c r="N15" s="82" t="s">
        <v>604</v>
      </c>
    </row>
    <row r="16" spans="1:15" x14ac:dyDescent="0.25">
      <c r="B16" s="63" t="s">
        <v>120</v>
      </c>
      <c r="C16" s="63" t="s">
        <v>1145</v>
      </c>
      <c r="E16" s="82"/>
      <c r="F16" s="82"/>
      <c r="G16" s="63" t="s">
        <v>858</v>
      </c>
      <c r="J16" s="82"/>
      <c r="L16" s="82"/>
      <c r="N16" s="82" t="s">
        <v>604</v>
      </c>
    </row>
    <row customFormat="1" r="17" s="155" spans="2:15" x14ac:dyDescent="0.25">
      <c r="B17" s="63" t="s">
        <v>121</v>
      </c>
      <c r="C17" s="155" t="s">
        <v>1150</v>
      </c>
      <c r="D17" s="155" t="s">
        <v>54</v>
      </c>
      <c r="E17" s="156" t="s">
        <v>1151</v>
      </c>
      <c r="F17" s="156"/>
      <c r="G17" s="155" t="s">
        <v>64</v>
      </c>
      <c r="J17" s="156"/>
      <c r="L17" s="156"/>
      <c r="N17" s="156" t="s">
        <v>604</v>
      </c>
    </row>
    <row customFormat="1" r="18" s="155" spans="2:15" x14ac:dyDescent="0.25">
      <c r="B18" s="63" t="s">
        <v>122</v>
      </c>
      <c r="C18" s="155" t="s">
        <v>1150</v>
      </c>
      <c r="D18" s="155" t="s">
        <v>54</v>
      </c>
      <c r="E18" s="156" t="s">
        <v>1151</v>
      </c>
      <c r="F18" s="156"/>
      <c r="G18" s="155" t="s">
        <v>35</v>
      </c>
      <c r="J18" s="156" t="s">
        <v>2056</v>
      </c>
      <c r="L18" s="156" t="s">
        <v>2057</v>
      </c>
      <c r="N18" s="156" t="s">
        <v>604</v>
      </c>
    </row>
    <row customFormat="1" r="19" s="155" spans="2:15" x14ac:dyDescent="0.25">
      <c r="B19" s="63" t="s">
        <v>123</v>
      </c>
      <c r="C19" s="155" t="s">
        <v>1152</v>
      </c>
      <c r="D19" s="155" t="s">
        <v>54</v>
      </c>
      <c r="E19" s="156" t="s">
        <v>1153</v>
      </c>
      <c r="F19" s="156"/>
      <c r="G19" s="155" t="s">
        <v>11</v>
      </c>
      <c r="J19" s="156"/>
      <c r="L19" s="156"/>
      <c r="N19" s="156" t="s">
        <v>604</v>
      </c>
    </row>
    <row customFormat="1" r="20" s="155" spans="2:15" x14ac:dyDescent="0.25">
      <c r="B20" s="63" t="s">
        <v>124</v>
      </c>
      <c r="C20" s="155" t="s">
        <v>1154</v>
      </c>
      <c r="D20" s="155" t="s">
        <v>54</v>
      </c>
      <c r="E20" s="156" t="s">
        <v>1155</v>
      </c>
      <c r="F20" s="156"/>
      <c r="G20" s="155" t="s">
        <v>37</v>
      </c>
      <c r="J20" s="155" t="s">
        <v>617</v>
      </c>
      <c r="L20" s="155" t="s">
        <v>617</v>
      </c>
      <c r="N20" s="156" t="s">
        <v>604</v>
      </c>
      <c r="O20" s="155" t="s">
        <v>1156</v>
      </c>
    </row>
    <row r="21" spans="2:15" x14ac:dyDescent="0.25">
      <c r="B21" s="63" t="s">
        <v>125</v>
      </c>
      <c r="C21" s="63" t="s">
        <v>1157</v>
      </c>
      <c r="D21" s="63" t="s">
        <v>54</v>
      </c>
      <c r="E21" s="82" t="s">
        <v>1158</v>
      </c>
      <c r="F21" s="82"/>
      <c r="G21" s="63" t="s">
        <v>11</v>
      </c>
      <c r="J21" s="82"/>
      <c r="L21" s="82"/>
      <c r="N21" s="82" t="s">
        <v>604</v>
      </c>
    </row>
    <row r="22" spans="2:15" x14ac:dyDescent="0.25">
      <c r="B22" s="63" t="s">
        <v>126</v>
      </c>
      <c r="C22" s="63" t="s">
        <v>1145</v>
      </c>
      <c r="E22" s="82"/>
      <c r="F22" s="82"/>
      <c r="G22" s="63" t="s">
        <v>858</v>
      </c>
      <c r="J22" s="82"/>
      <c r="L22" s="82"/>
      <c r="N22" s="82" t="s">
        <v>604</v>
      </c>
    </row>
    <row r="23" spans="2:15" x14ac:dyDescent="0.25">
      <c r="B23" s="63" t="s">
        <v>127</v>
      </c>
      <c r="C23" s="63" t="s">
        <v>1159</v>
      </c>
      <c r="D23" s="63" t="s">
        <v>54</v>
      </c>
      <c r="E23" s="82" t="s">
        <v>1160</v>
      </c>
      <c r="F23" s="82"/>
      <c r="G23" s="63" t="s">
        <v>11</v>
      </c>
      <c r="J23" s="82" t="s">
        <v>604</v>
      </c>
      <c r="L23" s="82"/>
      <c r="N23" s="82"/>
    </row>
    <row r="24" spans="2:15" x14ac:dyDescent="0.25">
      <c r="B24" s="63" t="s">
        <v>128</v>
      </c>
      <c r="C24" s="63" t="s">
        <v>1145</v>
      </c>
      <c r="E24" s="82"/>
      <c r="F24" s="82"/>
      <c r="G24" s="63" t="s">
        <v>858</v>
      </c>
      <c r="J24" s="82" t="s">
        <v>604</v>
      </c>
      <c r="L24" s="82"/>
      <c r="N24" s="82"/>
    </row>
    <row r="25" spans="2:15" x14ac:dyDescent="0.25">
      <c r="B25" s="63" t="s">
        <v>129</v>
      </c>
      <c r="C25" s="63" t="s">
        <v>1161</v>
      </c>
      <c r="D25" s="63" t="s">
        <v>54</v>
      </c>
      <c r="E25" s="82" t="s">
        <v>1162</v>
      </c>
      <c r="F25" s="82"/>
      <c r="G25" s="63" t="s">
        <v>11</v>
      </c>
      <c r="J25" s="82" t="s">
        <v>604</v>
      </c>
      <c r="L25" s="82"/>
      <c r="N25" s="82" t="s">
        <v>604</v>
      </c>
    </row>
    <row r="26" spans="2:15" x14ac:dyDescent="0.25">
      <c r="B26" s="63" t="s">
        <v>130</v>
      </c>
      <c r="C26" s="63" t="s">
        <v>1145</v>
      </c>
      <c r="E26" s="82"/>
      <c r="F26" s="82"/>
      <c r="G26" s="63" t="s">
        <v>858</v>
      </c>
      <c r="J26" s="82" t="s">
        <v>604</v>
      </c>
      <c r="L26" s="82"/>
      <c r="N26" s="82"/>
    </row>
    <row r="27" spans="2:15" x14ac:dyDescent="0.25">
      <c r="B27" s="63" t="s">
        <v>131</v>
      </c>
      <c r="C27" s="63" t="s">
        <v>1163</v>
      </c>
      <c r="D27" s="63" t="s">
        <v>54</v>
      </c>
      <c r="E27" s="82" t="s">
        <v>1164</v>
      </c>
      <c r="F27" s="82"/>
      <c r="G27" s="63" t="s">
        <v>11</v>
      </c>
      <c r="J27" s="82" t="s">
        <v>604</v>
      </c>
      <c r="L27" s="82"/>
      <c r="N27" s="82" t="s">
        <v>604</v>
      </c>
    </row>
    <row r="28" spans="2:15" x14ac:dyDescent="0.25">
      <c r="B28" s="63" t="s">
        <v>141</v>
      </c>
      <c r="C28" s="63" t="s">
        <v>1145</v>
      </c>
      <c r="E28" s="82"/>
      <c r="F28" s="82"/>
      <c r="G28" s="63" t="s">
        <v>858</v>
      </c>
      <c r="J28" s="82" t="s">
        <v>604</v>
      </c>
      <c r="L28" s="82"/>
      <c r="N28" s="82" t="s">
        <v>604</v>
      </c>
    </row>
    <row r="29" spans="2:15" x14ac:dyDescent="0.25">
      <c r="B29" s="63" t="s">
        <v>142</v>
      </c>
      <c r="C29" s="63" t="s">
        <v>1165</v>
      </c>
      <c r="D29" s="63" t="s">
        <v>54</v>
      </c>
      <c r="E29" s="82" t="s">
        <v>1166</v>
      </c>
      <c r="F29" s="82"/>
      <c r="G29" s="63" t="s">
        <v>11</v>
      </c>
      <c r="J29" s="82" t="s">
        <v>604</v>
      </c>
      <c r="L29" s="82"/>
      <c r="N29" s="82" t="s">
        <v>604</v>
      </c>
    </row>
    <row r="30" spans="2:15" x14ac:dyDescent="0.25">
      <c r="B30" s="63" t="s">
        <v>143</v>
      </c>
      <c r="C30" s="63" t="s">
        <v>1145</v>
      </c>
      <c r="E30" s="82"/>
      <c r="F30" s="82"/>
      <c r="G30" s="63" t="s">
        <v>858</v>
      </c>
      <c r="J30" s="82" t="s">
        <v>604</v>
      </c>
      <c r="L30" s="82"/>
      <c r="N30" s="82"/>
    </row>
    <row r="31" spans="2:15" x14ac:dyDescent="0.25">
      <c r="B31" s="63" t="s">
        <v>144</v>
      </c>
      <c r="C31" s="37" t="s">
        <v>1167</v>
      </c>
      <c r="D31" s="37" t="s">
        <v>73</v>
      </c>
      <c r="E31" s="63" t="s">
        <v>1168</v>
      </c>
      <c r="G31" s="63" t="s">
        <v>88</v>
      </c>
      <c r="J31" s="82" t="s">
        <v>604</v>
      </c>
      <c r="L31" s="82"/>
      <c r="N31" s="82" t="s">
        <v>604</v>
      </c>
    </row>
    <row r="32" spans="2:15" x14ac:dyDescent="0.25">
      <c r="B32" s="63" t="s">
        <v>150</v>
      </c>
      <c r="C32" s="37" t="s">
        <v>437</v>
      </c>
      <c r="D32" s="63" t="s">
        <v>54</v>
      </c>
      <c r="E32" s="82" t="s">
        <v>281</v>
      </c>
      <c r="G32" s="63" t="s">
        <v>74</v>
      </c>
      <c r="J32" s="82" t="s">
        <v>604</v>
      </c>
      <c r="L32" s="82"/>
      <c r="N32" s="82" t="s">
        <v>604</v>
      </c>
    </row>
    <row r="33" spans="2:14" x14ac:dyDescent="0.25">
      <c r="B33" s="63" t="s">
        <v>151</v>
      </c>
      <c r="C33" s="63" t="s">
        <v>103</v>
      </c>
      <c r="E33" s="82"/>
      <c r="F33" s="82"/>
      <c r="G33" s="63" t="s">
        <v>858</v>
      </c>
      <c r="J33" s="82" t="s">
        <v>604</v>
      </c>
      <c r="L33" s="82"/>
      <c r="N33" s="82" t="s">
        <v>604</v>
      </c>
    </row>
    <row r="34" spans="2:14" x14ac:dyDescent="0.25">
      <c r="B34" s="63" t="s">
        <v>152</v>
      </c>
      <c r="C34" s="37" t="s">
        <v>1169</v>
      </c>
      <c r="D34" s="63" t="s">
        <v>54</v>
      </c>
      <c r="E34" s="82" t="s">
        <v>1170</v>
      </c>
      <c r="G34" s="63" t="s">
        <v>35</v>
      </c>
      <c r="J34" s="82" t="s">
        <v>604</v>
      </c>
      <c r="L34" s="82" t="s">
        <v>2054</v>
      </c>
      <c r="N34" s="82" t="s">
        <v>604</v>
      </c>
    </row>
    <row r="35" spans="2:14" x14ac:dyDescent="0.25">
      <c r="B35" s="63" t="s">
        <v>153</v>
      </c>
      <c r="C35" s="37" t="s">
        <v>1171</v>
      </c>
      <c r="D35" s="63" t="s">
        <v>54</v>
      </c>
      <c r="E35" s="82" t="s">
        <v>1172</v>
      </c>
      <c r="G35" s="63" t="s">
        <v>35</v>
      </c>
      <c r="J35" s="82" t="s">
        <v>604</v>
      </c>
      <c r="L35" s="82" t="s">
        <v>2055</v>
      </c>
      <c r="N35" s="82" t="s">
        <v>604</v>
      </c>
    </row>
    <row r="36" spans="2:14" x14ac:dyDescent="0.25">
      <c r="B36" s="63" t="s">
        <v>154</v>
      </c>
      <c r="C36" s="63" t="s">
        <v>1173</v>
      </c>
      <c r="D36" s="63" t="s">
        <v>54</v>
      </c>
      <c r="E36" s="82" t="s">
        <v>1174</v>
      </c>
      <c r="F36" s="82"/>
      <c r="G36" s="63" t="s">
        <v>11</v>
      </c>
      <c r="J36" s="82" t="s">
        <v>604</v>
      </c>
      <c r="L36" s="82"/>
      <c r="N36" s="82" t="s">
        <v>604</v>
      </c>
    </row>
    <row r="37" spans="2:14" x14ac:dyDescent="0.25">
      <c r="B37" s="63" t="s">
        <v>155</v>
      </c>
      <c r="C37" s="63" t="s">
        <v>103</v>
      </c>
      <c r="E37" s="82"/>
      <c r="F37" s="82"/>
      <c r="G37" s="63" t="s">
        <v>858</v>
      </c>
      <c r="J37" s="82" t="s">
        <v>604</v>
      </c>
      <c r="L37" s="82"/>
      <c r="N37" s="82" t="s">
        <v>604</v>
      </c>
    </row>
    <row r="38" spans="2:14" x14ac:dyDescent="0.25">
      <c r="B38" s="63" t="s">
        <v>479</v>
      </c>
      <c r="C38" s="37" t="s">
        <v>430</v>
      </c>
      <c r="D38" s="63" t="s">
        <v>54</v>
      </c>
      <c r="E38" s="82" t="s">
        <v>184</v>
      </c>
      <c r="G38" s="37" t="s">
        <v>11</v>
      </c>
      <c r="J38" s="82" t="s">
        <v>604</v>
      </c>
      <c r="L38" s="82"/>
      <c r="N38" s="82" t="s">
        <v>604</v>
      </c>
    </row>
    <row r="39" spans="2:14" x14ac:dyDescent="0.25">
      <c r="B39" s="63" t="s">
        <v>480</v>
      </c>
      <c r="C39" s="63" t="s">
        <v>103</v>
      </c>
      <c r="E39" s="82"/>
      <c r="F39" s="82"/>
      <c r="G39" s="63" t="s">
        <v>858</v>
      </c>
      <c r="J39" s="82" t="s">
        <v>604</v>
      </c>
      <c r="L39" s="82"/>
      <c r="N39" s="82" t="s">
        <v>604</v>
      </c>
    </row>
    <row r="40" spans="2:14" x14ac:dyDescent="0.25">
      <c r="B40" s="63" t="s">
        <v>481</v>
      </c>
      <c r="C40" s="37" t="s">
        <v>440</v>
      </c>
      <c r="E40" s="82"/>
      <c r="G40" s="63" t="s">
        <v>72</v>
      </c>
      <c r="J40" s="82" t="s">
        <v>604</v>
      </c>
      <c r="L40" s="82"/>
      <c r="N40" s="82" t="s">
        <v>604</v>
      </c>
    </row>
    <row r="41" spans="2:14" x14ac:dyDescent="0.25">
      <c r="B41" s="63" t="s">
        <v>482</v>
      </c>
      <c r="C41" s="37" t="s">
        <v>439</v>
      </c>
      <c r="E41" s="82"/>
      <c r="G41" s="63" t="s">
        <v>88</v>
      </c>
      <c r="J41" s="82" t="s">
        <v>604</v>
      </c>
      <c r="L41" s="82"/>
      <c r="N41" s="82" t="s">
        <v>604</v>
      </c>
    </row>
    <row r="42" spans="2:14" x14ac:dyDescent="0.25">
      <c r="B42" s="63" t="s">
        <v>483</v>
      </c>
      <c r="C42" s="63" t="s">
        <v>103</v>
      </c>
      <c r="E42" s="82"/>
      <c r="F42" s="82"/>
      <c r="G42" s="63" t="s">
        <v>858</v>
      </c>
      <c r="J42" s="82" t="s">
        <v>604</v>
      </c>
      <c r="L42" s="82"/>
      <c r="N42" s="82" t="s">
        <v>604</v>
      </c>
    </row>
    <row r="43" spans="2:14" x14ac:dyDescent="0.25">
      <c r="B43" s="63" t="s">
        <v>484</v>
      </c>
      <c r="C43" s="63" t="s">
        <v>1175</v>
      </c>
      <c r="D43" s="63" t="s">
        <v>54</v>
      </c>
      <c r="E43" s="82" t="s">
        <v>1176</v>
      </c>
      <c r="F43" s="82"/>
      <c r="G43" s="63" t="s">
        <v>11</v>
      </c>
      <c r="J43" s="82"/>
      <c r="L43" s="82" t="s">
        <v>604</v>
      </c>
      <c r="N43" s="82" t="s">
        <v>604</v>
      </c>
    </row>
    <row r="44" spans="2:14" x14ac:dyDescent="0.25">
      <c r="B44" s="63" t="s">
        <v>52</v>
      </c>
      <c r="C44" s="63" t="s">
        <v>140</v>
      </c>
      <c r="E44" s="82"/>
      <c r="F44" s="82"/>
      <c r="G44" s="63" t="s">
        <v>57</v>
      </c>
      <c r="L44" s="82" t="s">
        <v>604</v>
      </c>
      <c r="N44" s="82" t="s">
        <v>604</v>
      </c>
    </row>
    <row r="45" spans="2:14" x14ac:dyDescent="0.25">
      <c r="B45" s="63" t="s">
        <v>485</v>
      </c>
      <c r="C45" s="63" t="s">
        <v>1145</v>
      </c>
      <c r="E45" s="82"/>
      <c r="F45" s="82"/>
      <c r="G45" s="63" t="s">
        <v>858</v>
      </c>
      <c r="J45" s="82"/>
      <c r="L45" s="82" t="s">
        <v>604</v>
      </c>
      <c r="N45" s="82" t="s">
        <v>604</v>
      </c>
    </row>
    <row r="46" spans="2:14" x14ac:dyDescent="0.25">
      <c r="B46" s="63" t="s">
        <v>486</v>
      </c>
      <c r="C46" s="63" t="s">
        <v>1177</v>
      </c>
      <c r="D46" s="63" t="s">
        <v>54</v>
      </c>
      <c r="E46" s="82" t="s">
        <v>1178</v>
      </c>
      <c r="F46" s="82"/>
      <c r="G46" s="63" t="s">
        <v>11</v>
      </c>
      <c r="J46" s="82"/>
      <c r="L46" s="82" t="s">
        <v>604</v>
      </c>
      <c r="N46" s="82" t="s">
        <v>604</v>
      </c>
    </row>
    <row r="47" spans="2:14" x14ac:dyDescent="0.25">
      <c r="B47" s="63" t="s">
        <v>158</v>
      </c>
      <c r="C47" s="37" t="s">
        <v>1167</v>
      </c>
      <c r="D47" s="37" t="s">
        <v>73</v>
      </c>
      <c r="E47" s="63" t="s">
        <v>1168</v>
      </c>
      <c r="G47" s="63" t="s">
        <v>88</v>
      </c>
      <c r="J47" s="82"/>
      <c r="L47" s="82" t="s">
        <v>604</v>
      </c>
      <c r="N47" s="82" t="s">
        <v>604</v>
      </c>
    </row>
    <row r="48" spans="2:14" x14ac:dyDescent="0.25">
      <c r="B48" s="63" t="s">
        <v>159</v>
      </c>
      <c r="C48" s="37" t="s">
        <v>437</v>
      </c>
      <c r="D48" s="63" t="s">
        <v>54</v>
      </c>
      <c r="E48" s="82" t="s">
        <v>281</v>
      </c>
      <c r="G48" s="63" t="s">
        <v>74</v>
      </c>
      <c r="J48" s="82"/>
      <c r="L48" s="82" t="s">
        <v>604</v>
      </c>
      <c r="N48" s="82" t="s">
        <v>604</v>
      </c>
    </row>
    <row r="49" spans="2:14" x14ac:dyDescent="0.25">
      <c r="B49" s="63" t="s">
        <v>163</v>
      </c>
      <c r="C49" s="63" t="s">
        <v>103</v>
      </c>
      <c r="E49" s="82"/>
      <c r="F49" s="82"/>
      <c r="G49" s="63" t="s">
        <v>858</v>
      </c>
      <c r="L49" s="82" t="s">
        <v>604</v>
      </c>
      <c r="N49" s="82" t="s">
        <v>604</v>
      </c>
    </row>
    <row r="50" spans="2:14" x14ac:dyDescent="0.25">
      <c r="B50" s="63" t="s">
        <v>164</v>
      </c>
      <c r="C50" s="37" t="s">
        <v>1169</v>
      </c>
      <c r="D50" s="63" t="s">
        <v>54</v>
      </c>
      <c r="E50" s="82" t="s">
        <v>1170</v>
      </c>
      <c r="G50" s="63" t="s">
        <v>35</v>
      </c>
      <c r="J50" s="82" t="s">
        <v>2054</v>
      </c>
      <c r="L50" s="82" t="s">
        <v>604</v>
      </c>
      <c r="N50" s="82" t="s">
        <v>604</v>
      </c>
    </row>
    <row r="51" spans="2:14" x14ac:dyDescent="0.25">
      <c r="B51" s="63" t="s">
        <v>165</v>
      </c>
      <c r="C51" s="37" t="s">
        <v>1171</v>
      </c>
      <c r="D51" s="63" t="s">
        <v>54</v>
      </c>
      <c r="E51" s="82" t="s">
        <v>1172</v>
      </c>
      <c r="G51" s="63" t="s">
        <v>35</v>
      </c>
      <c r="J51" s="82" t="s">
        <v>2055</v>
      </c>
      <c r="L51" s="82" t="s">
        <v>604</v>
      </c>
      <c r="N51" s="82" t="s">
        <v>604</v>
      </c>
    </row>
    <row r="52" spans="2:14" x14ac:dyDescent="0.25">
      <c r="B52" s="63" t="s">
        <v>224</v>
      </c>
      <c r="C52" s="63" t="s">
        <v>1173</v>
      </c>
      <c r="D52" s="63" t="s">
        <v>54</v>
      </c>
      <c r="E52" s="82" t="s">
        <v>1174</v>
      </c>
      <c r="F52" s="82"/>
      <c r="G52" s="63" t="s">
        <v>11</v>
      </c>
      <c r="J52" s="82"/>
      <c r="L52" s="82" t="s">
        <v>604</v>
      </c>
      <c r="N52" s="82" t="s">
        <v>604</v>
      </c>
    </row>
    <row r="53" spans="2:14" x14ac:dyDescent="0.25">
      <c r="B53" s="63" t="s">
        <v>225</v>
      </c>
      <c r="C53" s="63" t="s">
        <v>103</v>
      </c>
      <c r="E53" s="82"/>
      <c r="F53" s="82"/>
      <c r="G53" s="63" t="s">
        <v>858</v>
      </c>
      <c r="J53" s="82"/>
      <c r="L53" s="82" t="s">
        <v>604</v>
      </c>
      <c r="N53" s="82" t="s">
        <v>604</v>
      </c>
    </row>
    <row r="54" spans="2:14" x14ac:dyDescent="0.25">
      <c r="B54" s="63" t="s">
        <v>226</v>
      </c>
      <c r="C54" s="37" t="s">
        <v>430</v>
      </c>
      <c r="D54" s="63" t="s">
        <v>54</v>
      </c>
      <c r="E54" s="82" t="s">
        <v>184</v>
      </c>
      <c r="G54" s="37" t="s">
        <v>11</v>
      </c>
      <c r="J54" s="82"/>
      <c r="L54" s="82" t="s">
        <v>604</v>
      </c>
      <c r="N54" s="82" t="s">
        <v>604</v>
      </c>
    </row>
    <row r="55" spans="2:14" x14ac:dyDescent="0.25">
      <c r="B55" s="63" t="s">
        <v>227</v>
      </c>
      <c r="C55" s="63" t="s">
        <v>103</v>
      </c>
      <c r="E55" s="82"/>
      <c r="F55" s="82"/>
      <c r="G55" s="63" t="s">
        <v>858</v>
      </c>
      <c r="J55" s="82"/>
      <c r="L55" s="82" t="s">
        <v>604</v>
      </c>
      <c r="N55" s="82" t="s">
        <v>604</v>
      </c>
    </row>
    <row r="56" spans="2:14" x14ac:dyDescent="0.25">
      <c r="B56" s="63" t="s">
        <v>228</v>
      </c>
      <c r="C56" s="37" t="s">
        <v>440</v>
      </c>
      <c r="E56" s="82"/>
      <c r="G56" s="63" t="s">
        <v>72</v>
      </c>
      <c r="J56" s="82"/>
      <c r="L56" s="82" t="s">
        <v>604</v>
      </c>
      <c r="N56" s="82" t="s">
        <v>604</v>
      </c>
    </row>
    <row r="57" spans="2:14" x14ac:dyDescent="0.25">
      <c r="B57" s="63" t="s">
        <v>229</v>
      </c>
      <c r="C57" s="37" t="s">
        <v>439</v>
      </c>
      <c r="E57" s="82"/>
      <c r="G57" s="63" t="s">
        <v>88</v>
      </c>
      <c r="J57" s="82"/>
      <c r="L57" s="82" t="s">
        <v>604</v>
      </c>
      <c r="N57" s="82" t="s">
        <v>604</v>
      </c>
    </row>
    <row r="58" spans="2:14" x14ac:dyDescent="0.25">
      <c r="B58" s="63" t="s">
        <v>230</v>
      </c>
      <c r="C58" s="63" t="s">
        <v>103</v>
      </c>
      <c r="E58" s="82"/>
      <c r="F58" s="82"/>
      <c r="G58" s="63" t="s">
        <v>858</v>
      </c>
      <c r="J58" s="82"/>
      <c r="L58" s="82" t="s">
        <v>604</v>
      </c>
      <c r="N58" s="82" t="s">
        <v>604</v>
      </c>
    </row>
    <row r="59" spans="2:14" x14ac:dyDescent="0.25">
      <c r="B59" s="63" t="s">
        <v>231</v>
      </c>
      <c r="C59" s="37" t="s">
        <v>1179</v>
      </c>
      <c r="D59" s="63" t="s">
        <v>54</v>
      </c>
      <c r="E59" s="82" t="s">
        <v>1180</v>
      </c>
      <c r="G59" s="37" t="s">
        <v>11</v>
      </c>
      <c r="J59" s="82"/>
      <c r="L59" s="82" t="s">
        <v>604</v>
      </c>
      <c r="N59" s="82" t="s">
        <v>604</v>
      </c>
    </row>
    <row r="60" spans="2:14" x14ac:dyDescent="0.25">
      <c r="B60" s="63" t="s">
        <v>232</v>
      </c>
      <c r="C60" s="63" t="s">
        <v>103</v>
      </c>
      <c r="E60" s="82"/>
      <c r="F60" s="82"/>
      <c r="G60" s="63" t="s">
        <v>858</v>
      </c>
      <c r="J60" s="82"/>
      <c r="L60" s="82" t="s">
        <v>604</v>
      </c>
      <c r="N60" s="82" t="s">
        <v>604</v>
      </c>
    </row>
    <row r="61" spans="2:14" x14ac:dyDescent="0.25">
      <c r="B61" s="63" t="s">
        <v>233</v>
      </c>
      <c r="C61" s="37" t="s">
        <v>1181</v>
      </c>
      <c r="D61" s="63" t="s">
        <v>54</v>
      </c>
      <c r="E61" s="82" t="s">
        <v>1182</v>
      </c>
      <c r="G61" s="63" t="s">
        <v>35</v>
      </c>
      <c r="J61" s="82" t="s">
        <v>1183</v>
      </c>
      <c r="L61" s="82" t="s">
        <v>604</v>
      </c>
      <c r="N61" s="82" t="s">
        <v>604</v>
      </c>
    </row>
    <row r="62" spans="2:14" x14ac:dyDescent="0.25">
      <c r="B62" s="63" t="s">
        <v>234</v>
      </c>
      <c r="C62" s="37" t="s">
        <v>1184</v>
      </c>
      <c r="D62" s="63" t="s">
        <v>54</v>
      </c>
      <c r="E62" s="82" t="s">
        <v>1185</v>
      </c>
      <c r="G62" s="63" t="s">
        <v>11</v>
      </c>
      <c r="J62" s="82"/>
      <c r="L62" s="82"/>
      <c r="N62" s="82"/>
    </row>
    <row r="63" spans="2:14" x14ac:dyDescent="0.25">
      <c r="B63" s="63" t="s">
        <v>508</v>
      </c>
      <c r="C63" s="63" t="s">
        <v>103</v>
      </c>
      <c r="E63" s="82"/>
      <c r="F63" s="82"/>
      <c r="G63" s="63" t="s">
        <v>858</v>
      </c>
      <c r="J63" s="82"/>
      <c r="L63" s="82"/>
      <c r="N63" s="82"/>
    </row>
    <row r="64" spans="2:14" x14ac:dyDescent="0.25">
      <c r="B64" s="63" t="s">
        <v>509</v>
      </c>
      <c r="C64" s="37" t="s">
        <v>1186</v>
      </c>
      <c r="D64" s="63" t="s">
        <v>54</v>
      </c>
      <c r="E64" s="82" t="s">
        <v>1187</v>
      </c>
      <c r="F64" s="37"/>
      <c r="G64" s="37" t="s">
        <v>1188</v>
      </c>
      <c r="J64" s="63" t="s">
        <v>1189</v>
      </c>
      <c r="L64" s="63" t="s">
        <v>1189</v>
      </c>
      <c r="N64" s="63" t="s">
        <v>1189</v>
      </c>
    </row>
    <row r="65" spans="2:7" x14ac:dyDescent="0.25">
      <c r="B65" s="63" t="s">
        <v>510</v>
      </c>
      <c r="C65" s="63" t="s">
        <v>103</v>
      </c>
      <c r="E65" s="82"/>
      <c r="F65" s="82"/>
      <c r="G65" s="63" t="s">
        <v>858</v>
      </c>
    </row>
    <row r="66" spans="2:7" x14ac:dyDescent="0.25">
      <c r="E66" s="82"/>
      <c r="F66" s="82"/>
      <c r="G66" s="92" t="s">
        <v>91</v>
      </c>
    </row>
  </sheetData>
  <conditionalFormatting sqref="G1:G7 G9:G10 G64 G66">
    <cfRule dxfId="3242" operator="containsText" priority="34" text="Verify" type="containsText">
      <formula>NOT(ISERROR(SEARCH("Verify",G1)))</formula>
    </cfRule>
  </conditionalFormatting>
  <conditionalFormatting sqref="G8">
    <cfRule dxfId="3241" operator="containsText" priority="33" text="Verify" type="containsText">
      <formula>NOT(ISERROR(SEARCH("Verify",G8)))</formula>
    </cfRule>
  </conditionalFormatting>
  <conditionalFormatting sqref="F10 F64">
    <cfRule dxfId="3240" operator="containsText" priority="32" text="Verify" type="containsText">
      <formula>NOT(ISERROR(SEARCH("Verify",F10)))</formula>
    </cfRule>
  </conditionalFormatting>
  <conditionalFormatting sqref="E15">
    <cfRule dxfId="3239" operator="containsText" priority="31" text="Verify" type="containsText">
      <formula>NOT(ISERROR(SEARCH("Verify",E15)))</formula>
    </cfRule>
  </conditionalFormatting>
  <conditionalFormatting sqref="J10">
    <cfRule dxfId="3238" operator="containsText" priority="30" text="Verify" type="containsText">
      <formula>NOT(ISERROR(SEARCH("Verify",J10)))</formula>
    </cfRule>
  </conditionalFormatting>
  <conditionalFormatting sqref="G11 G19 G43 G21:G23 G29 G14:G16 G25 G27">
    <cfRule dxfId="3237" operator="containsText" priority="29" text="Verify" type="containsText">
      <formula>NOT(ISERROR(SEARCH("Verify",G11)))</formula>
    </cfRule>
  </conditionalFormatting>
  <conditionalFormatting sqref="G18">
    <cfRule dxfId="3236" operator="containsText" priority="28" text="Verify" type="containsText">
      <formula>NOT(ISERROR(SEARCH("Verify",G18)))</formula>
    </cfRule>
  </conditionalFormatting>
  <conditionalFormatting sqref="G20">
    <cfRule dxfId="3235" operator="containsText" priority="27" text="Verify" type="containsText">
      <formula>NOT(ISERROR(SEARCH("Verify",G20)))</formula>
    </cfRule>
  </conditionalFormatting>
  <conditionalFormatting sqref="G44">
    <cfRule dxfId="3234" operator="containsText" priority="26" text="Verify" type="containsText">
      <formula>NOT(ISERROR(SEARCH("Verify",G44)))</formula>
    </cfRule>
  </conditionalFormatting>
  <conditionalFormatting sqref="G45">
    <cfRule dxfId="3233" operator="containsText" priority="25" text="Verify" type="containsText">
      <formula>NOT(ISERROR(SEARCH("Verify",G45)))</formula>
    </cfRule>
  </conditionalFormatting>
  <conditionalFormatting sqref="G46">
    <cfRule dxfId="3232" operator="containsText" priority="24" text="Verify" type="containsText">
      <formula>NOT(ISERROR(SEARCH("Verify",G46)))</formula>
    </cfRule>
  </conditionalFormatting>
  <conditionalFormatting sqref="G47:G49 G52 G56:G57 G59 G62">
    <cfRule dxfId="3231" operator="containsText" priority="23" text="Verify" type="containsText">
      <formula>NOT(ISERROR(SEARCH("Verify",G47)))</formula>
    </cfRule>
  </conditionalFormatting>
  <conditionalFormatting sqref="G50:G51">
    <cfRule dxfId="3230" operator="containsText" priority="22" text="Verify" type="containsText">
      <formula>NOT(ISERROR(SEARCH("Verify",G50)))</formula>
    </cfRule>
  </conditionalFormatting>
  <conditionalFormatting sqref="G53:G54">
    <cfRule dxfId="3229" operator="containsText" priority="21" text="Verify" type="containsText">
      <formula>NOT(ISERROR(SEARCH("Verify",G53)))</formula>
    </cfRule>
  </conditionalFormatting>
  <conditionalFormatting sqref="G55">
    <cfRule dxfId="3228" operator="containsText" priority="20" text="Verify" type="containsText">
      <formula>NOT(ISERROR(SEARCH("Verify",G55)))</formula>
    </cfRule>
  </conditionalFormatting>
  <conditionalFormatting sqref="G58">
    <cfRule dxfId="3227" operator="containsText" priority="19" text="Verify" type="containsText">
      <formula>NOT(ISERROR(SEARCH("Verify",G58)))</formula>
    </cfRule>
  </conditionalFormatting>
  <conditionalFormatting sqref="G60">
    <cfRule dxfId="3226" operator="containsText" priority="18" text="Verify" type="containsText">
      <formula>NOT(ISERROR(SEARCH("Verify",G60)))</formula>
    </cfRule>
  </conditionalFormatting>
  <conditionalFormatting sqref="G61">
    <cfRule dxfId="3225" operator="containsText" priority="17" text="Verify" type="containsText">
      <formula>NOT(ISERROR(SEARCH("Verify",G61)))</formula>
    </cfRule>
  </conditionalFormatting>
  <conditionalFormatting sqref="G63">
    <cfRule dxfId="3224" operator="containsText" priority="16" text="Verify" type="containsText">
      <formula>NOT(ISERROR(SEARCH("Verify",G63)))</formula>
    </cfRule>
  </conditionalFormatting>
  <conditionalFormatting sqref="G17">
    <cfRule dxfId="3223" operator="containsText" priority="15" text="Verify" type="containsText">
      <formula>NOT(ISERROR(SEARCH("Verify",G17)))</formula>
    </cfRule>
  </conditionalFormatting>
  <conditionalFormatting sqref="G65">
    <cfRule dxfId="3222" operator="containsText" priority="14" text="Verify" type="containsText">
      <formula>NOT(ISERROR(SEARCH("Verify",G65)))</formula>
    </cfRule>
  </conditionalFormatting>
  <conditionalFormatting sqref="L10">
    <cfRule dxfId="3221" operator="containsText" priority="13" text="Verify" type="containsText">
      <formula>NOT(ISERROR(SEARCH("Verify",L10)))</formula>
    </cfRule>
  </conditionalFormatting>
  <conditionalFormatting sqref="G31:G33 G36 G40:G41">
    <cfRule dxfId="3220" operator="containsText" priority="12" text="Verify" type="containsText">
      <formula>NOT(ISERROR(SEARCH("Verify",G31)))</formula>
    </cfRule>
  </conditionalFormatting>
  <conditionalFormatting sqref="G34:G35">
    <cfRule dxfId="3219" operator="containsText" priority="11" text="Verify" type="containsText">
      <formula>NOT(ISERROR(SEARCH("Verify",G34)))</formula>
    </cfRule>
  </conditionalFormatting>
  <conditionalFormatting sqref="G37:G38">
    <cfRule dxfId="3218" operator="containsText" priority="10" text="Verify" type="containsText">
      <formula>NOT(ISERROR(SEARCH("Verify",G37)))</formula>
    </cfRule>
  </conditionalFormatting>
  <conditionalFormatting sqref="G39">
    <cfRule dxfId="3217" operator="containsText" priority="9" text="Verify" type="containsText">
      <formula>NOT(ISERROR(SEARCH("Verify",G39)))</formula>
    </cfRule>
  </conditionalFormatting>
  <conditionalFormatting sqref="G42">
    <cfRule dxfId="3216" operator="containsText" priority="8" text="Verify" type="containsText">
      <formula>NOT(ISERROR(SEARCH("Verify",G42)))</formula>
    </cfRule>
  </conditionalFormatting>
  <conditionalFormatting sqref="G28">
    <cfRule dxfId="3215" operator="containsText" priority="7" text="Verify" type="containsText">
      <formula>NOT(ISERROR(SEARCH("Verify",G28)))</formula>
    </cfRule>
  </conditionalFormatting>
  <conditionalFormatting sqref="N10">
    <cfRule dxfId="3214" operator="containsText" priority="6" text="Verify" type="containsText">
      <formula>NOT(ISERROR(SEARCH("Verify",N10)))</formula>
    </cfRule>
  </conditionalFormatting>
  <conditionalFormatting sqref="G12">
    <cfRule dxfId="3213" operator="containsText" priority="5" text="Verify" type="containsText">
      <formula>NOT(ISERROR(SEARCH("Verify",G12)))</formula>
    </cfRule>
  </conditionalFormatting>
  <conditionalFormatting sqref="G13">
    <cfRule dxfId="3212" operator="containsText" priority="4" text="Verify" type="containsText">
      <formula>NOT(ISERROR(SEARCH("Verify",G13)))</formula>
    </cfRule>
  </conditionalFormatting>
  <conditionalFormatting sqref="G24">
    <cfRule dxfId="3211" operator="containsText" priority="3" text="Verify" type="containsText">
      <formula>NOT(ISERROR(SEARCH("Verify",G24)))</formula>
    </cfRule>
  </conditionalFormatting>
  <conditionalFormatting sqref="G26">
    <cfRule dxfId="3210" operator="containsText" priority="2" text="Verify" type="containsText">
      <formula>NOT(ISERROR(SEARCH("Verify",G26)))</formula>
    </cfRule>
  </conditionalFormatting>
  <conditionalFormatting sqref="G30">
    <cfRule dxfId="3209" operator="containsText" priority="1" text="Verify" type="containsText">
      <formula>NOT(ISERROR(SEARCH("Verify",G30)))</formula>
    </cfRule>
  </conditionalFormatting>
  <dataValidations count="2">
    <dataValidation allowBlank="1" showErrorMessage="1" showInputMessage="1" sqref="G1:G8 G63 G60:G61 G65 G49:G53 G55 G58 G42:G46 G33:G37 G39 G13:G19 G11 G21:G30" type="list" xr:uid="{00000000-0002-0000-0800-000000000000}">
      <formula1>ActionList</formula1>
    </dataValidation>
    <dataValidation allowBlank="1" showErrorMessage="1" showInputMessage="1" sqref="E32:E46 E48:E66 E2:E14 E16:E30" type="list" xr:uid="{00000000-0002-0000-0800-000001000000}">
      <formula1>INDIRECT(D2)</formula1>
    </dataValidation>
  </dataValidations>
  <hyperlinks>
    <hyperlink r:id="rId1" ref="F4" xr:uid="{00000000-0004-0000-0800-000000000000}"/>
    <hyperlink r:id="rId2" ref="J4" xr:uid="{00000000-0004-0000-0800-000001000000}"/>
    <hyperlink r:id="rId3" ref="L4" xr:uid="{00000000-0004-0000-0800-000002000000}"/>
    <hyperlink r:id="rId4" ref="N4" xr:uid="{00000000-0004-0000-0800-000003000000}"/>
  </hyperlinks>
  <pageMargins bottom="0.75" footer="0.3" header="0.3" left="0.7" right="0.7" top="0.75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800-000002000000}">
          <x14:formula1>
            <xm:f>'C:\sonika\[GOLD_ChangeOrder_CapQuery.xlsx]Sheet2'!#REF!</xm:f>
          </x14:formula1>
          <xm:sqref>D1:D66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45</vt:i4>
      </vt:variant>
      <vt:variant>
        <vt:lpstr>Named Ranges</vt:lpstr>
      </vt:variant>
      <vt:variant>
        <vt:i4>4</vt:i4>
      </vt:variant>
    </vt:vector>
  </HeadingPairs>
  <TitlesOfParts>
    <vt:vector baseType="lpstr" size="49">
      <vt:lpstr>Contract</vt:lpstr>
      <vt:lpstr>Contacts</vt:lpstr>
      <vt:lpstr>myusers</vt:lpstr>
      <vt:lpstr>users</vt:lpstr>
      <vt:lpstr>OtherUser</vt:lpstr>
      <vt:lpstr>docs</vt:lpstr>
      <vt:lpstr>GOLDNTC05</vt:lpstr>
      <vt:lpstr>Themis</vt:lpstr>
      <vt:lpstr>Rules</vt:lpstr>
      <vt:lpstr>Customers</vt:lpstr>
      <vt:lpstr>Migration  Relocation</vt:lpstr>
      <vt:lpstr>templates</vt:lpstr>
      <vt:lpstr>Milestones</vt:lpstr>
      <vt:lpstr>Cancel</vt:lpstr>
      <vt:lpstr>offices</vt:lpstr>
      <vt:lpstr>projects</vt:lpstr>
      <vt:lpstr>InterfaceGoldWebalc</vt:lpstr>
      <vt:lpstr>NOAccessQuoteDetails</vt:lpstr>
      <vt:lpstr>COAccessQuoteDetails</vt:lpstr>
      <vt:lpstr>FPC</vt:lpstr>
      <vt:lpstr>reject</vt:lpstr>
      <vt:lpstr>rad</vt:lpstr>
      <vt:lpstr>Products</vt:lpstr>
      <vt:lpstr>Products_Upload</vt:lpstr>
      <vt:lpstr>search</vt:lpstr>
      <vt:lpstr>LTB</vt:lpstr>
      <vt:lpstr>notes</vt:lpstr>
      <vt:lpstr>rollback</vt:lpstr>
      <vt:lpstr>pan</vt:lpstr>
      <vt:lpstr>docs1</vt:lpstr>
      <vt:lpstr>site</vt:lpstr>
      <vt:lpstr>GOLDNTC06</vt:lpstr>
      <vt:lpstr>bulktasks</vt:lpstr>
      <vt:lpstr>BulkOrder</vt:lpstr>
      <vt:lpstr>PricingPage</vt:lpstr>
      <vt:lpstr>PricingEdit</vt:lpstr>
      <vt:lpstr>PriceEditwithPAN</vt:lpstr>
      <vt:lpstr>InformationPage</vt:lpstr>
      <vt:lpstr>docs3</vt:lpstr>
      <vt:lpstr>CustomerApprovalPage</vt:lpstr>
      <vt:lpstr>PricedItems</vt:lpstr>
      <vt:lpstr>SITA</vt:lpstr>
      <vt:lpstr>Sheet2</vt:lpstr>
      <vt:lpstr>FileDownload</vt:lpstr>
      <vt:lpstr>Sheet3</vt:lpstr>
      <vt:lpstr>docs3!ActionList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2018-03-01T12:18:01Z</dcterms:modified>
</coreProperties>
</file>