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2C570659-54EE-4EFC-9FBE-2A97D7DD55CB}" xr6:coauthVersionLast="47" xr6:coauthVersionMax="47" xr10:uidLastSave="{00000000-0000-0000-0000-000000000000}"/>
  <bookViews>
    <workbookView xWindow="-110" yWindow="-110" windowWidth="19420" windowHeight="10420" xr2:uid="{2AC5B8E7-E3E9-4B67-A52C-CFB711549DF1}"/>
  </bookViews>
  <sheets>
    <sheet name="Pune200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<sst xmlns="http://schemas.openxmlformats.org/spreadsheetml/2006/main" count="124" uniqueCount="61">
  <si>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</si>
  <si>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</si>
  <si>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</si>
  <si>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</si>
  <si>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</si>
  <si>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</si>
  <si>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</si>
  <si>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</si>
  <si>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</si>
  <si>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</si>
  <si>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</si>
  <si>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</si>
  <si>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</si>
  <si>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</si>
  <si>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</si>
  <si>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</si>
  <si>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</si>
  <si>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</si>
  <si>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Pune2005</t>
  </si>
  <si>
    <t>Kauser ilyas sayyed</t>
  </si>
  <si>
    <t>Disposable Diapers/Nappy Pads</t>
  </si>
  <si>
    <t>Mamy Poko Pants standard Large 1 N</t>
  </si>
  <si>
    <t>NA(Others)</t>
  </si>
  <si>
    <t xml:space="preserve">Kirana                        </t>
  </si>
  <si>
    <t>14.0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</si>
  <si>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</si>
  <si>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</si>
  <si>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 xml:space="preserve"> </t>
  </si>
  <si>
    <t>Priyanka Rushikesh Pawar</t>
  </si>
  <si>
    <t>Baby Massage Oil</t>
  </si>
  <si>
    <t>Lal Gulab Mustard Oil 100 M</t>
  </si>
  <si>
    <t>Plasticbottle (pet)</t>
  </si>
  <si>
    <t>Flipkart</t>
  </si>
  <si>
    <t>0.0</t>
  </si>
  <si>
    <t>Baby Lotions</t>
  </si>
  <si>
    <t>Mamaearth Baby Daily Moisturising Lotion 200 M</t>
  </si>
  <si>
    <t>199.0</t>
  </si>
  <si>
    <t>Select Member ID</t>
  </si>
  <si>
    <t/>
  </si>
  <si>
    <t>&lt;&lt;-- Click on left cell to select memberID</t>
  </si>
  <si>
    <t>Baby Powders</t>
  </si>
  <si>
    <t>Himalaya Baby Powder 400 G</t>
  </si>
  <si>
    <t>290.0</t>
  </si>
  <si>
    <t>Member Name</t>
  </si>
  <si>
    <t>bummy pants maa jaisa sparsh +  + 50</t>
  </si>
  <si>
    <t>599.0</t>
  </si>
  <si>
    <t>MeberID</t>
  </si>
  <si>
    <t>Afroz Nasir Khan</t>
  </si>
  <si>
    <t>Pampers All-Round Protection M 7-12kg +  + 42</t>
  </si>
  <si>
    <t xml:space="preserve">D Mart / D Mart miniMax                        </t>
  </si>
  <si>
    <t>899.0</t>
  </si>
  <si>
    <t>Yogita Ashish Yadav</t>
  </si>
  <si>
    <t>Himalaya Baby Powder 100 G</t>
  </si>
  <si>
    <t>Plastic Jar</t>
  </si>
  <si>
    <t xml:space="preserve">Chemist                       </t>
  </si>
  <si>
    <t>230.0</t>
  </si>
  <si>
    <t>36.0</t>
  </si>
  <si>
    <t>Savita Umesh Dhage</t>
  </si>
  <si>
    <t>Baby Bar Soaps / Liquid Soaps</t>
  </si>
  <si>
    <t>Himalaya Baby Soap 75 G</t>
  </si>
  <si>
    <t>62.0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</si>
</sst>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0" fontId="0" fillId="0" borderId="1" xfId="0" applyBorder="1"/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6441F-B1FD-4F55-84F5-85DE3DA5EBC7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Pune2005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150020340109</v>
      </c>
      <c r="C2" s="12" t="s">
        <v>19</v>
      </c>
      <c r="D2" s="13">
        <v>1</v>
      </c>
      <c r="E2" s="13">
        <v>1</v>
      </c>
      <c r="F2" s="12" t="s">
        <v>20</v>
      </c>
      <c r="G2" s="12" t="s">
        <v>21</v>
      </c>
      <c r="H2" s="14">
        <v>1</v>
      </c>
      <c r="I2" s="12" t="s">
        <v>22</v>
      </c>
      <c r="J2" s="12" t="s">
        <v>23</v>
      </c>
      <c r="K2" s="12" t="s">
        <v>24</v>
      </c>
      <c r="L2" s="12">
        <v>1</v>
      </c>
      <c r="M2" s="14" t="s">
        <v>25</v>
      </c>
      <c r="N2" s="14">
        <v>1714581467099</v>
      </c>
      <c r="O2" s="14">
        <v>1</v>
      </c>
      <c r="P2" s="14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2">
        <v>150020340109</v>
      </c>
      <c r="C3" s="12" t="s">
        <v>19</v>
      </c>
      <c r="D3" s="13">
        <v>2</v>
      </c>
      <c r="E3" s="13">
        <v>11</v>
      </c>
      <c r="F3" s="12" t="s">
        <v>20</v>
      </c>
      <c r="G3" s="12" t="s">
        <v>21</v>
      </c>
      <c r="H3" s="14">
        <v>1</v>
      </c>
      <c r="I3" s="12" t="s">
        <v>22</v>
      </c>
      <c r="J3" s="12" t="s">
        <v>23</v>
      </c>
      <c r="K3" s="12" t="s">
        <v>24</v>
      </c>
      <c r="L3" s="12">
        <v>1</v>
      </c>
      <c r="M3" s="14" t="s">
        <v>25</v>
      </c>
      <c r="N3" s="14">
        <v>1715424242124</v>
      </c>
      <c r="O3" s="14">
        <v>1</v>
      </c>
      <c r="P3" s="14">
        <v>2</v>
      </c>
      <c r="S3" s="15"/>
      <c r="T3" s="15" t="s">
        <v>26</v>
      </c>
      <c r="U3" s="16"/>
      <c r="V3" s="16"/>
      <c r="W3" s="16"/>
      <c r="X3" s="16"/>
      <c r="Y3" s="16"/>
      <c r="Z3" s="16"/>
      <c r="AA3" s="16"/>
      <c r="AB3" s="16" t="s">
        <v>27</v>
      </c>
      <c r="AC3" s="17"/>
      <c r="AD3" s="16"/>
      <c r="AE3" s="16"/>
      <c r="AF3" s="16"/>
    </row>
    <row r="4" spans="1:32" ht="14.5" customHeight="1" x14ac:dyDescent="0.35">
      <c r="A4" s="11" t="s">
        <v>18</v>
      </c>
      <c r="B4" s="12">
        <v>150020340609</v>
      </c>
      <c r="C4" s="12" t="s">
        <v>28</v>
      </c>
      <c r="D4" s="13">
        <v>1</v>
      </c>
      <c r="E4" s="13">
        <v>3</v>
      </c>
      <c r="F4" s="12" t="s">
        <v>29</v>
      </c>
      <c r="G4" s="12" t="s">
        <v>30</v>
      </c>
      <c r="H4" s="14">
        <v>1</v>
      </c>
      <c r="I4" s="12" t="s">
        <v>31</v>
      </c>
      <c r="J4" s="12" t="s">
        <v>32</v>
      </c>
      <c r="K4" s="12" t="s">
        <v>33</v>
      </c>
      <c r="L4" s="12" t="s">
        <v>27</v>
      </c>
      <c r="M4" s="14" t="s">
        <v>25</v>
      </c>
      <c r="N4" s="14">
        <v>1714814845819</v>
      </c>
      <c r="O4" s="14">
        <v>1</v>
      </c>
      <c r="P4" s="14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4.5" customHeight="1" x14ac:dyDescent="0.35">
      <c r="A5" s="11" t="s">
        <v>18</v>
      </c>
      <c r="B5" s="12">
        <v>150020340609</v>
      </c>
      <c r="C5" s="12" t="s">
        <v>28</v>
      </c>
      <c r="D5" s="13">
        <v>2</v>
      </c>
      <c r="E5" s="13">
        <v>4</v>
      </c>
      <c r="F5" s="12" t="s">
        <v>34</v>
      </c>
      <c r="G5" s="12" t="s">
        <v>35</v>
      </c>
      <c r="H5" s="14">
        <v>1</v>
      </c>
      <c r="I5" s="12" t="s">
        <v>31</v>
      </c>
      <c r="J5" s="12" t="s">
        <v>32</v>
      </c>
      <c r="K5" s="12" t="s">
        <v>36</v>
      </c>
      <c r="L5" s="12" t="s">
        <v>27</v>
      </c>
      <c r="M5" s="14" t="s">
        <v>25</v>
      </c>
      <c r="N5" s="14">
        <v>1714815075777</v>
      </c>
      <c r="O5" s="14">
        <v>1</v>
      </c>
      <c r="P5" s="14">
        <v>2</v>
      </c>
      <c r="T5" s="18" t="s">
        <v>37</v>
      </c>
      <c r="U5" s="18"/>
      <c r="V5" s="19" t="s">
        <v>38</v>
      </c>
      <c r="W5" s="20" t="s">
        <v>39</v>
      </c>
      <c r="X5" s="16"/>
      <c r="Y5" s="16"/>
      <c r="Z5" s="16"/>
      <c r="AA5" s="16"/>
      <c r="AB5" s="16"/>
      <c r="AC5" s="17"/>
      <c r="AD5" s="16"/>
      <c r="AE5" s="16"/>
      <c r="AF5" s="21" t="str">
        <f>A2</f>
        <v>Pune2005</v>
      </c>
    </row>
    <row r="6" spans="1:32" ht="14.5" customHeight="1" x14ac:dyDescent="0.35">
      <c r="A6" s="11" t="s">
        <v>18</v>
      </c>
      <c r="B6" s="12">
        <v>150020340609</v>
      </c>
      <c r="C6" s="12" t="s">
        <v>28</v>
      </c>
      <c r="D6" s="13">
        <v>3</v>
      </c>
      <c r="E6" s="13">
        <v>4</v>
      </c>
      <c r="F6" s="12" t="s">
        <v>40</v>
      </c>
      <c r="G6" s="12" t="s">
        <v>41</v>
      </c>
      <c r="H6" s="14">
        <v>1</v>
      </c>
      <c r="I6" s="12" t="s">
        <v>31</v>
      </c>
      <c r="J6" s="12" t="s">
        <v>32</v>
      </c>
      <c r="K6" s="12" t="s">
        <v>42</v>
      </c>
      <c r="L6" s="12" t="s">
        <v>27</v>
      </c>
      <c r="M6" s="14" t="s">
        <v>25</v>
      </c>
      <c r="N6" s="14">
        <v>1714814698730</v>
      </c>
      <c r="O6" s="14">
        <v>1</v>
      </c>
      <c r="P6" s="14">
        <v>2</v>
      </c>
      <c r="T6" s="18" t="s">
        <v>43</v>
      </c>
      <c r="U6" s="18"/>
      <c r="V6" s="22" t="str">
        <f>IFERROR(VLOOKUP($V$5,$B$1:$C$149,2,0),"Pls Select Correct MemberID")</f>
        <v>Pls Select Correct MemberID</v>
      </c>
      <c r="W6" s="23"/>
      <c r="X6" s="16"/>
      <c r="Y6" s="16"/>
      <c r="Z6" s="16"/>
      <c r="AA6" s="16"/>
      <c r="AB6" s="16"/>
      <c r="AC6" s="17"/>
      <c r="AD6" s="16"/>
      <c r="AE6" s="16"/>
    </row>
    <row r="7" spans="1:32" ht="14.5" customHeight="1" x14ac:dyDescent="0.35">
      <c r="A7" s="11" t="s">
        <v>18</v>
      </c>
      <c r="B7" s="12">
        <v>150020340609</v>
      </c>
      <c r="C7" s="12" t="s">
        <v>28</v>
      </c>
      <c r="D7" s="13">
        <v>4</v>
      </c>
      <c r="E7" s="13">
        <v>4</v>
      </c>
      <c r="F7" s="12" t="s">
        <v>20</v>
      </c>
      <c r="G7" s="12" t="s">
        <v>44</v>
      </c>
      <c r="H7" s="14">
        <v>1</v>
      </c>
      <c r="I7" s="12" t="s">
        <v>22</v>
      </c>
      <c r="J7" s="12" t="s">
        <v>32</v>
      </c>
      <c r="K7" s="12" t="s">
        <v>45</v>
      </c>
      <c r="L7" s="12" t="s">
        <v>27</v>
      </c>
      <c r="M7" s="14" t="s">
        <v>25</v>
      </c>
      <c r="N7" s="14">
        <v>1714815157166</v>
      </c>
      <c r="O7" s="14">
        <v>1</v>
      </c>
      <c r="P7" s="14">
        <v>2</v>
      </c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4" t="s">
        <v>46</v>
      </c>
    </row>
    <row r="8" spans="1:32" s="26" customFormat="1" ht="29.5" customHeight="1" x14ac:dyDescent="0.35">
      <c r="A8" s="25" t="s">
        <v>18</v>
      </c>
      <c r="B8" s="13">
        <v>150020436309</v>
      </c>
      <c r="C8" s="13" t="s">
        <v>47</v>
      </c>
      <c r="D8" s="13">
        <v>1</v>
      </c>
      <c r="E8" s="13">
        <v>7</v>
      </c>
      <c r="F8" s="13" t="s">
        <v>20</v>
      </c>
      <c r="G8" s="13" t="s">
        <v>48</v>
      </c>
      <c r="H8" s="13">
        <v>3</v>
      </c>
      <c r="I8" s="13" t="s">
        <v>22</v>
      </c>
      <c r="J8" s="13" t="s">
        <v>49</v>
      </c>
      <c r="K8" s="13" t="s">
        <v>50</v>
      </c>
      <c r="L8" s="13" t="s">
        <v>27</v>
      </c>
      <c r="M8" s="13" t="s">
        <v>25</v>
      </c>
      <c r="N8" s="13">
        <v>1715154282973</v>
      </c>
      <c r="O8" s="13">
        <v>1</v>
      </c>
      <c r="P8" s="13">
        <v>2</v>
      </c>
      <c r="T8" s="27" t="s">
        <v>3</v>
      </c>
      <c r="U8" s="28" t="s">
        <v>4</v>
      </c>
      <c r="V8" s="28" t="s">
        <v>5</v>
      </c>
      <c r="W8" s="28" t="s">
        <v>6</v>
      </c>
      <c r="X8" s="28" t="s">
        <v>7</v>
      </c>
      <c r="Y8" s="28" t="s">
        <v>8</v>
      </c>
      <c r="Z8" s="28" t="s">
        <v>9</v>
      </c>
      <c r="AA8" s="28" t="s">
        <v>10</v>
      </c>
      <c r="AB8" s="28" t="s">
        <v>11</v>
      </c>
      <c r="AC8" s="29" t="s">
        <v>12</v>
      </c>
      <c r="AD8" s="28" t="s">
        <v>13</v>
      </c>
      <c r="AE8" s="30"/>
      <c r="AF8" s="13" cm="1">
        <f t="array" ref="AF8:AF12">IF(B2="","",_xlfn.UNIQUE(_xlfn._xlws.FILTER($B$2:$B$2034,$A$2:$A$2034=AF5)))</f>
        <v>150020340109</v>
      </c>
    </row>
    <row r="9" spans="1:32" ht="14.5" customHeight="1" x14ac:dyDescent="0.35">
      <c r="A9" s="11" t="s">
        <v>18</v>
      </c>
      <c r="B9" s="12">
        <v>150020540209</v>
      </c>
      <c r="C9" s="12" t="s">
        <v>51</v>
      </c>
      <c r="D9" s="13">
        <v>1</v>
      </c>
      <c r="E9" s="13">
        <v>2</v>
      </c>
      <c r="F9" s="12" t="s">
        <v>40</v>
      </c>
      <c r="G9" s="12" t="s">
        <v>52</v>
      </c>
      <c r="H9" s="14">
        <v>2</v>
      </c>
      <c r="I9" s="12" t="s">
        <v>53</v>
      </c>
      <c r="J9" s="12" t="s">
        <v>54</v>
      </c>
      <c r="K9" s="12" t="s">
        <v>55</v>
      </c>
      <c r="L9" s="12" t="s">
        <v>27</v>
      </c>
      <c r="M9" s="14" t="s">
        <v>25</v>
      </c>
      <c r="N9" s="14">
        <v>1714708518856</v>
      </c>
      <c r="O9" s="14">
        <v>1</v>
      </c>
      <c r="P9" s="14">
        <v>2</v>
      </c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12">
        <v>150020340609</v>
      </c>
    </row>
    <row r="10" spans="1:32" ht="14.5" customHeight="1" x14ac:dyDescent="0.35">
      <c r="A10" s="11" t="s">
        <v>18</v>
      </c>
      <c r="B10" s="12">
        <v>150020540209</v>
      </c>
      <c r="C10" s="12" t="s">
        <v>51</v>
      </c>
      <c r="D10" s="13">
        <v>2</v>
      </c>
      <c r="E10" s="13">
        <v>3</v>
      </c>
      <c r="F10" s="12" t="s">
        <v>20</v>
      </c>
      <c r="G10" s="12" t="s">
        <v>21</v>
      </c>
      <c r="H10" s="14">
        <v>3</v>
      </c>
      <c r="I10" s="12" t="s">
        <v>22</v>
      </c>
      <c r="J10" s="12" t="s">
        <v>54</v>
      </c>
      <c r="K10" s="12" t="s">
        <v>56</v>
      </c>
      <c r="L10" s="12" t="s">
        <v>27</v>
      </c>
      <c r="M10" s="14" t="s">
        <v>25</v>
      </c>
      <c r="N10" s="14">
        <v>1714708402250</v>
      </c>
      <c r="O10" s="14">
        <v>1</v>
      </c>
      <c r="P10" s="14">
        <v>2</v>
      </c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12">
        <v>150020436309</v>
      </c>
    </row>
    <row r="11" spans="1:32" ht="14.5" customHeight="1" x14ac:dyDescent="0.35">
      <c r="A11" s="11" t="s">
        <v>18</v>
      </c>
      <c r="B11" s="12">
        <v>150020639409</v>
      </c>
      <c r="C11" s="12" t="s">
        <v>57</v>
      </c>
      <c r="D11" s="13">
        <v>1</v>
      </c>
      <c r="E11" s="13">
        <v>16</v>
      </c>
      <c r="F11" s="12" t="s">
        <v>58</v>
      </c>
      <c r="G11" s="12" t="s">
        <v>59</v>
      </c>
      <c r="H11" s="14">
        <v>1</v>
      </c>
      <c r="I11" s="12" t="s">
        <v>22</v>
      </c>
      <c r="J11" s="12" t="s">
        <v>54</v>
      </c>
      <c r="K11" s="12" t="s">
        <v>60</v>
      </c>
      <c r="L11" s="12" t="s">
        <v>27</v>
      </c>
      <c r="M11" s="14" t="s">
        <v>25</v>
      </c>
      <c r="N11" s="14">
        <v>1715858860143</v>
      </c>
      <c r="O11" s="14">
        <v>1</v>
      </c>
      <c r="P11" s="14">
        <v>2</v>
      </c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12">
        <v>150020540209</v>
      </c>
    </row>
    <row r="12" spans="1:32" x14ac:dyDescent="0.35"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12">
        <v>150020639409</v>
      </c>
    </row>
    <row r="13" spans="1:32" x14ac:dyDescent="0.35"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12"/>
    </row>
    <row r="14" spans="1:32" x14ac:dyDescent="0.35"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12"/>
    </row>
    <row r="15" spans="1:32" x14ac:dyDescent="0.35"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12"/>
    </row>
    <row r="16" spans="1:32" x14ac:dyDescent="0.35"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12"/>
    </row>
    <row r="17" spans="19:32" x14ac:dyDescent="0.35"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12"/>
    </row>
    <row r="18" spans="19:32" x14ac:dyDescent="0.35"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12"/>
    </row>
    <row r="19" spans="19:32" x14ac:dyDescent="0.35"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12"/>
    </row>
    <row r="20" spans="19:32" x14ac:dyDescent="0.35"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12"/>
    </row>
    <row r="21" spans="19:32" x14ac:dyDescent="0.35"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12"/>
    </row>
    <row r="22" spans="19:32" x14ac:dyDescent="0.35"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12"/>
    </row>
    <row r="23" spans="19:32" x14ac:dyDescent="0.35"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12"/>
    </row>
    <row r="24" spans="19:32" x14ac:dyDescent="0.35"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12"/>
    </row>
    <row r="25" spans="19:32" x14ac:dyDescent="0.35"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12"/>
    </row>
    <row r="26" spans="19:32" x14ac:dyDescent="0.35"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12"/>
    </row>
    <row r="27" spans="19:32" x14ac:dyDescent="0.35"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12"/>
    </row>
    <row r="28" spans="19:32" x14ac:dyDescent="0.35"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12"/>
    </row>
    <row r="29" spans="19:32" x14ac:dyDescent="0.35"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12"/>
    </row>
    <row r="30" spans="19:32" x14ac:dyDescent="0.35"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12"/>
    </row>
    <row r="31" spans="19:32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26"/>
      <c r="AE31" s="35"/>
      <c r="AF31" s="12"/>
    </row>
    <row r="32" spans="19:32" x14ac:dyDescent="0.35"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F32" s="12"/>
    </row>
    <row r="33" spans="20:32" x14ac:dyDescent="0.35"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F33" s="12"/>
    </row>
    <row r="34" spans="20:32" x14ac:dyDescent="0.35"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F34" s="12"/>
    </row>
    <row r="35" spans="20:32" x14ac:dyDescent="0.35"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F35" s="12"/>
    </row>
    <row r="36" spans="20:32" x14ac:dyDescent="0.35"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F36" s="12"/>
    </row>
    <row r="37" spans="20:32" x14ac:dyDescent="0.35">
      <c r="AF37" s="12"/>
    </row>
    <row r="38" spans="20:32" x14ac:dyDescent="0.35">
      <c r="AF38" s="12"/>
    </row>
    <row r="39" spans="20:32" x14ac:dyDescent="0.35">
      <c r="AF39" s="12"/>
    </row>
    <row r="40" spans="20:32" x14ac:dyDescent="0.35">
      <c r="AF40" s="12"/>
    </row>
    <row r="41" spans="20:32" x14ac:dyDescent="0.35">
      <c r="AF41" s="12"/>
    </row>
    <row r="42" spans="20:32" x14ac:dyDescent="0.35">
      <c r="AF42" s="12"/>
    </row>
    <row r="43" spans="20:32" x14ac:dyDescent="0.35">
      <c r="AF43" s="12"/>
    </row>
    <row r="44" spans="20:32" x14ac:dyDescent="0.35">
      <c r="AF44" s="12"/>
    </row>
    <row r="45" spans="20:32" x14ac:dyDescent="0.35">
      <c r="AF45" s="12"/>
    </row>
    <row r="46" spans="20:32" x14ac:dyDescent="0.35">
      <c r="AF46" s="12"/>
    </row>
    <row r="47" spans="20:32" x14ac:dyDescent="0.35">
      <c r="AF47" s="12"/>
    </row>
    <row r="48" spans="20:32" x14ac:dyDescent="0.35">
      <c r="AF48" s="12"/>
    </row>
    <row r="49" spans="32:32" x14ac:dyDescent="0.35">
      <c r="AF49" s="12"/>
    </row>
    <row r="50" spans="32:32" x14ac:dyDescent="0.35">
      <c r="AF50" s="12"/>
    </row>
    <row r="51" spans="32:32" x14ac:dyDescent="0.35">
      <c r="AF51" s="12"/>
    </row>
    <row r="52" spans="32:32" x14ac:dyDescent="0.35">
      <c r="AF52" s="12"/>
    </row>
    <row r="53" spans="32:32" x14ac:dyDescent="0.35">
      <c r="AF53" s="12"/>
    </row>
    <row r="54" spans="32:32" x14ac:dyDescent="0.35">
      <c r="AF54" s="12"/>
    </row>
    <row r="55" spans="32:32" x14ac:dyDescent="0.35">
      <c r="AF55" s="12"/>
    </row>
    <row r="56" spans="32:32" x14ac:dyDescent="0.35">
      <c r="AF56" s="12"/>
    </row>
    <row r="57" spans="32:32" x14ac:dyDescent="0.35">
      <c r="AF57" s="12"/>
    </row>
    <row r="58" spans="32:32" x14ac:dyDescent="0.35">
      <c r="AF58" s="12"/>
    </row>
    <row r="59" spans="32:32" x14ac:dyDescent="0.35">
      <c r="AF59" s="12"/>
    </row>
    <row r="60" spans="32:32" x14ac:dyDescent="0.35">
      <c r="AF60" s="12"/>
    </row>
    <row r="61" spans="32:32" x14ac:dyDescent="0.35">
      <c r="AF61" s="12"/>
    </row>
    <row r="62" spans="32:32" x14ac:dyDescent="0.35">
      <c r="AF62" s="12"/>
    </row>
    <row r="63" spans="32:32" x14ac:dyDescent="0.35">
      <c r="AF63" s="12"/>
    </row>
    <row r="64" spans="32:32" x14ac:dyDescent="0.35">
      <c r="AF64" s="12"/>
    </row>
    <row r="65" spans="32:32" x14ac:dyDescent="0.35">
      <c r="AF65" s="12"/>
    </row>
    <row r="66" spans="32:32" x14ac:dyDescent="0.35">
      <c r="AF66" s="12"/>
    </row>
    <row r="67" spans="32:32" x14ac:dyDescent="0.35">
      <c r="AF67" s="12"/>
    </row>
    <row r="68" spans="32:32" x14ac:dyDescent="0.35">
      <c r="AF68" s="1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ED9C171-993C-441B-8426-BEF27B6D10E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Pune2005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2024-05-20T10:05:32Z</dcterms:created>
  <dcterms:modified xsi:type="dcterms:W3CDTF">2024-05-20T10:05:33Z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2024-05-20T10:05:32Z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a7aeb1e7-aa33-4f34-b441-565a1b4492f2</vt:lpwstr>
  </property>
  <property fmtid="{D5CDD505-2E9C-101B-9397-08002B2CF9AE}" pid="8" name="MSIP_Label_3741da7a-79c1-417c-b408-16c0bfe99fca_ContentBits">
    <vt:lpwstr>0</vt:lpwstr>
  </property>
</Properties>
</file>