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23" i="1" l="1"/>
  <c r="H23" i="1"/>
  <c r="F23" i="1"/>
  <c r="G22" i="1"/>
  <c r="H22" i="1"/>
  <c r="F22" i="1"/>
  <c r="I18" i="1"/>
  <c r="I17" i="1"/>
  <c r="H18" i="1"/>
  <c r="H17" i="1"/>
  <c r="G20" i="1"/>
  <c r="G18" i="1"/>
  <c r="G17" i="1"/>
  <c r="G16" i="1"/>
  <c r="H16" i="1"/>
  <c r="I16" i="1"/>
  <c r="I15" i="1"/>
  <c r="H14" i="1"/>
  <c r="H15" i="1"/>
  <c r="G15" i="1"/>
  <c r="K4" i="1"/>
  <c r="G14" i="1"/>
  <c r="F20" i="1"/>
  <c r="F19" i="1"/>
  <c r="F18" i="1"/>
  <c r="F17" i="1"/>
  <c r="F16" i="1"/>
  <c r="F15" i="1"/>
  <c r="I14" i="1"/>
  <c r="F14" i="1"/>
</calcChain>
</file>

<file path=xl/sharedStrings.xml><?xml version="1.0" encoding="utf-8"?>
<sst xmlns="http://schemas.openxmlformats.org/spreadsheetml/2006/main" count="42" uniqueCount="38">
  <si>
    <t>S.NO</t>
  </si>
  <si>
    <t>MONTH</t>
  </si>
  <si>
    <t>PHYSICS</t>
  </si>
  <si>
    <t>MATHS</t>
  </si>
  <si>
    <t>CHEMISTRY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</si>
  <si>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</si>
  <si>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</si>
  <si>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</si>
  <si>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</si>
  <si>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</si>
  <si>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</si>
  <si>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</si>
  <si>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</si>
  <si>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</si>
  <si>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</si>
  <si>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</si>
  <si>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</si>
  <si>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</si>
  <si>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</si>
  <si>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sum</t>
  </si>
  <si>
    <t>min</t>
  </si>
  <si>
    <t>max</t>
  </si>
  <si>
    <t>avg</t>
  </si>
  <si>
    <t>median</t>
  </si>
  <si>
    <t>count</t>
  </si>
  <si>
    <t>AVR</t>
  </si>
  <si>
    <t>MAX</t>
  </si>
  <si>
    <t>vinay sai</t>
  </si>
  <si>
    <t>pravali vinay</t>
  </si>
  <si>
    <t>hari hema</t>
  </si>
  <si>
    <t>vinay</t>
  </si>
  <si>
    <t>vinay r</t>
  </si>
  <si>
    <t>pravali a</t>
  </si>
  <si>
    <t>hema s</t>
  </si>
  <si>
    <t>hari k</t>
  </si>
  <si>
    <t>FLASH FILL</t>
  </si>
  <si>
    <t>pravali kumari</t>
  </si>
  <si>
    <t>hem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</si>
</sst>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15" fontId="2" fillId="3" borderId="0" xfId="2" applyNumberFormat="1"/>
    <xf numFmtId="15" fontId="1" fillId="2" borderId="0" xfId="1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M36"/>
  <sheetViews>
    <sheetView tabSelected="1" topLeftCell="A13" workbookViewId="0">
      <selection activeCell="L30" sqref="L30"/>
    </sheetView>
  </sheetViews>
  <sheetFormatPr defaultRowHeight="14.4" x14ac:dyDescent="0.3"/>
  <cols>
    <col min="18" max="18" width="9.44140625" bestFit="1" customWidth="1"/>
  </cols>
  <sheetData>
    <row r="1" spans="4:39" x14ac:dyDescent="0.3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M1">
        <v>10</v>
      </c>
      <c r="R1" s="2">
        <v>44778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4:39" x14ac:dyDescent="0.3">
      <c r="D2">
        <v>1</v>
      </c>
      <c r="E2" t="s">
        <v>6</v>
      </c>
      <c r="F2">
        <v>20</v>
      </c>
      <c r="G2">
        <v>30</v>
      </c>
      <c r="H2">
        <v>20</v>
      </c>
      <c r="I2">
        <v>70</v>
      </c>
      <c r="M2">
        <v>10</v>
      </c>
      <c r="R2" s="2">
        <v>44809</v>
      </c>
    </row>
    <row r="3" spans="4:39" x14ac:dyDescent="0.3">
      <c r="D3">
        <v>2</v>
      </c>
      <c r="E3" t="s">
        <v>7</v>
      </c>
      <c r="F3">
        <v>40</v>
      </c>
      <c r="G3">
        <v>60</v>
      </c>
      <c r="H3">
        <v>40</v>
      </c>
      <c r="I3">
        <v>140</v>
      </c>
      <c r="M3">
        <v>10</v>
      </c>
      <c r="R3" s="2">
        <v>44839</v>
      </c>
    </row>
    <row r="4" spans="4:39" x14ac:dyDescent="0.3">
      <c r="D4">
        <v>3</v>
      </c>
      <c r="E4" t="s">
        <v>8</v>
      </c>
      <c r="F4">
        <v>60</v>
      </c>
      <c r="G4">
        <v>90</v>
      </c>
      <c r="H4">
        <v>60</v>
      </c>
      <c r="I4">
        <v>210</v>
      </c>
      <c r="J4" t="s">
        <v>25</v>
      </c>
      <c r="K4">
        <f>AVERAGE(F4:H4)</f>
        <v>70</v>
      </c>
      <c r="M4">
        <v>11</v>
      </c>
      <c r="R4" s="3">
        <v>44870</v>
      </c>
    </row>
    <row r="5" spans="4:39" x14ac:dyDescent="0.3">
      <c r="D5">
        <v>4</v>
      </c>
      <c r="E5" t="s">
        <v>9</v>
      </c>
      <c r="F5">
        <v>80</v>
      </c>
      <c r="G5">
        <v>120</v>
      </c>
      <c r="H5">
        <v>80</v>
      </c>
      <c r="I5">
        <v>280</v>
      </c>
      <c r="M5">
        <v>12</v>
      </c>
      <c r="R5" s="3">
        <v>44900</v>
      </c>
    </row>
    <row r="6" spans="4:39" x14ac:dyDescent="0.3">
      <c r="D6">
        <v>5</v>
      </c>
      <c r="E6" t="s">
        <v>10</v>
      </c>
      <c r="F6">
        <v>100</v>
      </c>
      <c r="G6">
        <v>150</v>
      </c>
      <c r="H6">
        <v>100</v>
      </c>
      <c r="I6">
        <v>350</v>
      </c>
      <c r="M6">
        <v>13</v>
      </c>
      <c r="R6" s="3">
        <v>44931</v>
      </c>
    </row>
    <row r="7" spans="4:39" x14ac:dyDescent="0.3">
      <c r="D7">
        <v>6</v>
      </c>
      <c r="E7" t="s">
        <v>11</v>
      </c>
      <c r="F7">
        <v>120</v>
      </c>
      <c r="G7">
        <v>180</v>
      </c>
      <c r="H7">
        <v>120</v>
      </c>
      <c r="I7">
        <v>420</v>
      </c>
      <c r="M7">
        <v>14</v>
      </c>
      <c r="R7" s="3">
        <v>44962</v>
      </c>
    </row>
    <row r="8" spans="4:39" x14ac:dyDescent="0.3">
      <c r="D8">
        <v>7</v>
      </c>
      <c r="E8" t="s">
        <v>12</v>
      </c>
      <c r="F8">
        <v>140</v>
      </c>
      <c r="G8">
        <v>210</v>
      </c>
      <c r="H8">
        <v>140</v>
      </c>
      <c r="I8">
        <v>490</v>
      </c>
      <c r="M8">
        <v>15</v>
      </c>
      <c r="R8" s="3">
        <v>44990</v>
      </c>
    </row>
    <row r="9" spans="4:39" x14ac:dyDescent="0.3">
      <c r="D9">
        <v>8</v>
      </c>
      <c r="E9" t="s">
        <v>13</v>
      </c>
      <c r="F9">
        <v>160</v>
      </c>
      <c r="G9">
        <v>240</v>
      </c>
      <c r="H9">
        <v>160</v>
      </c>
      <c r="I9">
        <v>560</v>
      </c>
      <c r="M9">
        <v>16</v>
      </c>
      <c r="R9" s="3">
        <v>45021</v>
      </c>
      <c r="S9" s="1"/>
    </row>
    <row r="10" spans="4:39" x14ac:dyDescent="0.3">
      <c r="D10">
        <v>9</v>
      </c>
      <c r="E10" t="s">
        <v>14</v>
      </c>
      <c r="F10">
        <v>180</v>
      </c>
      <c r="G10">
        <v>270</v>
      </c>
      <c r="H10">
        <v>180</v>
      </c>
      <c r="I10">
        <v>630</v>
      </c>
      <c r="M10">
        <v>17</v>
      </c>
      <c r="R10" s="3">
        <v>45051</v>
      </c>
    </row>
    <row r="11" spans="4:39" x14ac:dyDescent="0.3">
      <c r="D11">
        <v>10</v>
      </c>
      <c r="E11" t="s">
        <v>15</v>
      </c>
      <c r="F11">
        <v>200</v>
      </c>
      <c r="G11">
        <v>300</v>
      </c>
      <c r="H11">
        <v>200</v>
      </c>
      <c r="I11">
        <v>700</v>
      </c>
      <c r="M11">
        <v>18</v>
      </c>
      <c r="R11" s="3">
        <v>45082</v>
      </c>
    </row>
    <row r="12" spans="4:39" x14ac:dyDescent="0.3">
      <c r="D12">
        <v>11</v>
      </c>
      <c r="E12" t="s">
        <v>16</v>
      </c>
      <c r="F12">
        <v>220</v>
      </c>
      <c r="G12">
        <v>330</v>
      </c>
      <c r="H12">
        <v>220</v>
      </c>
      <c r="I12">
        <v>770</v>
      </c>
      <c r="M12">
        <v>19</v>
      </c>
      <c r="R12" s="3">
        <v>45112</v>
      </c>
    </row>
    <row r="13" spans="4:39" x14ac:dyDescent="0.3">
      <c r="D13">
        <v>12</v>
      </c>
      <c r="E13" t="s">
        <v>17</v>
      </c>
      <c r="F13">
        <v>240</v>
      </c>
      <c r="G13">
        <v>360</v>
      </c>
      <c r="H13">
        <v>240</v>
      </c>
      <c r="I13">
        <v>840</v>
      </c>
      <c r="M13">
        <v>20</v>
      </c>
      <c r="R13" s="3">
        <v>45143</v>
      </c>
    </row>
    <row r="14" spans="4:39" x14ac:dyDescent="0.3">
      <c r="E14" t="s">
        <v>18</v>
      </c>
      <c r="F14">
        <f>SUM(F2,F3,F4,F5,F6,F7,F8,F9,F10,F11,F12,F13)</f>
        <v>1560</v>
      </c>
      <c r="G14">
        <f>SUM(G2:G13)</f>
        <v>2340</v>
      </c>
      <c r="H14">
        <f>AVERAGE(H2:H13)</f>
        <v>130</v>
      </c>
      <c r="I14">
        <f>SUM(I2:I13)</f>
        <v>5460</v>
      </c>
      <c r="R14" s="3">
        <v>45174</v>
      </c>
    </row>
    <row r="15" spans="4:39" x14ac:dyDescent="0.3">
      <c r="E15" t="s">
        <v>19</v>
      </c>
      <c r="F15">
        <f>SUM(F2:F13)</f>
        <v>1560</v>
      </c>
      <c r="G15">
        <f>SUM(G2:G13)</f>
        <v>2340</v>
      </c>
      <c r="H15">
        <f>SUM(H2:H13)</f>
        <v>1560</v>
      </c>
      <c r="I15">
        <f>SUM(I2:I13)</f>
        <v>5460</v>
      </c>
      <c r="R15" s="3">
        <v>45204</v>
      </c>
    </row>
    <row r="16" spans="4:39" x14ac:dyDescent="0.3">
      <c r="E16" t="s">
        <v>20</v>
      </c>
      <c r="F16">
        <f>MIN(F2:F13)</f>
        <v>20</v>
      </c>
      <c r="G16">
        <f>MIN(G2:G13)</f>
        <v>30</v>
      </c>
      <c r="H16">
        <f>MIN(H2:H13)</f>
        <v>20</v>
      </c>
      <c r="I16">
        <f>MIN(I2:I13)</f>
        <v>70</v>
      </c>
      <c r="R16" s="3">
        <v>45235</v>
      </c>
    </row>
    <row r="17" spans="3:18" x14ac:dyDescent="0.3">
      <c r="E17" t="s">
        <v>21</v>
      </c>
      <c r="F17">
        <f>MAX(F2:F13)</f>
        <v>240</v>
      </c>
      <c r="G17">
        <f>MAX(G2:G13)</f>
        <v>360</v>
      </c>
      <c r="H17">
        <f>MAX(H2:H13)</f>
        <v>240</v>
      </c>
      <c r="I17">
        <f>MAX(I2:I13)</f>
        <v>840</v>
      </c>
      <c r="M17">
        <v>2</v>
      </c>
      <c r="R17" s="3">
        <v>45265</v>
      </c>
    </row>
    <row r="18" spans="3:18" x14ac:dyDescent="0.3">
      <c r="E18" t="s">
        <v>22</v>
      </c>
      <c r="F18">
        <f>AVERAGE(F2:F13)</f>
        <v>130</v>
      </c>
      <c r="G18">
        <f>AVERAGE(G2:G13)</f>
        <v>195</v>
      </c>
      <c r="H18">
        <f>AVERAGE(H2:H13)</f>
        <v>130</v>
      </c>
      <c r="I18">
        <f>AVERAGE(I2:I13)</f>
        <v>455</v>
      </c>
      <c r="M18">
        <v>4</v>
      </c>
      <c r="R18" s="3">
        <v>45296</v>
      </c>
    </row>
    <row r="19" spans="3:18" x14ac:dyDescent="0.3">
      <c r="E19" t="s">
        <v>23</v>
      </c>
      <c r="F19">
        <f>MEDIAN(F2:F13)</f>
        <v>130</v>
      </c>
      <c r="M19">
        <v>6</v>
      </c>
      <c r="R19" s="3">
        <v>45327</v>
      </c>
    </row>
    <row r="20" spans="3:18" x14ac:dyDescent="0.3">
      <c r="E20" t="s">
        <v>24</v>
      </c>
      <c r="F20">
        <f>COUNT(F2:F13)</f>
        <v>12</v>
      </c>
      <c r="G20">
        <f>COUNT(G2:G13)</f>
        <v>12</v>
      </c>
      <c r="M20">
        <v>8</v>
      </c>
      <c r="R20" s="3">
        <v>45356</v>
      </c>
    </row>
    <row r="21" spans="3:18" x14ac:dyDescent="0.3">
      <c r="M21">
        <v>10</v>
      </c>
      <c r="R21" s="3">
        <v>45387</v>
      </c>
    </row>
    <row r="22" spans="3:18" x14ac:dyDescent="0.3">
      <c r="E22" t="s">
        <v>5</v>
      </c>
      <c r="F22">
        <f>SUM(F2:F13)</f>
        <v>1560</v>
      </c>
      <c r="G22">
        <f t="shared" ref="G22:H22" si="0">SUM(G2:G13)</f>
        <v>2340</v>
      </c>
      <c r="H22">
        <f t="shared" si="0"/>
        <v>1560</v>
      </c>
      <c r="M22">
        <v>12</v>
      </c>
      <c r="R22" s="3">
        <v>45417</v>
      </c>
    </row>
    <row r="23" spans="3:18" x14ac:dyDescent="0.3">
      <c r="E23" t="s">
        <v>26</v>
      </c>
      <c r="F23">
        <f>MAX(F2:F13)</f>
        <v>240</v>
      </c>
      <c r="G23">
        <f t="shared" ref="G23:H23" si="1">MAX(G2:G13)</f>
        <v>360</v>
      </c>
      <c r="H23">
        <f t="shared" si="1"/>
        <v>240</v>
      </c>
    </row>
    <row r="28" spans="3:18" x14ac:dyDescent="0.3">
      <c r="I28" t="s">
        <v>35</v>
      </c>
    </row>
    <row r="29" spans="3:18" x14ac:dyDescent="0.3">
      <c r="C29" t="s">
        <v>27</v>
      </c>
      <c r="D29" t="s">
        <v>30</v>
      </c>
      <c r="I29" t="s">
        <v>30</v>
      </c>
      <c r="K29" t="s">
        <v>27</v>
      </c>
      <c r="L29" t="s">
        <v>30</v>
      </c>
    </row>
    <row r="30" spans="3:18" x14ac:dyDescent="0.3">
      <c r="C30" t="s">
        <v>28</v>
      </c>
      <c r="K30" t="s">
        <v>36</v>
      </c>
    </row>
    <row r="31" spans="3:18" x14ac:dyDescent="0.3">
      <c r="C31" t="s">
        <v>29</v>
      </c>
      <c r="I31" t="s">
        <v>31</v>
      </c>
      <c r="K31" t="s">
        <v>37</v>
      </c>
    </row>
    <row r="32" spans="3:18" x14ac:dyDescent="0.3">
      <c r="I32" t="s">
        <v>32</v>
      </c>
    </row>
    <row r="35" spans="8:8" x14ac:dyDescent="0.3">
      <c r="H35" t="s">
        <v>33</v>
      </c>
    </row>
    <row r="36" spans="8:8" x14ac:dyDescent="0.3">
      <c r="H36" t="s"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SRIDEVI</dc:creator>
  <cp:lastModifiedBy>SANJEEV SRIDEVI</cp:lastModifiedBy>
  <dcterms:created xsi:type="dcterms:W3CDTF">2022-11-04T06:07:39Z</dcterms:created>
  <dcterms:modified xsi:type="dcterms:W3CDTF">2022-11-04T11:13:21Z</dcterms:modified>
</cp:coreProperties>
</file>