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3256" windowHeight="13140"/>
  </bookViews>
  <sheets>
    <sheet name="Challenge 10" sheetId="2" r:id="rId1"/>
  </sheets>
  <definedNames>
    <definedName name="_xlnm._FilterDatabase" localSheetId="0" hidden="1">'Challenge 10'!$A$1:$R$1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7" i="2" l="1"/>
  <c r="O42" i="2" l="1"/>
  <c r="N31" i="2"/>
  <c r="N20" i="2"/>
  <c r="N13" i="2"/>
  <c r="N7" i="2"/>
</calcChain>
</file>

<file path=xl/sharedStrings.xml><?xml version="1.0" encoding="utf-8"?>
<sst xmlns="http://schemas.openxmlformats.org/spreadsheetml/2006/main" count="151" uniqueCount="32">
  <si>
    <t>OrderDate</t>
  </si>
  <si>
    <t>Region</t>
  </si>
  <si>
    <t>Rep</t>
  </si>
  <si>
    <t>Item</t>
  </si>
  <si>
    <t>Units</t>
  </si>
  <si>
    <t>Unit Cost</t>
  </si>
  <si>
    <t>Revenue</t>
  </si>
  <si>
    <t>Central</t>
  </si>
  <si>
    <t>Smith</t>
  </si>
  <si>
    <t>Desk</t>
  </si>
  <si>
    <t>Kivell</t>
  </si>
  <si>
    <t>Gill</t>
  </si>
  <si>
    <t>Jardine</t>
  </si>
  <si>
    <t>Binder</t>
  </si>
  <si>
    <t>Andrews</t>
  </si>
  <si>
    <t>Pen</t>
  </si>
  <si>
    <t>Morgan</t>
  </si>
  <si>
    <t>East</t>
  </si>
  <si>
    <t>Jones</t>
  </si>
  <si>
    <t>Parent</t>
  </si>
  <si>
    <t>Howard</t>
  </si>
  <si>
    <t>Glue</t>
  </si>
  <si>
    <t>Eraser</t>
  </si>
  <si>
    <t>&gt;25</t>
  </si>
  <si>
    <t>&gt;=10-18-2014</t>
  </si>
  <si>
    <t>&lt;=10-17-2015</t>
  </si>
  <si>
    <t>A.Calculate total revenue for the region East</t>
  </si>
  <si>
    <t>C.Calculate minimum of sales for all the Rep other than Gill</t>
  </si>
  <si>
    <t>D.Calculate Sum of sales for units greater than 25</t>
  </si>
  <si>
    <t>E.Calculate Sum of sales from 18th Oct 2014 to 17th Oct 2015.</t>
  </si>
  <si>
    <t>B. Calculate maximum revenue for the region East for the item PEN</t>
  </si>
  <si>
    <t>F.Calculate Sum of sales for Rep Smith, for item Binder, for Region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</si>
</sst>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1" fillId="3" borderId="1" xfId="0" applyFont="1" applyFill="1" applyBorder="1" applyAlignment="1">
      <alignment horizontal="center" wrapText="1"/>
    </xf>
    <xf numFmtId="0" fontId="4" fillId="5" borderId="0" xfId="1" applyFont="1"/>
    <xf numFmtId="14" fontId="0" fillId="0" borderId="1" xfId="0" applyNumberFormat="1" applyBorder="1"/>
    <xf numFmtId="0" fontId="0" fillId="0" borderId="1" xfId="0" applyBorder="1"/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</cellXfs>
  <cellStyles count="2">
    <cellStyle name="40% - Accent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topLeftCell="A34" zoomScaleNormal="100" workbookViewId="0">
      <selection activeCell="P14" sqref="P14"/>
    </sheetView>
  </sheetViews>
  <sheetFormatPr defaultRowHeight="14.4" x14ac:dyDescent="0.3"/>
  <cols>
    <col min="1" max="1" width="14.44140625" customWidth="1"/>
    <col min="7" max="7" width="11.44140625" customWidth="1"/>
    <col min="11" max="11" width="14" customWidth="1"/>
    <col min="12" max="12" width="13.109375" customWidth="1"/>
    <col min="14" max="14" width="11.44140625" bestFit="1" customWidth="1"/>
  </cols>
  <sheetData>
    <row r="1" spans="1:16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16" ht="15.75" x14ac:dyDescent="0.25">
      <c r="A2" s="3">
        <v>41883</v>
      </c>
      <c r="B2" s="4" t="s">
        <v>7</v>
      </c>
      <c r="C2" s="4" t="s">
        <v>8</v>
      </c>
      <c r="D2" s="4" t="s">
        <v>9</v>
      </c>
      <c r="E2" s="4">
        <v>2</v>
      </c>
      <c r="F2" s="5">
        <v>125</v>
      </c>
      <c r="G2" s="5">
        <v>250</v>
      </c>
    </row>
    <row r="3" spans="1:16" ht="15.75" x14ac:dyDescent="0.25">
      <c r="A3" s="3">
        <v>41917</v>
      </c>
      <c r="B3" s="4" t="s">
        <v>7</v>
      </c>
      <c r="C3" s="4" t="s">
        <v>16</v>
      </c>
      <c r="D3" s="4" t="s">
        <v>13</v>
      </c>
      <c r="E3" s="4">
        <v>28</v>
      </c>
      <c r="F3" s="5">
        <v>8.99</v>
      </c>
      <c r="G3" s="5">
        <v>251.72</v>
      </c>
    </row>
    <row r="4" spans="1:16" ht="15.6" x14ac:dyDescent="0.3">
      <c r="A4" s="3">
        <v>41934</v>
      </c>
      <c r="B4" s="4" t="s">
        <v>17</v>
      </c>
      <c r="C4" s="4" t="s">
        <v>18</v>
      </c>
      <c r="D4" s="4" t="s">
        <v>15</v>
      </c>
      <c r="E4" s="4">
        <v>64</v>
      </c>
      <c r="F4" s="5">
        <v>8.99</v>
      </c>
      <c r="G4" s="5">
        <v>575.36</v>
      </c>
    </row>
    <row r="5" spans="1:16" ht="15.75" customHeight="1" x14ac:dyDescent="0.3">
      <c r="A5" s="3">
        <v>42325</v>
      </c>
      <c r="B5" s="4" t="s">
        <v>7</v>
      </c>
      <c r="C5" s="4" t="s">
        <v>12</v>
      </c>
      <c r="D5" s="4" t="s">
        <v>13</v>
      </c>
      <c r="E5" s="4">
        <v>11</v>
      </c>
      <c r="F5" s="5">
        <v>4.99</v>
      </c>
      <c r="G5" s="5">
        <v>54.89</v>
      </c>
      <c r="K5" s="11" t="s">
        <v>26</v>
      </c>
      <c r="L5" s="11"/>
      <c r="M5" s="11"/>
      <c r="N5" s="11"/>
    </row>
    <row r="6" spans="1:16" ht="15.6" x14ac:dyDescent="0.3">
      <c r="A6" s="3">
        <v>41951</v>
      </c>
      <c r="B6" s="4" t="s">
        <v>17</v>
      </c>
      <c r="C6" s="4" t="s">
        <v>19</v>
      </c>
      <c r="D6" s="4" t="s">
        <v>15</v>
      </c>
      <c r="E6" s="4">
        <v>15</v>
      </c>
      <c r="F6" s="5">
        <v>19.989999999999998</v>
      </c>
      <c r="G6" s="5">
        <v>299.85000000000002</v>
      </c>
      <c r="K6" s="1" t="s">
        <v>1</v>
      </c>
    </row>
    <row r="7" spans="1:16" ht="15.6" x14ac:dyDescent="0.3">
      <c r="A7" s="3">
        <v>41696</v>
      </c>
      <c r="B7" s="4" t="s">
        <v>7</v>
      </c>
      <c r="C7" s="4" t="s">
        <v>11</v>
      </c>
      <c r="D7" s="4" t="s">
        <v>15</v>
      </c>
      <c r="E7" s="4">
        <v>27</v>
      </c>
      <c r="F7" s="5">
        <v>19.989999999999998</v>
      </c>
      <c r="G7" s="5">
        <v>539.73</v>
      </c>
      <c r="K7" s="4" t="s">
        <v>17</v>
      </c>
      <c r="N7" s="8">
        <f>DSUM(A1:G38,7,K6:K7)</f>
        <v>6002.0900000000011</v>
      </c>
    </row>
    <row r="8" spans="1:16" ht="15.75" x14ac:dyDescent="0.25">
      <c r="A8" s="3">
        <v>41968</v>
      </c>
      <c r="B8" s="4" t="s">
        <v>7</v>
      </c>
      <c r="C8" s="4" t="s">
        <v>10</v>
      </c>
      <c r="D8" s="4" t="s">
        <v>21</v>
      </c>
      <c r="E8" s="4">
        <v>96</v>
      </c>
      <c r="F8" s="5">
        <v>4.99</v>
      </c>
      <c r="G8" s="5">
        <v>479.04</v>
      </c>
    </row>
    <row r="9" spans="1:16" ht="18.600000000000001" customHeight="1" x14ac:dyDescent="0.3">
      <c r="A9" s="3">
        <v>42359</v>
      </c>
      <c r="B9" s="4" t="s">
        <v>7</v>
      </c>
      <c r="C9" s="4" t="s">
        <v>14</v>
      </c>
      <c r="D9" s="4" t="s">
        <v>13</v>
      </c>
      <c r="E9" s="4">
        <v>28</v>
      </c>
      <c r="F9" s="5">
        <v>4.99</v>
      </c>
      <c r="G9" s="5">
        <v>139.72</v>
      </c>
    </row>
    <row r="10" spans="1:16" ht="15.6" x14ac:dyDescent="0.3">
      <c r="A10" s="3">
        <v>41679</v>
      </c>
      <c r="B10" s="4" t="s">
        <v>7</v>
      </c>
      <c r="C10" s="4" t="s">
        <v>12</v>
      </c>
      <c r="D10" s="4" t="s">
        <v>22</v>
      </c>
      <c r="E10" s="4">
        <v>36</v>
      </c>
      <c r="F10" s="5">
        <v>4.99</v>
      </c>
      <c r="G10" s="5">
        <v>179.64</v>
      </c>
      <c r="K10" s="11" t="s">
        <v>30</v>
      </c>
      <c r="L10" s="11"/>
      <c r="M10" s="11"/>
      <c r="N10" s="11"/>
      <c r="O10" s="11"/>
      <c r="P10" s="11"/>
    </row>
    <row r="11" spans="1:16" ht="15.6" x14ac:dyDescent="0.3">
      <c r="A11" s="3">
        <v>41985</v>
      </c>
      <c r="B11" s="4" t="s">
        <v>7</v>
      </c>
      <c r="C11" s="4" t="s">
        <v>8</v>
      </c>
      <c r="D11" s="4" t="s">
        <v>22</v>
      </c>
      <c r="E11" s="4">
        <v>67</v>
      </c>
      <c r="F11" s="5">
        <v>1.29</v>
      </c>
      <c r="G11" s="5">
        <v>86.43</v>
      </c>
    </row>
    <row r="12" spans="1:16" ht="15.75" x14ac:dyDescent="0.25">
      <c r="A12" s="3">
        <v>42002</v>
      </c>
      <c r="B12" s="4" t="s">
        <v>17</v>
      </c>
      <c r="C12" s="4" t="s">
        <v>19</v>
      </c>
      <c r="D12" s="4" t="s">
        <v>21</v>
      </c>
      <c r="E12" s="4">
        <v>74</v>
      </c>
      <c r="F12" s="5">
        <v>15.99</v>
      </c>
      <c r="G12" s="5">
        <v>1183.26</v>
      </c>
      <c r="K12" s="1" t="s">
        <v>1</v>
      </c>
      <c r="L12" s="1" t="s">
        <v>3</v>
      </c>
    </row>
    <row r="13" spans="1:16" ht="15.6" x14ac:dyDescent="0.3">
      <c r="A13" s="3">
        <v>41662</v>
      </c>
      <c r="B13" s="4" t="s">
        <v>7</v>
      </c>
      <c r="C13" s="4" t="s">
        <v>10</v>
      </c>
      <c r="D13" s="4" t="s">
        <v>13</v>
      </c>
      <c r="E13" s="4">
        <v>50</v>
      </c>
      <c r="F13" s="5">
        <v>19.989999999999998</v>
      </c>
      <c r="G13" s="5">
        <v>999.5</v>
      </c>
      <c r="K13" s="4" t="s">
        <v>17</v>
      </c>
      <c r="L13" s="4" t="s">
        <v>15</v>
      </c>
      <c r="N13" s="8">
        <f>DMAX(A1:G38,7,K12:L13)</f>
        <v>575.36</v>
      </c>
    </row>
    <row r="14" spans="1:16" ht="15.75" x14ac:dyDescent="0.25">
      <c r="A14" s="3">
        <v>42019</v>
      </c>
      <c r="B14" s="4" t="s">
        <v>7</v>
      </c>
      <c r="C14" s="4" t="s">
        <v>11</v>
      </c>
      <c r="D14" s="4" t="s">
        <v>13</v>
      </c>
      <c r="E14" s="4">
        <v>46</v>
      </c>
      <c r="F14" s="5">
        <v>8.99</v>
      </c>
      <c r="G14" s="5">
        <v>413.54</v>
      </c>
    </row>
    <row r="15" spans="1:16" ht="15.6" x14ac:dyDescent="0.3">
      <c r="A15" s="3">
        <v>42036</v>
      </c>
      <c r="B15" s="4" t="s">
        <v>7</v>
      </c>
      <c r="C15" s="4" t="s">
        <v>8</v>
      </c>
      <c r="D15" s="4" t="s">
        <v>13</v>
      </c>
      <c r="E15" s="4">
        <v>87</v>
      </c>
      <c r="F15" s="5">
        <v>15</v>
      </c>
      <c r="G15" s="5">
        <v>1305</v>
      </c>
    </row>
    <row r="16" spans="1:16" ht="15.6" x14ac:dyDescent="0.3">
      <c r="A16" s="3">
        <v>42053</v>
      </c>
      <c r="B16" s="4" t="s">
        <v>17</v>
      </c>
      <c r="C16" s="4" t="s">
        <v>18</v>
      </c>
      <c r="D16" s="4" t="s">
        <v>13</v>
      </c>
      <c r="E16" s="4">
        <v>4</v>
      </c>
      <c r="F16" s="5">
        <v>4.99</v>
      </c>
      <c r="G16" s="5">
        <v>19.96</v>
      </c>
      <c r="K16" s="12" t="s">
        <v>27</v>
      </c>
      <c r="L16" s="12"/>
      <c r="M16" s="12"/>
      <c r="N16" s="12"/>
      <c r="O16" s="12"/>
    </row>
    <row r="17" spans="1:15" ht="15.6" x14ac:dyDescent="0.3">
      <c r="A17" s="3">
        <v>42087</v>
      </c>
      <c r="B17" s="4" t="s">
        <v>7</v>
      </c>
      <c r="C17" s="4" t="s">
        <v>12</v>
      </c>
      <c r="D17" s="4" t="s">
        <v>21</v>
      </c>
      <c r="E17" s="4">
        <v>50</v>
      </c>
      <c r="F17" s="5">
        <v>4.99</v>
      </c>
      <c r="G17" s="5">
        <v>249.5</v>
      </c>
    </row>
    <row r="18" spans="1:15" ht="15.75" x14ac:dyDescent="0.25">
      <c r="A18" s="3">
        <v>42104</v>
      </c>
      <c r="B18" s="4" t="s">
        <v>7</v>
      </c>
      <c r="C18" s="4" t="s">
        <v>14</v>
      </c>
      <c r="D18" s="4" t="s">
        <v>22</v>
      </c>
      <c r="E18" s="4">
        <v>66</v>
      </c>
      <c r="F18" s="5">
        <v>1.99</v>
      </c>
      <c r="G18" s="5">
        <v>131.34</v>
      </c>
      <c r="K18" s="1" t="s">
        <v>2</v>
      </c>
    </row>
    <row r="19" spans="1:15" ht="15.75" x14ac:dyDescent="0.25">
      <c r="A19" s="3">
        <v>41747</v>
      </c>
      <c r="B19" s="4" t="s">
        <v>7</v>
      </c>
      <c r="C19" s="4" t="s">
        <v>14</v>
      </c>
      <c r="D19" s="4" t="s">
        <v>22</v>
      </c>
      <c r="E19" s="4">
        <v>75</v>
      </c>
      <c r="F19" s="5">
        <v>1.99</v>
      </c>
      <c r="G19" s="5">
        <v>149.25</v>
      </c>
      <c r="K19" s="4" t="s">
        <v>8</v>
      </c>
    </row>
    <row r="20" spans="1:15" ht="15.6" x14ac:dyDescent="0.3">
      <c r="A20" s="3">
        <v>42121</v>
      </c>
      <c r="B20" s="4" t="s">
        <v>17</v>
      </c>
      <c r="C20" s="4" t="s">
        <v>20</v>
      </c>
      <c r="D20" s="4" t="s">
        <v>15</v>
      </c>
      <c r="E20" s="4">
        <v>96</v>
      </c>
      <c r="F20" s="5">
        <v>4.99</v>
      </c>
      <c r="G20" s="5">
        <v>479.04</v>
      </c>
      <c r="K20" s="4" t="s">
        <v>16</v>
      </c>
      <c r="N20" s="8">
        <f>DMIN(A1:G38,7,K18:K26)</f>
        <v>18.059999999999999</v>
      </c>
    </row>
    <row r="21" spans="1:15" ht="15.75" x14ac:dyDescent="0.25">
      <c r="A21" s="3">
        <v>42138</v>
      </c>
      <c r="B21" s="4" t="s">
        <v>7</v>
      </c>
      <c r="C21" s="4" t="s">
        <v>11</v>
      </c>
      <c r="D21" s="4" t="s">
        <v>22</v>
      </c>
      <c r="E21" s="4">
        <v>53</v>
      </c>
      <c r="F21" s="5">
        <v>1.29</v>
      </c>
      <c r="G21" s="5">
        <v>68.37</v>
      </c>
      <c r="K21" s="4" t="s">
        <v>18</v>
      </c>
    </row>
    <row r="22" spans="1:15" ht="15.75" x14ac:dyDescent="0.25">
      <c r="A22" s="3">
        <v>41764</v>
      </c>
      <c r="B22" s="4" t="s">
        <v>7</v>
      </c>
      <c r="C22" s="4" t="s">
        <v>12</v>
      </c>
      <c r="D22" s="4" t="s">
        <v>22</v>
      </c>
      <c r="E22" s="4">
        <v>90</v>
      </c>
      <c r="F22" s="5">
        <v>4.99</v>
      </c>
      <c r="G22" s="5">
        <v>449.1</v>
      </c>
      <c r="K22" s="4" t="s">
        <v>12</v>
      </c>
    </row>
    <row r="23" spans="1:15" ht="15.75" x14ac:dyDescent="0.25">
      <c r="A23" s="3">
        <v>41815</v>
      </c>
      <c r="B23" s="4" t="s">
        <v>7</v>
      </c>
      <c r="C23" s="4" t="s">
        <v>16</v>
      </c>
      <c r="D23" s="4" t="s">
        <v>22</v>
      </c>
      <c r="E23" s="4">
        <v>90</v>
      </c>
      <c r="F23" s="5">
        <v>4.99</v>
      </c>
      <c r="G23" s="5">
        <v>449.1</v>
      </c>
      <c r="K23" s="4" t="s">
        <v>19</v>
      </c>
    </row>
    <row r="24" spans="1:15" ht="15.75" x14ac:dyDescent="0.25">
      <c r="A24" s="3">
        <v>42342</v>
      </c>
      <c r="B24" s="4" t="s">
        <v>7</v>
      </c>
      <c r="C24" s="4" t="s">
        <v>12</v>
      </c>
      <c r="D24" s="4" t="s">
        <v>13</v>
      </c>
      <c r="E24" s="4">
        <v>94</v>
      </c>
      <c r="F24" s="5">
        <v>19.989999999999998</v>
      </c>
      <c r="G24" s="5">
        <v>1879.06</v>
      </c>
      <c r="K24" s="4" t="s">
        <v>10</v>
      </c>
    </row>
    <row r="25" spans="1:15" ht="15.75" x14ac:dyDescent="0.25">
      <c r="A25" s="3">
        <v>42155</v>
      </c>
      <c r="B25" s="4" t="s">
        <v>7</v>
      </c>
      <c r="C25" s="4" t="s">
        <v>11</v>
      </c>
      <c r="D25" s="4" t="s">
        <v>13</v>
      </c>
      <c r="E25" s="4">
        <v>80</v>
      </c>
      <c r="F25" s="5">
        <v>8.99</v>
      </c>
      <c r="G25" s="5">
        <v>719.2</v>
      </c>
      <c r="K25" s="4" t="s">
        <v>14</v>
      </c>
    </row>
    <row r="26" spans="1:15" ht="15.75" x14ac:dyDescent="0.25">
      <c r="A26" s="3">
        <v>42172</v>
      </c>
      <c r="B26" s="4" t="s">
        <v>7</v>
      </c>
      <c r="C26" s="4" t="s">
        <v>10</v>
      </c>
      <c r="D26" s="4" t="s">
        <v>9</v>
      </c>
      <c r="E26" s="4">
        <v>5</v>
      </c>
      <c r="F26" s="5">
        <v>125</v>
      </c>
      <c r="G26" s="5">
        <v>625</v>
      </c>
      <c r="K26" s="4" t="s">
        <v>19</v>
      </c>
    </row>
    <row r="27" spans="1:15" ht="15.6" x14ac:dyDescent="0.3">
      <c r="A27" s="3">
        <v>42189</v>
      </c>
      <c r="B27" s="4" t="s">
        <v>17</v>
      </c>
      <c r="C27" s="4" t="s">
        <v>18</v>
      </c>
      <c r="D27" s="4" t="s">
        <v>21</v>
      </c>
      <c r="E27" s="4">
        <v>62</v>
      </c>
      <c r="F27" s="5">
        <v>4.99</v>
      </c>
      <c r="G27" s="5">
        <v>309.38</v>
      </c>
    </row>
    <row r="28" spans="1:15" ht="15.6" x14ac:dyDescent="0.3">
      <c r="A28" s="3">
        <v>41900</v>
      </c>
      <c r="B28" s="4" t="s">
        <v>17</v>
      </c>
      <c r="C28" s="4" t="s">
        <v>18</v>
      </c>
      <c r="D28" s="4" t="s">
        <v>21</v>
      </c>
      <c r="E28" s="4">
        <v>16</v>
      </c>
      <c r="F28" s="5">
        <v>15.99</v>
      </c>
      <c r="G28" s="5">
        <v>255.84</v>
      </c>
      <c r="K28" s="12" t="s">
        <v>28</v>
      </c>
      <c r="L28" s="12"/>
      <c r="M28" s="12"/>
      <c r="N28" s="12"/>
      <c r="O28" s="12"/>
    </row>
    <row r="29" spans="1:15" ht="15.6" x14ac:dyDescent="0.3">
      <c r="A29" s="3">
        <v>41832</v>
      </c>
      <c r="B29" s="4" t="s">
        <v>17</v>
      </c>
      <c r="C29" s="4" t="s">
        <v>20</v>
      </c>
      <c r="D29" s="4" t="s">
        <v>13</v>
      </c>
      <c r="E29" s="4">
        <v>29</v>
      </c>
      <c r="F29" s="5">
        <v>1.99</v>
      </c>
      <c r="G29" s="5">
        <v>57.71</v>
      </c>
    </row>
    <row r="30" spans="1:15" ht="15.6" x14ac:dyDescent="0.3">
      <c r="A30" s="3">
        <v>41866</v>
      </c>
      <c r="B30" s="4" t="s">
        <v>17</v>
      </c>
      <c r="C30" s="4" t="s">
        <v>18</v>
      </c>
      <c r="D30" s="4" t="s">
        <v>22</v>
      </c>
      <c r="E30" s="4">
        <v>35</v>
      </c>
      <c r="F30" s="5">
        <v>4.99</v>
      </c>
      <c r="G30" s="5">
        <v>174.65</v>
      </c>
    </row>
    <row r="31" spans="1:15" ht="15.6" x14ac:dyDescent="0.3">
      <c r="A31" s="3">
        <v>41730</v>
      </c>
      <c r="B31" s="4" t="s">
        <v>17</v>
      </c>
      <c r="C31" s="4" t="s">
        <v>18</v>
      </c>
      <c r="D31" s="4" t="s">
        <v>13</v>
      </c>
      <c r="E31" s="4">
        <v>60</v>
      </c>
      <c r="F31" s="5">
        <v>4.99</v>
      </c>
      <c r="G31" s="5">
        <v>299.39999999999998</v>
      </c>
      <c r="K31" s="1" t="s">
        <v>4</v>
      </c>
      <c r="N31" s="8">
        <f>DSUM(A1:G38,7,K31:K32)</f>
        <v>15608.529999999999</v>
      </c>
    </row>
    <row r="32" spans="1:15" ht="15.6" x14ac:dyDescent="0.3">
      <c r="A32" s="3">
        <v>41798</v>
      </c>
      <c r="B32" s="4" t="s">
        <v>17</v>
      </c>
      <c r="C32" s="4" t="s">
        <v>18</v>
      </c>
      <c r="D32" s="4" t="s">
        <v>13</v>
      </c>
      <c r="E32" s="4">
        <v>60</v>
      </c>
      <c r="F32" s="5">
        <v>8.99</v>
      </c>
      <c r="G32" s="5">
        <v>539.4</v>
      </c>
      <c r="K32" s="10" t="s">
        <v>23</v>
      </c>
    </row>
    <row r="33" spans="1:16" ht="15.6" x14ac:dyDescent="0.3">
      <c r="A33" s="3">
        <v>42206</v>
      </c>
      <c r="B33" s="4" t="s">
        <v>7</v>
      </c>
      <c r="C33" s="4" t="s">
        <v>16</v>
      </c>
      <c r="D33" s="4" t="s">
        <v>21</v>
      </c>
      <c r="E33" s="4">
        <v>55</v>
      </c>
      <c r="F33" s="5">
        <v>12.49</v>
      </c>
      <c r="G33" s="5">
        <v>686.95</v>
      </c>
    </row>
    <row r="34" spans="1:16" ht="15.6" x14ac:dyDescent="0.3">
      <c r="A34" s="3">
        <v>42223</v>
      </c>
      <c r="B34" s="4" t="s">
        <v>7</v>
      </c>
      <c r="C34" s="4" t="s">
        <v>10</v>
      </c>
      <c r="D34" s="4" t="s">
        <v>21</v>
      </c>
      <c r="E34" s="4">
        <v>42</v>
      </c>
      <c r="F34" s="5">
        <v>23.95</v>
      </c>
      <c r="G34" s="5">
        <v>1005.9</v>
      </c>
      <c r="K34" s="12" t="s">
        <v>29</v>
      </c>
      <c r="L34" s="12"/>
      <c r="M34" s="12"/>
      <c r="N34" s="12"/>
      <c r="O34" s="12"/>
    </row>
    <row r="35" spans="1:16" ht="15.6" x14ac:dyDescent="0.3">
      <c r="A35" s="3">
        <v>42257</v>
      </c>
      <c r="B35" s="4" t="s">
        <v>7</v>
      </c>
      <c r="C35" s="4" t="s">
        <v>11</v>
      </c>
      <c r="D35" s="4" t="s">
        <v>22</v>
      </c>
      <c r="E35" s="4">
        <v>7</v>
      </c>
      <c r="F35" s="5">
        <v>1.29</v>
      </c>
      <c r="G35" s="5">
        <v>9.0299999999999994</v>
      </c>
    </row>
    <row r="36" spans="1:16" ht="15" customHeight="1" x14ac:dyDescent="0.3">
      <c r="A36" s="3">
        <v>41849</v>
      </c>
      <c r="B36" s="4" t="s">
        <v>17</v>
      </c>
      <c r="C36" s="4" t="s">
        <v>19</v>
      </c>
      <c r="D36" s="4" t="s">
        <v>13</v>
      </c>
      <c r="E36" s="4">
        <v>81</v>
      </c>
      <c r="F36" s="5">
        <v>19.989999999999998</v>
      </c>
      <c r="G36" s="5">
        <v>1619.19</v>
      </c>
      <c r="K36" s="7" t="s">
        <v>0</v>
      </c>
      <c r="L36" s="7" t="s">
        <v>0</v>
      </c>
    </row>
    <row r="37" spans="1:16" ht="15.6" x14ac:dyDescent="0.3">
      <c r="A37" s="3">
        <v>41645</v>
      </c>
      <c r="B37" s="4" t="s">
        <v>17</v>
      </c>
      <c r="C37" s="4" t="s">
        <v>18</v>
      </c>
      <c r="D37" s="4" t="s">
        <v>22</v>
      </c>
      <c r="E37" s="4">
        <v>95</v>
      </c>
      <c r="F37" s="5">
        <v>1.99</v>
      </c>
      <c r="G37" s="5">
        <v>189.05</v>
      </c>
      <c r="K37" s="9" t="s">
        <v>24</v>
      </c>
      <c r="L37" s="10" t="s">
        <v>25</v>
      </c>
      <c r="N37" s="8">
        <f>DSUM(A1:G38,7,K36:L37)</f>
        <v>8646.15</v>
      </c>
    </row>
    <row r="38" spans="1:16" ht="16.2" customHeight="1" x14ac:dyDescent="0.3">
      <c r="A38" s="3">
        <v>42308</v>
      </c>
      <c r="B38" s="4" t="s">
        <v>7</v>
      </c>
      <c r="C38" s="4" t="s">
        <v>14</v>
      </c>
      <c r="D38" s="4" t="s">
        <v>22</v>
      </c>
      <c r="E38" s="4">
        <v>14</v>
      </c>
      <c r="F38" s="5">
        <v>1.29</v>
      </c>
      <c r="G38" s="5">
        <v>18.059999999999999</v>
      </c>
      <c r="K38" s="6"/>
    </row>
    <row r="40" spans="1:16" x14ac:dyDescent="0.3">
      <c r="K40" s="12" t="s">
        <v>31</v>
      </c>
      <c r="L40" s="12"/>
      <c r="M40" s="12"/>
      <c r="N40" s="12"/>
      <c r="O40" s="12"/>
      <c r="P40" s="12"/>
    </row>
    <row r="42" spans="1:16" ht="15.6" x14ac:dyDescent="0.3">
      <c r="K42" s="1" t="s">
        <v>2</v>
      </c>
      <c r="L42" s="1" t="s">
        <v>3</v>
      </c>
      <c r="M42" s="1" t="s">
        <v>1</v>
      </c>
      <c r="O42" s="8">
        <f>DSUM(A1:G38,7,K42:M43)</f>
        <v>1305</v>
      </c>
    </row>
    <row r="43" spans="1:16" ht="15.6" x14ac:dyDescent="0.3">
      <c r="K43" s="4" t="s">
        <v>8</v>
      </c>
      <c r="L43" s="4" t="s">
        <v>13</v>
      </c>
      <c r="M43" s="4" t="s">
        <v>7</v>
      </c>
    </row>
  </sheetData>
  <autoFilter ref="A1:R1"/>
  <mergeCells count="6">
    <mergeCell ref="K40:P40"/>
    <mergeCell ref="K5:N5"/>
    <mergeCell ref="K10:P10"/>
    <mergeCell ref="K16:O16"/>
    <mergeCell ref="K28:O28"/>
    <mergeCell ref="K34:O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 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SANJEEV SRIDEVI</cp:lastModifiedBy>
  <dcterms:created xsi:type="dcterms:W3CDTF">2015-06-05T18:17:20Z</dcterms:created>
  <dcterms:modified xsi:type="dcterms:W3CDTF">2022-12-02T03:48:23Z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021ca06f-70ab-49b1-b24a-5c110b06f910</vt:lpwstr>
  </property>
</Properties>
</file>