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</calcChain>
</file>

<file path=xl/sharedStrings.xml><?xml version="1.0" encoding="utf-8"?>
<sst xmlns="http://schemas.openxmlformats.org/spreadsheetml/2006/main" count="141" uniqueCount="114">
  <si>
    <t>state</t>
  </si>
  <si>
    <t>JanTemp</t>
  </si>
  <si>
    <t>JulyTemp</t>
  </si>
  <si>
    <t>RelHum</t>
  </si>
  <si>
    <t>Rain</t>
  </si>
  <si>
    <t>Mortality</t>
  </si>
  <si>
    <t>Education</t>
  </si>
  <si>
    <t>PopDensity</t>
  </si>
  <si>
    <t>pNonWhite</t>
  </si>
  <si>
    <t>pWC</t>
  </si>
  <si>
    <t>pop</t>
  </si>
  <si>
    <t>pophouse</t>
  </si>
  <si>
    <t>income</t>
  </si>
  <si>
    <t>HCPot</t>
  </si>
  <si>
    <t>NOxPot</t>
  </si>
  <si>
    <t>S02Pot</t>
  </si>
  <si>
    <t>NOx</t>
  </si>
  <si>
    <t>Akron</t>
  </si>
  <si>
    <t>OH</t>
  </si>
  <si>
    <t>Albany-Schenectady-Troy</t>
  </si>
  <si>
    <t>NY</t>
  </si>
  <si>
    <t>Allentown-Bethlehem</t>
  </si>
  <si>
    <t>PA-NJ</t>
  </si>
  <si>
    <t>Atlanta</t>
  </si>
  <si>
    <t>GA</t>
  </si>
  <si>
    <t>Baltimore</t>
  </si>
  <si>
    <t>MD</t>
  </si>
  <si>
    <t>Birmingham</t>
  </si>
  <si>
    <t>AL</t>
  </si>
  <si>
    <t>Boston</t>
  </si>
  <si>
    <t>MA</t>
  </si>
  <si>
    <t>Bridgeport-Milford</t>
  </si>
  <si>
    <t>CT</t>
  </si>
  <si>
    <t>Buffalo</t>
  </si>
  <si>
    <t>Canton</t>
  </si>
  <si>
    <t>Chattanooga</t>
  </si>
  <si>
    <t>TN-GA</t>
  </si>
  <si>
    <t>Chicago</t>
  </si>
  <si>
    <t>IL</t>
  </si>
  <si>
    <t>Cincinnati</t>
  </si>
  <si>
    <t>OH-KY-IN</t>
  </si>
  <si>
    <t>Cleveland</t>
  </si>
  <si>
    <t>Columbus</t>
  </si>
  <si>
    <t>Dallas</t>
  </si>
  <si>
    <t>TX</t>
  </si>
  <si>
    <t>Dayton-Springfield</t>
  </si>
  <si>
    <t>Denver</t>
  </si>
  <si>
    <t>CO</t>
  </si>
  <si>
    <t>Detroit</t>
  </si>
  <si>
    <t>MI</t>
  </si>
  <si>
    <t>Flint</t>
  </si>
  <si>
    <t>FortWorth</t>
  </si>
  <si>
    <t>NA</t>
  </si>
  <si>
    <t>GrandRapids</t>
  </si>
  <si>
    <t>Greensboro-Winston-Salem-High,Point</t>
  </si>
  <si>
    <t>NC</t>
  </si>
  <si>
    <t>Hartford</t>
  </si>
  <si>
    <t>Houston</t>
  </si>
  <si>
    <t>Indianapolis</t>
  </si>
  <si>
    <t>IN</t>
  </si>
  <si>
    <t>Kansas,City</t>
  </si>
  <si>
    <t>MO</t>
  </si>
  <si>
    <t>Lancaster</t>
  </si>
  <si>
    <t>PA</t>
  </si>
  <si>
    <t>Los,Angeles/Long,Beach</t>
  </si>
  <si>
    <t>CA</t>
  </si>
  <si>
    <t>Louisville</t>
  </si>
  <si>
    <t>KY-IN</t>
  </si>
  <si>
    <t>Memphis</t>
  </si>
  <si>
    <t>TN-AR-MS</t>
  </si>
  <si>
    <t>Miami-Hialeah</t>
  </si>
  <si>
    <t>FL</t>
  </si>
  <si>
    <t>Milwaukee</t>
  </si>
  <si>
    <t>WI</t>
  </si>
  <si>
    <t>Minneapolis-St.,Paul</t>
  </si>
  <si>
    <t>MN-WI</t>
  </si>
  <si>
    <t>Nashville</t>
  </si>
  <si>
    <t>TN</t>
  </si>
  <si>
    <t>New,Haven-Meriden</t>
  </si>
  <si>
    <t>New,Orleans</t>
  </si>
  <si>
    <t>LA</t>
  </si>
  <si>
    <t>New,York</t>
  </si>
  <si>
    <t>Philadelphia</t>
  </si>
  <si>
    <t>Pittsburgh</t>
  </si>
  <si>
    <t>Portland</t>
  </si>
  <si>
    <t>OR</t>
  </si>
  <si>
    <t>Providence</t>
  </si>
  <si>
    <t>RI</t>
  </si>
  <si>
    <t>Reading</t>
  </si>
  <si>
    <t>Richmond-Petersburg</t>
  </si>
  <si>
    <t>VA</t>
  </si>
  <si>
    <t>Rochester</t>
  </si>
  <si>
    <t>St.,Louis</t>
  </si>
  <si>
    <t>MO-IL</t>
  </si>
  <si>
    <t>San,Diego</t>
  </si>
  <si>
    <t>San,Francisco</t>
  </si>
  <si>
    <t>San,Jose</t>
  </si>
  <si>
    <t>Seattle</t>
  </si>
  <si>
    <t>WA</t>
  </si>
  <si>
    <t>Springfield</t>
  </si>
  <si>
    <t>Syracuse</t>
  </si>
  <si>
    <t>Toledo</t>
  </si>
  <si>
    <t>Utica-Rome</t>
  </si>
  <si>
    <t>Washington</t>
  </si>
  <si>
    <t>DC-MD-VA</t>
  </si>
  <si>
    <t>Wichita</t>
  </si>
  <si>
    <t>KS</t>
  </si>
  <si>
    <t>Wilmington</t>
  </si>
  <si>
    <t>DE-NJ-MD</t>
  </si>
  <si>
    <t>Worcester</t>
  </si>
  <si>
    <t>York</t>
  </si>
  <si>
    <t>Youngstown-Warren</t>
  </si>
  <si>
    <t>City</t>
  </si>
  <si>
    <t>NEW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</si>
</sst>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S62" totalsRowCount="1">
  <autoFilter ref="A1:S61"/>
  <tableColumns count="19">
    <tableColumn id="1" name="City"/>
    <tableColumn id="2" name="state"/>
    <tableColumn id="3" name="JanTemp"/>
    <tableColumn id="4" name="JulyTemp"/>
    <tableColumn id="5" name="RelHum"/>
    <tableColumn id="6" name="Rain"/>
    <tableColumn id="7" name="Mortality"/>
    <tableColumn id="8" name="Education"/>
    <tableColumn id="9" name="PopDensity"/>
    <tableColumn id="10" name="pNonWhite"/>
    <tableColumn id="11" name="pWC"/>
    <tableColumn id="12" name="pop"/>
    <tableColumn id="13" name="pophouse"/>
    <tableColumn id="14" name="income"/>
    <tableColumn id="15" name="HCPot"/>
    <tableColumn id="16" name="NOxPot"/>
    <tableColumn id="17" name="S02Pot"/>
    <tableColumn id="18" name="NOx"/>
    <tableColumn id="19" name="NEW Column" dataDxfId="0">
      <calculatedColumnFormula>UPPER(A2)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zoomScale="85" zoomScaleNormal="85" workbookViewId="0">
      <selection activeCell="U2" sqref="U2"/>
    </sheetView>
  </sheetViews>
  <sheetFormatPr defaultRowHeight="14.4" x14ac:dyDescent="0.3"/>
  <cols>
    <col min="1" max="1" width="33" bestFit="1" customWidth="1"/>
    <col min="2" max="2" width="9.77734375" bestFit="1" customWidth="1"/>
    <col min="3" max="3" width="10.109375" customWidth="1"/>
    <col min="4" max="4" width="10.44140625" customWidth="1"/>
    <col min="5" max="5" width="9.21875" customWidth="1"/>
    <col min="6" max="6" width="6.44140625" customWidth="1"/>
    <col min="7" max="7" width="10.44140625" customWidth="1"/>
    <col min="8" max="8" width="11" customWidth="1"/>
    <col min="9" max="9" width="12" customWidth="1"/>
    <col min="10" max="10" width="12.21875" customWidth="1"/>
    <col min="11" max="11" width="6.77734375" customWidth="1"/>
    <col min="12" max="12" width="9" bestFit="1" customWidth="1"/>
    <col min="13" max="13" width="10.88671875" customWidth="1"/>
    <col min="14" max="14" width="8.88671875" customWidth="1"/>
    <col min="15" max="15" width="8" customWidth="1"/>
    <col min="16" max="16" width="9.21875" customWidth="1"/>
    <col min="17" max="17" width="8.5546875" customWidth="1"/>
    <col min="18" max="18" width="6.44140625" customWidth="1"/>
    <col min="19" max="19" width="36.77734375" customWidth="1"/>
  </cols>
  <sheetData>
    <row r="1" spans="1:19" x14ac:dyDescent="0.3">
      <c r="A1" t="s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113</v>
      </c>
    </row>
    <row r="2" spans="1:19" x14ac:dyDescent="0.3">
      <c r="A2" t="s">
        <v>17</v>
      </c>
      <c r="B2" t="s">
        <v>18</v>
      </c>
      <c r="C2">
        <v>27</v>
      </c>
      <c r="D2">
        <v>71</v>
      </c>
      <c r="E2">
        <v>59</v>
      </c>
      <c r="F2">
        <v>36</v>
      </c>
      <c r="G2">
        <v>921.87</v>
      </c>
      <c r="H2">
        <v>11.4</v>
      </c>
      <c r="I2">
        <v>3243</v>
      </c>
      <c r="J2">
        <v>8.8000000000000007</v>
      </c>
      <c r="K2">
        <v>42.6</v>
      </c>
      <c r="L2">
        <v>660328</v>
      </c>
      <c r="M2">
        <v>3.34</v>
      </c>
      <c r="N2">
        <v>29560</v>
      </c>
      <c r="O2">
        <v>21</v>
      </c>
      <c r="P2">
        <v>15</v>
      </c>
      <c r="Q2">
        <v>59</v>
      </c>
      <c r="R2">
        <v>15</v>
      </c>
      <c r="S2" t="str">
        <f t="shared" ref="S2:S33" si="0">UPPER(A2)</f>
        <v>AKRON</v>
      </c>
    </row>
    <row r="3" spans="1:19" x14ac:dyDescent="0.3">
      <c r="A3" t="s">
        <v>19</v>
      </c>
      <c r="B3" t="s">
        <v>20</v>
      </c>
      <c r="C3">
        <v>23</v>
      </c>
      <c r="D3">
        <v>72</v>
      </c>
      <c r="E3">
        <v>57</v>
      </c>
      <c r="F3">
        <v>35</v>
      </c>
      <c r="G3">
        <v>997.87</v>
      </c>
      <c r="H3">
        <v>11</v>
      </c>
      <c r="I3">
        <v>4281</v>
      </c>
      <c r="J3">
        <v>3.5</v>
      </c>
      <c r="K3">
        <v>50.7</v>
      </c>
      <c r="L3">
        <v>835880</v>
      </c>
      <c r="M3">
        <v>3.14</v>
      </c>
      <c r="N3">
        <v>31458</v>
      </c>
      <c r="O3">
        <v>8</v>
      </c>
      <c r="P3">
        <v>10</v>
      </c>
      <c r="Q3">
        <v>39</v>
      </c>
      <c r="R3">
        <v>10</v>
      </c>
      <c r="S3" t="str">
        <f t="shared" si="0"/>
        <v>ALBANY-SCHENECTADY-TROY</v>
      </c>
    </row>
    <row r="4" spans="1:19" x14ac:dyDescent="0.3">
      <c r="A4" t="s">
        <v>21</v>
      </c>
      <c r="B4" t="s">
        <v>22</v>
      </c>
      <c r="C4">
        <v>29</v>
      </c>
      <c r="D4">
        <v>74</v>
      </c>
      <c r="E4">
        <v>54</v>
      </c>
      <c r="F4">
        <v>44</v>
      </c>
      <c r="G4">
        <v>962.35</v>
      </c>
      <c r="H4">
        <v>9.8000000000000007</v>
      </c>
      <c r="I4">
        <v>4260</v>
      </c>
      <c r="J4">
        <v>0.8</v>
      </c>
      <c r="K4">
        <v>39.4</v>
      </c>
      <c r="L4">
        <v>635481</v>
      </c>
      <c r="M4">
        <v>3.21</v>
      </c>
      <c r="N4">
        <v>31856</v>
      </c>
      <c r="O4">
        <v>6</v>
      </c>
      <c r="P4">
        <v>6</v>
      </c>
      <c r="Q4">
        <v>33</v>
      </c>
      <c r="R4">
        <v>6</v>
      </c>
      <c r="S4" t="str">
        <f t="shared" si="0"/>
        <v>ALLENTOWN-BETHLEHEM</v>
      </c>
    </row>
    <row r="5" spans="1:19" x14ac:dyDescent="0.3">
      <c r="A5" t="s">
        <v>23</v>
      </c>
      <c r="B5" t="s">
        <v>24</v>
      </c>
      <c r="C5">
        <v>45</v>
      </c>
      <c r="D5">
        <v>79</v>
      </c>
      <c r="E5">
        <v>56</v>
      </c>
      <c r="F5">
        <v>47</v>
      </c>
      <c r="G5">
        <v>982.29</v>
      </c>
      <c r="H5">
        <v>11.1</v>
      </c>
      <c r="I5">
        <v>3125</v>
      </c>
      <c r="J5">
        <v>27.1</v>
      </c>
      <c r="K5">
        <v>50.2</v>
      </c>
      <c r="L5">
        <v>2138231</v>
      </c>
      <c r="M5">
        <v>3.41</v>
      </c>
      <c r="N5">
        <v>32452</v>
      </c>
      <c r="O5">
        <v>18</v>
      </c>
      <c r="P5">
        <v>8</v>
      </c>
      <c r="Q5">
        <v>24</v>
      </c>
      <c r="R5">
        <v>8</v>
      </c>
      <c r="S5" t="str">
        <f t="shared" si="0"/>
        <v>ATLANTA</v>
      </c>
    </row>
    <row r="6" spans="1:19" x14ac:dyDescent="0.3">
      <c r="A6" t="s">
        <v>25</v>
      </c>
      <c r="B6" t="s">
        <v>26</v>
      </c>
      <c r="C6">
        <v>35</v>
      </c>
      <c r="D6">
        <v>77</v>
      </c>
      <c r="E6">
        <v>55</v>
      </c>
      <c r="F6">
        <v>43</v>
      </c>
      <c r="G6">
        <v>1071.29</v>
      </c>
      <c r="H6">
        <v>9.6</v>
      </c>
      <c r="I6">
        <v>6441</v>
      </c>
      <c r="J6">
        <v>24.4</v>
      </c>
      <c r="K6">
        <v>43.7</v>
      </c>
      <c r="L6">
        <v>2199531</v>
      </c>
      <c r="M6">
        <v>3.44</v>
      </c>
      <c r="N6">
        <v>32368</v>
      </c>
      <c r="O6">
        <v>43</v>
      </c>
      <c r="P6">
        <v>38</v>
      </c>
      <c r="Q6">
        <v>206</v>
      </c>
      <c r="R6">
        <v>38</v>
      </c>
      <c r="S6" t="str">
        <f t="shared" si="0"/>
        <v>BALTIMORE</v>
      </c>
    </row>
    <row r="7" spans="1:19" x14ac:dyDescent="0.3">
      <c r="A7" t="s">
        <v>27</v>
      </c>
      <c r="B7" t="s">
        <v>28</v>
      </c>
      <c r="C7">
        <v>45</v>
      </c>
      <c r="D7">
        <v>80</v>
      </c>
      <c r="E7">
        <v>54</v>
      </c>
      <c r="F7">
        <v>53</v>
      </c>
      <c r="G7">
        <v>1030.3800000000001</v>
      </c>
      <c r="H7">
        <v>10.199999999999999</v>
      </c>
      <c r="I7">
        <v>3325</v>
      </c>
      <c r="J7">
        <v>38.5</v>
      </c>
      <c r="K7">
        <v>43.1</v>
      </c>
      <c r="L7">
        <v>883946</v>
      </c>
      <c r="M7">
        <v>3.45</v>
      </c>
      <c r="N7">
        <v>27835</v>
      </c>
      <c r="O7">
        <v>30</v>
      </c>
      <c r="P7">
        <v>32</v>
      </c>
      <c r="Q7">
        <v>72</v>
      </c>
      <c r="R7">
        <v>32</v>
      </c>
      <c r="S7" t="str">
        <f t="shared" si="0"/>
        <v>BIRMINGHAM</v>
      </c>
    </row>
    <row r="8" spans="1:19" x14ac:dyDescent="0.3">
      <c r="A8" t="s">
        <v>29</v>
      </c>
      <c r="B8" t="s">
        <v>30</v>
      </c>
      <c r="C8">
        <v>30</v>
      </c>
      <c r="D8">
        <v>74</v>
      </c>
      <c r="E8">
        <v>56</v>
      </c>
      <c r="F8">
        <v>43</v>
      </c>
      <c r="G8">
        <v>934.7</v>
      </c>
      <c r="H8">
        <v>12.1</v>
      </c>
      <c r="I8">
        <v>4679</v>
      </c>
      <c r="J8">
        <v>3.5</v>
      </c>
      <c r="K8">
        <v>49.2</v>
      </c>
      <c r="L8">
        <v>2805911</v>
      </c>
      <c r="M8">
        <v>3.23</v>
      </c>
      <c r="N8">
        <v>36644</v>
      </c>
      <c r="O8">
        <v>21</v>
      </c>
      <c r="P8">
        <v>32</v>
      </c>
      <c r="Q8">
        <v>62</v>
      </c>
      <c r="R8">
        <v>32</v>
      </c>
      <c r="S8" t="str">
        <f t="shared" si="0"/>
        <v>BOSTON</v>
      </c>
    </row>
    <row r="9" spans="1:19" x14ac:dyDescent="0.3">
      <c r="A9" t="s">
        <v>31</v>
      </c>
      <c r="B9" t="s">
        <v>32</v>
      </c>
      <c r="C9">
        <v>30</v>
      </c>
      <c r="D9">
        <v>73</v>
      </c>
      <c r="E9">
        <v>56</v>
      </c>
      <c r="F9">
        <v>45</v>
      </c>
      <c r="G9">
        <v>899.53</v>
      </c>
      <c r="H9">
        <v>10.6</v>
      </c>
      <c r="I9">
        <v>2140</v>
      </c>
      <c r="J9">
        <v>5.3</v>
      </c>
      <c r="K9">
        <v>40.4</v>
      </c>
      <c r="L9">
        <v>438557</v>
      </c>
      <c r="M9">
        <v>3.29</v>
      </c>
      <c r="N9">
        <v>47258</v>
      </c>
      <c r="O9">
        <v>6</v>
      </c>
      <c r="P9">
        <v>4</v>
      </c>
      <c r="Q9">
        <v>4</v>
      </c>
      <c r="R9">
        <v>4</v>
      </c>
      <c r="S9" t="str">
        <f t="shared" si="0"/>
        <v>BRIDGEPORT-MILFORD</v>
      </c>
    </row>
    <row r="10" spans="1:19" x14ac:dyDescent="0.3">
      <c r="A10" t="s">
        <v>33</v>
      </c>
      <c r="B10" t="s">
        <v>20</v>
      </c>
      <c r="C10">
        <v>24</v>
      </c>
      <c r="D10">
        <v>70</v>
      </c>
      <c r="E10">
        <v>61</v>
      </c>
      <c r="F10">
        <v>36</v>
      </c>
      <c r="G10">
        <v>1001.9</v>
      </c>
      <c r="H10">
        <v>10.5</v>
      </c>
      <c r="I10">
        <v>6582</v>
      </c>
      <c r="J10">
        <v>8.1</v>
      </c>
      <c r="K10">
        <v>42.5</v>
      </c>
      <c r="L10">
        <v>1015472</v>
      </c>
      <c r="M10">
        <v>3.31</v>
      </c>
      <c r="N10">
        <v>31248</v>
      </c>
      <c r="O10">
        <v>18</v>
      </c>
      <c r="P10">
        <v>12</v>
      </c>
      <c r="Q10">
        <v>37</v>
      </c>
      <c r="R10">
        <v>12</v>
      </c>
      <c r="S10" t="str">
        <f t="shared" si="0"/>
        <v>BUFFALO</v>
      </c>
    </row>
    <row r="11" spans="1:19" x14ac:dyDescent="0.3">
      <c r="A11" t="s">
        <v>34</v>
      </c>
      <c r="B11" t="s">
        <v>18</v>
      </c>
      <c r="C11">
        <v>27</v>
      </c>
      <c r="D11">
        <v>72</v>
      </c>
      <c r="E11">
        <v>59</v>
      </c>
      <c r="F11">
        <v>36</v>
      </c>
      <c r="G11">
        <v>912.35</v>
      </c>
      <c r="H11">
        <v>10.7</v>
      </c>
      <c r="I11">
        <v>4213</v>
      </c>
      <c r="J11">
        <v>6.7</v>
      </c>
      <c r="K11">
        <v>41</v>
      </c>
      <c r="L11">
        <v>404421</v>
      </c>
      <c r="M11">
        <v>3.36</v>
      </c>
      <c r="N11">
        <v>29089</v>
      </c>
      <c r="O11">
        <v>12</v>
      </c>
      <c r="P11">
        <v>7</v>
      </c>
      <c r="Q11">
        <v>20</v>
      </c>
      <c r="R11">
        <v>7</v>
      </c>
      <c r="S11" t="str">
        <f t="shared" si="0"/>
        <v>CANTON</v>
      </c>
    </row>
    <row r="12" spans="1:19" x14ac:dyDescent="0.3">
      <c r="A12" t="s">
        <v>35</v>
      </c>
      <c r="B12" t="s">
        <v>36</v>
      </c>
      <c r="C12">
        <v>42</v>
      </c>
      <c r="D12">
        <v>79</v>
      </c>
      <c r="E12">
        <v>56</v>
      </c>
      <c r="F12">
        <v>52</v>
      </c>
      <c r="G12">
        <v>1017.61</v>
      </c>
      <c r="H12">
        <v>9.6</v>
      </c>
      <c r="I12">
        <v>2302</v>
      </c>
      <c r="J12">
        <v>22.2</v>
      </c>
      <c r="K12">
        <v>41.3</v>
      </c>
      <c r="L12">
        <v>426540</v>
      </c>
      <c r="M12">
        <v>3.39</v>
      </c>
      <c r="N12">
        <v>25782</v>
      </c>
      <c r="O12">
        <v>18</v>
      </c>
      <c r="P12">
        <v>8</v>
      </c>
      <c r="Q12">
        <v>27</v>
      </c>
      <c r="R12">
        <v>8</v>
      </c>
      <c r="S12" t="str">
        <f t="shared" si="0"/>
        <v>CHATTANOOGA</v>
      </c>
    </row>
    <row r="13" spans="1:19" x14ac:dyDescent="0.3">
      <c r="A13" t="s">
        <v>37</v>
      </c>
      <c r="B13" t="s">
        <v>38</v>
      </c>
      <c r="C13">
        <v>26</v>
      </c>
      <c r="D13">
        <v>76</v>
      </c>
      <c r="E13">
        <v>58</v>
      </c>
      <c r="F13">
        <v>33</v>
      </c>
      <c r="G13">
        <v>1024.8900000000001</v>
      </c>
      <c r="H13">
        <v>10.9</v>
      </c>
      <c r="I13">
        <v>6122</v>
      </c>
      <c r="J13">
        <v>16.3</v>
      </c>
      <c r="K13">
        <v>44.9</v>
      </c>
      <c r="L13">
        <v>606387</v>
      </c>
      <c r="M13">
        <v>3.2</v>
      </c>
      <c r="N13">
        <v>36593</v>
      </c>
      <c r="O13">
        <v>88</v>
      </c>
      <c r="P13">
        <v>63</v>
      </c>
      <c r="Q13">
        <v>278</v>
      </c>
      <c r="R13">
        <v>63</v>
      </c>
      <c r="S13" t="str">
        <f t="shared" si="0"/>
        <v>CHICAGO</v>
      </c>
    </row>
    <row r="14" spans="1:19" x14ac:dyDescent="0.3">
      <c r="A14" t="s">
        <v>39</v>
      </c>
      <c r="B14" t="s">
        <v>40</v>
      </c>
      <c r="C14">
        <v>34</v>
      </c>
      <c r="D14">
        <v>77</v>
      </c>
      <c r="E14">
        <v>57</v>
      </c>
      <c r="F14">
        <v>40</v>
      </c>
      <c r="G14">
        <v>970.47</v>
      </c>
      <c r="H14">
        <v>10.199999999999999</v>
      </c>
      <c r="I14">
        <v>4101</v>
      </c>
      <c r="J14">
        <v>13</v>
      </c>
      <c r="K14">
        <v>45.7</v>
      </c>
      <c r="L14">
        <v>1401491</v>
      </c>
      <c r="M14">
        <v>3.21</v>
      </c>
      <c r="N14">
        <v>31427</v>
      </c>
      <c r="O14">
        <v>26</v>
      </c>
      <c r="P14">
        <v>26</v>
      </c>
      <c r="Q14">
        <v>146</v>
      </c>
      <c r="R14">
        <v>26</v>
      </c>
      <c r="S14" t="str">
        <f t="shared" si="0"/>
        <v>CINCINNATI</v>
      </c>
    </row>
    <row r="15" spans="1:19" x14ac:dyDescent="0.3">
      <c r="A15" t="s">
        <v>41</v>
      </c>
      <c r="B15" t="s">
        <v>18</v>
      </c>
      <c r="C15">
        <v>28</v>
      </c>
      <c r="D15">
        <v>71</v>
      </c>
      <c r="E15">
        <v>60</v>
      </c>
      <c r="F15">
        <v>35</v>
      </c>
      <c r="G15">
        <v>985.95</v>
      </c>
      <c r="H15">
        <v>11.1</v>
      </c>
      <c r="I15">
        <v>3042</v>
      </c>
      <c r="J15">
        <v>14.7</v>
      </c>
      <c r="K15">
        <v>44.6</v>
      </c>
      <c r="L15">
        <v>1898825</v>
      </c>
      <c r="M15">
        <v>3.29</v>
      </c>
      <c r="N15">
        <v>35720</v>
      </c>
      <c r="O15">
        <v>31</v>
      </c>
      <c r="P15">
        <v>21</v>
      </c>
      <c r="Q15">
        <v>64</v>
      </c>
      <c r="R15">
        <v>21</v>
      </c>
      <c r="S15" t="str">
        <f t="shared" si="0"/>
        <v>CLEVELAND</v>
      </c>
    </row>
    <row r="16" spans="1:19" x14ac:dyDescent="0.3">
      <c r="A16" t="s">
        <v>42</v>
      </c>
      <c r="B16" t="s">
        <v>18</v>
      </c>
      <c r="C16">
        <v>31</v>
      </c>
      <c r="D16">
        <v>75</v>
      </c>
      <c r="E16">
        <v>58</v>
      </c>
      <c r="F16">
        <v>37</v>
      </c>
      <c r="G16">
        <v>958.84</v>
      </c>
      <c r="H16">
        <v>11.9</v>
      </c>
      <c r="I16">
        <v>4259</v>
      </c>
      <c r="J16">
        <v>13.1</v>
      </c>
      <c r="K16">
        <v>49.6</v>
      </c>
      <c r="L16">
        <v>124833</v>
      </c>
      <c r="M16">
        <v>3.26</v>
      </c>
      <c r="N16">
        <v>29761</v>
      </c>
      <c r="O16">
        <v>23</v>
      </c>
      <c r="P16">
        <v>9</v>
      </c>
      <c r="Q16">
        <v>15</v>
      </c>
      <c r="R16">
        <v>9</v>
      </c>
      <c r="S16" t="str">
        <f t="shared" si="0"/>
        <v>COLUMBUS</v>
      </c>
    </row>
    <row r="17" spans="1:19" x14ac:dyDescent="0.3">
      <c r="A17" t="s">
        <v>43</v>
      </c>
      <c r="B17" t="s">
        <v>44</v>
      </c>
      <c r="C17">
        <v>46</v>
      </c>
      <c r="D17">
        <v>85</v>
      </c>
      <c r="E17">
        <v>54</v>
      </c>
      <c r="F17">
        <v>35</v>
      </c>
      <c r="G17">
        <v>860.1</v>
      </c>
      <c r="H17">
        <v>11.8</v>
      </c>
      <c r="I17">
        <v>1441</v>
      </c>
      <c r="J17">
        <v>14.8</v>
      </c>
      <c r="K17">
        <v>51.2</v>
      </c>
      <c r="L17">
        <v>1957378</v>
      </c>
      <c r="M17">
        <v>3.22</v>
      </c>
      <c r="N17">
        <v>38769</v>
      </c>
      <c r="O17">
        <v>1</v>
      </c>
      <c r="P17">
        <v>1</v>
      </c>
      <c r="Q17">
        <v>1</v>
      </c>
      <c r="R17">
        <v>1</v>
      </c>
      <c r="S17" t="str">
        <f t="shared" si="0"/>
        <v>DALLAS</v>
      </c>
    </row>
    <row r="18" spans="1:19" x14ac:dyDescent="0.3">
      <c r="A18" t="s">
        <v>45</v>
      </c>
      <c r="B18" t="s">
        <v>18</v>
      </c>
      <c r="C18">
        <v>30</v>
      </c>
      <c r="D18">
        <v>75</v>
      </c>
      <c r="E18">
        <v>58</v>
      </c>
      <c r="F18">
        <v>36</v>
      </c>
      <c r="G18">
        <v>936.23</v>
      </c>
      <c r="H18">
        <v>11.4</v>
      </c>
      <c r="I18">
        <v>4029</v>
      </c>
      <c r="J18">
        <v>12.4</v>
      </c>
      <c r="K18">
        <v>44</v>
      </c>
      <c r="L18">
        <v>942083</v>
      </c>
      <c r="M18">
        <v>3.35</v>
      </c>
      <c r="N18">
        <v>30232</v>
      </c>
      <c r="O18">
        <v>6</v>
      </c>
      <c r="P18">
        <v>4</v>
      </c>
      <c r="Q18">
        <v>16</v>
      </c>
      <c r="R18">
        <v>4</v>
      </c>
      <c r="S18" t="str">
        <f t="shared" si="0"/>
        <v>DAYTON-SPRINGFIELD</v>
      </c>
    </row>
    <row r="19" spans="1:19" x14ac:dyDescent="0.3">
      <c r="A19" t="s">
        <v>46</v>
      </c>
      <c r="B19" t="s">
        <v>47</v>
      </c>
      <c r="C19">
        <v>30</v>
      </c>
      <c r="D19">
        <v>73</v>
      </c>
      <c r="E19">
        <v>38</v>
      </c>
      <c r="F19">
        <v>15</v>
      </c>
      <c r="G19">
        <v>871.77</v>
      </c>
      <c r="H19">
        <v>12.2</v>
      </c>
      <c r="I19">
        <v>4824</v>
      </c>
      <c r="J19">
        <v>4.7</v>
      </c>
      <c r="K19">
        <v>53.1</v>
      </c>
      <c r="L19">
        <v>1428836</v>
      </c>
      <c r="M19">
        <v>3.15</v>
      </c>
      <c r="N19">
        <v>39099</v>
      </c>
      <c r="O19">
        <v>17</v>
      </c>
      <c r="P19">
        <v>8</v>
      </c>
      <c r="Q19">
        <v>28</v>
      </c>
      <c r="R19">
        <v>8</v>
      </c>
      <c r="S19" t="str">
        <f t="shared" si="0"/>
        <v>DENVER</v>
      </c>
    </row>
    <row r="20" spans="1:19" x14ac:dyDescent="0.3">
      <c r="A20" t="s">
        <v>48</v>
      </c>
      <c r="B20" t="s">
        <v>49</v>
      </c>
      <c r="C20">
        <v>27</v>
      </c>
      <c r="D20">
        <v>74</v>
      </c>
      <c r="E20">
        <v>59</v>
      </c>
      <c r="F20">
        <v>31</v>
      </c>
      <c r="G20">
        <v>959.22</v>
      </c>
      <c r="H20">
        <v>10.8</v>
      </c>
      <c r="I20">
        <v>4834</v>
      </c>
      <c r="J20">
        <v>15.8</v>
      </c>
      <c r="K20">
        <v>43.5</v>
      </c>
      <c r="L20">
        <v>4488072</v>
      </c>
      <c r="M20">
        <v>3.44</v>
      </c>
      <c r="N20">
        <v>33858</v>
      </c>
      <c r="O20">
        <v>52</v>
      </c>
      <c r="P20">
        <v>35</v>
      </c>
      <c r="Q20">
        <v>124</v>
      </c>
      <c r="R20">
        <v>35</v>
      </c>
      <c r="S20" t="str">
        <f t="shared" si="0"/>
        <v>DETROIT</v>
      </c>
    </row>
    <row r="21" spans="1:19" x14ac:dyDescent="0.3">
      <c r="A21" t="s">
        <v>50</v>
      </c>
      <c r="B21" t="s">
        <v>49</v>
      </c>
      <c r="C21">
        <v>24</v>
      </c>
      <c r="D21">
        <v>72</v>
      </c>
      <c r="E21">
        <v>61</v>
      </c>
      <c r="F21">
        <v>30</v>
      </c>
      <c r="G21">
        <v>941.18</v>
      </c>
      <c r="H21">
        <v>10.8</v>
      </c>
      <c r="I21">
        <v>3694</v>
      </c>
      <c r="J21">
        <v>13.1</v>
      </c>
      <c r="K21">
        <v>33.799999999999997</v>
      </c>
      <c r="L21">
        <v>450449</v>
      </c>
      <c r="M21">
        <v>3.53</v>
      </c>
      <c r="N21">
        <v>32000</v>
      </c>
      <c r="O21">
        <v>11</v>
      </c>
      <c r="P21">
        <v>4</v>
      </c>
      <c r="Q21">
        <v>11</v>
      </c>
      <c r="R21">
        <v>4</v>
      </c>
      <c r="S21" t="str">
        <f t="shared" si="0"/>
        <v>FLINT</v>
      </c>
    </row>
    <row r="22" spans="1:19" x14ac:dyDescent="0.3">
      <c r="A22" t="s">
        <v>51</v>
      </c>
      <c r="B22" t="s">
        <v>44</v>
      </c>
      <c r="C22">
        <v>45</v>
      </c>
      <c r="D22">
        <v>85</v>
      </c>
      <c r="E22">
        <v>53</v>
      </c>
      <c r="F22">
        <v>31</v>
      </c>
      <c r="G22">
        <v>891.71</v>
      </c>
      <c r="H22">
        <v>11.4</v>
      </c>
      <c r="I22">
        <v>1844</v>
      </c>
      <c r="J22">
        <v>11.5</v>
      </c>
      <c r="K22">
        <v>48.1</v>
      </c>
      <c r="L22" t="s">
        <v>52</v>
      </c>
      <c r="M22">
        <v>3.22</v>
      </c>
      <c r="N22" t="s">
        <v>52</v>
      </c>
      <c r="O22">
        <v>1</v>
      </c>
      <c r="P22">
        <v>1</v>
      </c>
      <c r="Q22">
        <v>1</v>
      </c>
      <c r="R22">
        <v>1</v>
      </c>
      <c r="S22" t="str">
        <f t="shared" si="0"/>
        <v>FORTWORTH</v>
      </c>
    </row>
    <row r="23" spans="1:19" x14ac:dyDescent="0.3">
      <c r="A23" t="s">
        <v>53</v>
      </c>
      <c r="B23" t="s">
        <v>49</v>
      </c>
      <c r="C23">
        <v>24</v>
      </c>
      <c r="D23">
        <v>72</v>
      </c>
      <c r="E23">
        <v>61</v>
      </c>
      <c r="F23">
        <v>31</v>
      </c>
      <c r="G23">
        <v>871.34</v>
      </c>
      <c r="H23">
        <v>10.9</v>
      </c>
      <c r="I23">
        <v>3226</v>
      </c>
      <c r="J23">
        <v>5.0999999999999996</v>
      </c>
      <c r="K23">
        <v>45.2</v>
      </c>
      <c r="L23">
        <v>601680</v>
      </c>
      <c r="M23">
        <v>3.37</v>
      </c>
      <c r="N23">
        <v>29915</v>
      </c>
      <c r="O23">
        <v>5</v>
      </c>
      <c r="P23">
        <v>3</v>
      </c>
      <c r="Q23">
        <v>10</v>
      </c>
      <c r="R23">
        <v>3</v>
      </c>
      <c r="S23" t="str">
        <f t="shared" si="0"/>
        <v>GRANDRAPIDS</v>
      </c>
    </row>
    <row r="24" spans="1:19" x14ac:dyDescent="0.3">
      <c r="A24" t="s">
        <v>54</v>
      </c>
      <c r="B24" t="s">
        <v>55</v>
      </c>
      <c r="C24">
        <v>40</v>
      </c>
      <c r="D24">
        <v>77</v>
      </c>
      <c r="E24">
        <v>53</v>
      </c>
      <c r="F24">
        <v>42</v>
      </c>
      <c r="G24">
        <v>971.12</v>
      </c>
      <c r="H24">
        <v>10.4</v>
      </c>
      <c r="I24">
        <v>2269</v>
      </c>
      <c r="J24">
        <v>22.7</v>
      </c>
      <c r="K24">
        <v>41.4</v>
      </c>
      <c r="L24">
        <v>851851</v>
      </c>
      <c r="M24">
        <v>3.45</v>
      </c>
      <c r="N24">
        <v>29450</v>
      </c>
      <c r="O24">
        <v>8</v>
      </c>
      <c r="P24">
        <v>3</v>
      </c>
      <c r="Q24">
        <v>5</v>
      </c>
      <c r="R24">
        <v>3</v>
      </c>
      <c r="S24" t="str">
        <f t="shared" si="0"/>
        <v>GREENSBORO-WINSTON-SALEM-HIGH,POINT</v>
      </c>
    </row>
    <row r="25" spans="1:19" x14ac:dyDescent="0.3">
      <c r="A25" t="s">
        <v>56</v>
      </c>
      <c r="B25" t="s">
        <v>32</v>
      </c>
      <c r="C25">
        <v>27</v>
      </c>
      <c r="D25">
        <v>72</v>
      </c>
      <c r="E25">
        <v>56</v>
      </c>
      <c r="F25">
        <v>43</v>
      </c>
      <c r="G25">
        <v>887.47</v>
      </c>
      <c r="H25">
        <v>11.5</v>
      </c>
      <c r="I25">
        <v>2909</v>
      </c>
      <c r="J25">
        <v>7.2</v>
      </c>
      <c r="K25">
        <v>51.6</v>
      </c>
      <c r="L25">
        <v>715923</v>
      </c>
      <c r="M25">
        <v>3.25</v>
      </c>
      <c r="N25">
        <v>37565</v>
      </c>
      <c r="O25">
        <v>7</v>
      </c>
      <c r="P25">
        <v>3</v>
      </c>
      <c r="Q25">
        <v>10</v>
      </c>
      <c r="R25">
        <v>3</v>
      </c>
      <c r="S25" t="str">
        <f t="shared" si="0"/>
        <v>HARTFORD</v>
      </c>
    </row>
    <row r="26" spans="1:19" x14ac:dyDescent="0.3">
      <c r="A26" t="s">
        <v>57</v>
      </c>
      <c r="B26" t="s">
        <v>44</v>
      </c>
      <c r="C26">
        <v>55</v>
      </c>
      <c r="D26">
        <v>84</v>
      </c>
      <c r="E26">
        <v>59</v>
      </c>
      <c r="F26">
        <v>46</v>
      </c>
      <c r="G26">
        <v>952.53</v>
      </c>
      <c r="H26">
        <v>11.4</v>
      </c>
      <c r="I26">
        <v>2647</v>
      </c>
      <c r="J26">
        <v>21</v>
      </c>
      <c r="K26">
        <v>46.9</v>
      </c>
      <c r="L26">
        <v>2735766</v>
      </c>
      <c r="M26">
        <v>3.35</v>
      </c>
      <c r="N26">
        <v>39558</v>
      </c>
      <c r="O26">
        <v>6</v>
      </c>
      <c r="P26">
        <v>5</v>
      </c>
      <c r="Q26">
        <v>1</v>
      </c>
      <c r="R26">
        <v>5</v>
      </c>
      <c r="S26" t="str">
        <f t="shared" si="0"/>
        <v>HOUSTON</v>
      </c>
    </row>
    <row r="27" spans="1:19" x14ac:dyDescent="0.3">
      <c r="A27" t="s">
        <v>58</v>
      </c>
      <c r="B27" t="s">
        <v>59</v>
      </c>
      <c r="C27">
        <v>29</v>
      </c>
      <c r="D27">
        <v>75</v>
      </c>
      <c r="E27">
        <v>60</v>
      </c>
      <c r="F27">
        <v>39</v>
      </c>
      <c r="G27">
        <v>968.67</v>
      </c>
      <c r="H27">
        <v>11.4</v>
      </c>
      <c r="I27">
        <v>4412</v>
      </c>
      <c r="J27">
        <v>15.6</v>
      </c>
      <c r="K27">
        <v>46.6</v>
      </c>
      <c r="L27">
        <v>1166575</v>
      </c>
      <c r="M27">
        <v>3.23</v>
      </c>
      <c r="N27">
        <v>31461</v>
      </c>
      <c r="O27">
        <v>13</v>
      </c>
      <c r="P27">
        <v>7</v>
      </c>
      <c r="Q27">
        <v>33</v>
      </c>
      <c r="R27">
        <v>7</v>
      </c>
      <c r="S27" t="str">
        <f t="shared" si="0"/>
        <v>INDIANAPOLIS</v>
      </c>
    </row>
    <row r="28" spans="1:19" x14ac:dyDescent="0.3">
      <c r="A28" t="s">
        <v>60</v>
      </c>
      <c r="B28" t="s">
        <v>61</v>
      </c>
      <c r="C28">
        <v>31</v>
      </c>
      <c r="D28">
        <v>81</v>
      </c>
      <c r="E28">
        <v>55</v>
      </c>
      <c r="F28">
        <v>35</v>
      </c>
      <c r="G28">
        <v>919.73</v>
      </c>
      <c r="H28">
        <v>12</v>
      </c>
      <c r="I28">
        <v>3262</v>
      </c>
      <c r="J28">
        <v>12.6</v>
      </c>
      <c r="K28">
        <v>48.6</v>
      </c>
      <c r="L28">
        <v>914427</v>
      </c>
      <c r="M28">
        <v>3.1</v>
      </c>
      <c r="N28">
        <v>30783</v>
      </c>
      <c r="O28">
        <v>7</v>
      </c>
      <c r="P28">
        <v>4</v>
      </c>
      <c r="Q28">
        <v>4</v>
      </c>
      <c r="R28">
        <v>4</v>
      </c>
      <c r="S28" t="str">
        <f t="shared" si="0"/>
        <v>KANSAS,CITY</v>
      </c>
    </row>
    <row r="29" spans="1:19" x14ac:dyDescent="0.3">
      <c r="A29" t="s">
        <v>62</v>
      </c>
      <c r="B29" t="s">
        <v>63</v>
      </c>
      <c r="C29">
        <v>32</v>
      </c>
      <c r="D29">
        <v>74</v>
      </c>
      <c r="E29">
        <v>54</v>
      </c>
      <c r="F29">
        <v>43</v>
      </c>
      <c r="G29">
        <v>844.05</v>
      </c>
      <c r="H29">
        <v>9.5</v>
      </c>
      <c r="I29">
        <v>3214</v>
      </c>
      <c r="J29">
        <v>2.9</v>
      </c>
      <c r="K29">
        <v>43.7</v>
      </c>
      <c r="L29">
        <v>362346</v>
      </c>
      <c r="M29">
        <v>3.38</v>
      </c>
      <c r="N29">
        <v>30248</v>
      </c>
      <c r="O29">
        <v>11</v>
      </c>
      <c r="P29">
        <v>7</v>
      </c>
      <c r="Q29">
        <v>32</v>
      </c>
      <c r="R29">
        <v>7</v>
      </c>
      <c r="S29" t="str">
        <f t="shared" si="0"/>
        <v>LANCASTER</v>
      </c>
    </row>
    <row r="30" spans="1:19" x14ac:dyDescent="0.3">
      <c r="A30" t="s">
        <v>64</v>
      </c>
      <c r="B30" t="s">
        <v>65</v>
      </c>
      <c r="C30">
        <v>53</v>
      </c>
      <c r="D30">
        <v>68</v>
      </c>
      <c r="E30">
        <v>47</v>
      </c>
      <c r="F30">
        <v>11</v>
      </c>
      <c r="G30">
        <v>861.26</v>
      </c>
      <c r="H30">
        <v>12.1</v>
      </c>
      <c r="I30">
        <v>4700</v>
      </c>
      <c r="J30">
        <v>7.8</v>
      </c>
      <c r="K30">
        <v>48.9</v>
      </c>
      <c r="L30">
        <v>7477503</v>
      </c>
      <c r="M30">
        <v>2.66</v>
      </c>
      <c r="N30">
        <v>36624</v>
      </c>
      <c r="O30">
        <v>648</v>
      </c>
      <c r="P30">
        <v>319</v>
      </c>
      <c r="Q30">
        <v>130</v>
      </c>
      <c r="R30">
        <v>319</v>
      </c>
      <c r="S30" t="str">
        <f t="shared" si="0"/>
        <v>LOS,ANGELES/LONG,BEACH</v>
      </c>
    </row>
    <row r="31" spans="1:19" x14ac:dyDescent="0.3">
      <c r="A31" t="s">
        <v>66</v>
      </c>
      <c r="B31" t="s">
        <v>67</v>
      </c>
      <c r="C31">
        <v>35</v>
      </c>
      <c r="D31">
        <v>71</v>
      </c>
      <c r="E31">
        <v>57</v>
      </c>
      <c r="F31">
        <v>30</v>
      </c>
      <c r="G31">
        <v>989.26</v>
      </c>
      <c r="H31">
        <v>9.9</v>
      </c>
      <c r="I31">
        <v>4474</v>
      </c>
      <c r="J31">
        <v>13.1</v>
      </c>
      <c r="K31">
        <v>42.6</v>
      </c>
      <c r="L31">
        <v>956756</v>
      </c>
      <c r="M31">
        <v>3.37</v>
      </c>
      <c r="N31">
        <v>29621</v>
      </c>
      <c r="O31">
        <v>38</v>
      </c>
      <c r="P31">
        <v>37</v>
      </c>
      <c r="Q31">
        <v>193</v>
      </c>
      <c r="R31">
        <v>37</v>
      </c>
      <c r="S31" t="str">
        <f t="shared" si="0"/>
        <v>LOUISVILLE</v>
      </c>
    </row>
    <row r="32" spans="1:19" x14ac:dyDescent="0.3">
      <c r="A32" t="s">
        <v>68</v>
      </c>
      <c r="B32" t="s">
        <v>69</v>
      </c>
      <c r="C32">
        <v>42</v>
      </c>
      <c r="D32">
        <v>82</v>
      </c>
      <c r="E32">
        <v>59</v>
      </c>
      <c r="F32">
        <v>50</v>
      </c>
      <c r="G32">
        <v>1006.49</v>
      </c>
      <c r="H32">
        <v>10.4</v>
      </c>
      <c r="I32">
        <v>3497</v>
      </c>
      <c r="J32">
        <v>36.700000000000003</v>
      </c>
      <c r="K32">
        <v>43.3</v>
      </c>
      <c r="L32">
        <v>913472</v>
      </c>
      <c r="M32">
        <v>3.49</v>
      </c>
      <c r="N32">
        <v>27910</v>
      </c>
      <c r="O32">
        <v>15</v>
      </c>
      <c r="P32">
        <v>18</v>
      </c>
      <c r="Q32">
        <v>34</v>
      </c>
      <c r="R32">
        <v>18</v>
      </c>
      <c r="S32" t="str">
        <f t="shared" si="0"/>
        <v>MEMPHIS</v>
      </c>
    </row>
    <row r="33" spans="1:19" x14ac:dyDescent="0.3">
      <c r="A33" t="s">
        <v>70</v>
      </c>
      <c r="B33" t="s">
        <v>71</v>
      </c>
      <c r="C33">
        <v>67</v>
      </c>
      <c r="D33">
        <v>82</v>
      </c>
      <c r="E33">
        <v>60</v>
      </c>
      <c r="F33">
        <v>60</v>
      </c>
      <c r="G33">
        <v>861.44</v>
      </c>
      <c r="H33">
        <v>11.5</v>
      </c>
      <c r="I33">
        <v>4657</v>
      </c>
      <c r="J33">
        <v>13.5</v>
      </c>
      <c r="K33">
        <v>47.3</v>
      </c>
      <c r="L33">
        <v>1625781</v>
      </c>
      <c r="M33">
        <v>2.65</v>
      </c>
      <c r="N33">
        <v>32808</v>
      </c>
      <c r="O33">
        <v>3</v>
      </c>
      <c r="P33">
        <v>1</v>
      </c>
      <c r="Q33">
        <v>1</v>
      </c>
      <c r="R33">
        <v>1</v>
      </c>
      <c r="S33" t="str">
        <f t="shared" si="0"/>
        <v>MIAMI-HIALEAH</v>
      </c>
    </row>
    <row r="34" spans="1:19" x14ac:dyDescent="0.3">
      <c r="A34" t="s">
        <v>72</v>
      </c>
      <c r="B34" t="s">
        <v>73</v>
      </c>
      <c r="C34">
        <v>20</v>
      </c>
      <c r="D34">
        <v>69</v>
      </c>
      <c r="E34">
        <v>64</v>
      </c>
      <c r="F34">
        <v>30</v>
      </c>
      <c r="G34">
        <v>929.15</v>
      </c>
      <c r="H34">
        <v>11.1</v>
      </c>
      <c r="I34">
        <v>2934</v>
      </c>
      <c r="J34">
        <v>5.8</v>
      </c>
      <c r="K34">
        <v>44</v>
      </c>
      <c r="L34">
        <v>1397143</v>
      </c>
      <c r="M34">
        <v>3.26</v>
      </c>
      <c r="N34">
        <v>35272</v>
      </c>
      <c r="O34">
        <v>33</v>
      </c>
      <c r="P34">
        <v>23</v>
      </c>
      <c r="Q34">
        <v>125</v>
      </c>
      <c r="R34">
        <v>23</v>
      </c>
      <c r="S34" t="str">
        <f t="shared" ref="S34:S61" si="1">UPPER(A34)</f>
        <v>MILWAUKEE</v>
      </c>
    </row>
    <row r="35" spans="1:19" x14ac:dyDescent="0.3">
      <c r="A35" t="s">
        <v>74</v>
      </c>
      <c r="B35" t="s">
        <v>75</v>
      </c>
      <c r="C35">
        <v>12</v>
      </c>
      <c r="D35">
        <v>73</v>
      </c>
      <c r="E35">
        <v>58</v>
      </c>
      <c r="F35">
        <v>25</v>
      </c>
      <c r="G35">
        <v>857.62</v>
      </c>
      <c r="H35">
        <v>12.1</v>
      </c>
      <c r="I35">
        <v>2095</v>
      </c>
      <c r="J35">
        <v>2</v>
      </c>
      <c r="K35">
        <v>51.9</v>
      </c>
      <c r="L35">
        <v>2137133</v>
      </c>
      <c r="M35">
        <v>3.28</v>
      </c>
      <c r="N35">
        <v>35871</v>
      </c>
      <c r="O35">
        <v>20</v>
      </c>
      <c r="P35">
        <v>11</v>
      </c>
      <c r="Q35">
        <v>26</v>
      </c>
      <c r="R35">
        <v>11</v>
      </c>
      <c r="S35" t="str">
        <f t="shared" si="1"/>
        <v>MINNEAPOLIS-ST.,PAUL</v>
      </c>
    </row>
    <row r="36" spans="1:19" x14ac:dyDescent="0.3">
      <c r="A36" t="s">
        <v>76</v>
      </c>
      <c r="B36" t="s">
        <v>77</v>
      </c>
      <c r="C36">
        <v>40</v>
      </c>
      <c r="D36">
        <v>80</v>
      </c>
      <c r="E36">
        <v>56</v>
      </c>
      <c r="F36">
        <v>45</v>
      </c>
      <c r="G36">
        <v>961.01</v>
      </c>
      <c r="H36">
        <v>10.1</v>
      </c>
      <c r="I36">
        <v>2682</v>
      </c>
      <c r="J36">
        <v>21</v>
      </c>
      <c r="K36">
        <v>46.1</v>
      </c>
      <c r="L36">
        <v>850505</v>
      </c>
      <c r="M36">
        <v>3.32</v>
      </c>
      <c r="N36">
        <v>28641</v>
      </c>
      <c r="O36">
        <v>17</v>
      </c>
      <c r="P36">
        <v>14</v>
      </c>
      <c r="Q36">
        <v>78</v>
      </c>
      <c r="R36">
        <v>14</v>
      </c>
      <c r="S36" t="str">
        <f t="shared" si="1"/>
        <v>NASHVILLE</v>
      </c>
    </row>
    <row r="37" spans="1:19" x14ac:dyDescent="0.3">
      <c r="A37" t="s">
        <v>78</v>
      </c>
      <c r="B37" t="s">
        <v>32</v>
      </c>
      <c r="C37">
        <v>30</v>
      </c>
      <c r="D37">
        <v>72</v>
      </c>
      <c r="E37">
        <v>58</v>
      </c>
      <c r="F37">
        <v>46</v>
      </c>
      <c r="G37">
        <v>923.23</v>
      </c>
      <c r="H37">
        <v>11.3</v>
      </c>
      <c r="I37">
        <v>3327</v>
      </c>
      <c r="J37">
        <v>8.8000000000000007</v>
      </c>
      <c r="K37">
        <v>45.3</v>
      </c>
      <c r="L37">
        <v>500474</v>
      </c>
      <c r="M37">
        <v>3.16</v>
      </c>
      <c r="N37">
        <v>34364</v>
      </c>
      <c r="O37">
        <v>4</v>
      </c>
      <c r="P37">
        <v>3</v>
      </c>
      <c r="Q37">
        <v>8</v>
      </c>
      <c r="R37">
        <v>3</v>
      </c>
      <c r="S37" t="str">
        <f t="shared" si="1"/>
        <v>NEW,HAVEN-MERIDEN</v>
      </c>
    </row>
    <row r="38" spans="1:19" x14ac:dyDescent="0.3">
      <c r="A38" t="s">
        <v>79</v>
      </c>
      <c r="B38" t="s">
        <v>80</v>
      </c>
      <c r="C38">
        <v>54</v>
      </c>
      <c r="D38">
        <v>81</v>
      </c>
      <c r="E38">
        <v>62</v>
      </c>
      <c r="F38">
        <v>54</v>
      </c>
      <c r="G38">
        <v>1113.1600000000001</v>
      </c>
      <c r="H38">
        <v>9.6999999999999993</v>
      </c>
      <c r="I38">
        <v>3172</v>
      </c>
      <c r="J38">
        <v>31.4</v>
      </c>
      <c r="K38">
        <v>45.5</v>
      </c>
      <c r="L38">
        <v>1256256</v>
      </c>
      <c r="M38">
        <v>3.36</v>
      </c>
      <c r="N38">
        <v>32704</v>
      </c>
      <c r="O38">
        <v>20</v>
      </c>
      <c r="P38">
        <v>17</v>
      </c>
      <c r="Q38">
        <v>1</v>
      </c>
      <c r="R38">
        <v>17</v>
      </c>
      <c r="S38" t="str">
        <f t="shared" si="1"/>
        <v>NEW,ORLEANS</v>
      </c>
    </row>
    <row r="39" spans="1:19" x14ac:dyDescent="0.3">
      <c r="A39" t="s">
        <v>81</v>
      </c>
      <c r="B39" t="s">
        <v>20</v>
      </c>
      <c r="C39">
        <v>33</v>
      </c>
      <c r="D39">
        <v>77</v>
      </c>
      <c r="E39">
        <v>58</v>
      </c>
      <c r="F39">
        <v>42</v>
      </c>
      <c r="G39">
        <v>994.65</v>
      </c>
      <c r="H39">
        <v>10.7</v>
      </c>
      <c r="I39">
        <v>7462</v>
      </c>
      <c r="J39">
        <v>11.3</v>
      </c>
      <c r="K39">
        <v>48.7</v>
      </c>
      <c r="L39">
        <v>8274961</v>
      </c>
      <c r="M39">
        <v>3.03</v>
      </c>
      <c r="N39">
        <v>36047</v>
      </c>
      <c r="O39">
        <v>41</v>
      </c>
      <c r="P39">
        <v>26</v>
      </c>
      <c r="Q39">
        <v>108</v>
      </c>
      <c r="R39">
        <v>26</v>
      </c>
      <c r="S39" t="str">
        <f t="shared" si="1"/>
        <v>NEW,YORK</v>
      </c>
    </row>
    <row r="40" spans="1:19" x14ac:dyDescent="0.3">
      <c r="A40" t="s">
        <v>82</v>
      </c>
      <c r="B40" t="s">
        <v>22</v>
      </c>
      <c r="C40">
        <v>32</v>
      </c>
      <c r="D40">
        <v>76</v>
      </c>
      <c r="E40">
        <v>54</v>
      </c>
      <c r="F40">
        <v>42</v>
      </c>
      <c r="G40">
        <v>1015.02</v>
      </c>
      <c r="H40">
        <v>10.5</v>
      </c>
      <c r="I40">
        <v>6092</v>
      </c>
      <c r="J40">
        <v>17.5</v>
      </c>
      <c r="K40">
        <v>45.3</v>
      </c>
      <c r="L40">
        <v>4716818</v>
      </c>
      <c r="M40">
        <v>3.32</v>
      </c>
      <c r="N40">
        <v>33449</v>
      </c>
      <c r="O40">
        <v>29</v>
      </c>
      <c r="P40">
        <v>32</v>
      </c>
      <c r="Q40">
        <v>161</v>
      </c>
      <c r="R40">
        <v>32</v>
      </c>
      <c r="S40" t="str">
        <f t="shared" si="1"/>
        <v>PHILADELPHIA</v>
      </c>
    </row>
    <row r="41" spans="1:19" x14ac:dyDescent="0.3">
      <c r="A41" t="s">
        <v>83</v>
      </c>
      <c r="B41" t="s">
        <v>63</v>
      </c>
      <c r="C41">
        <v>29</v>
      </c>
      <c r="D41">
        <v>72</v>
      </c>
      <c r="E41">
        <v>56</v>
      </c>
      <c r="F41">
        <v>36</v>
      </c>
      <c r="G41">
        <v>991.29</v>
      </c>
      <c r="H41">
        <v>10.6</v>
      </c>
      <c r="I41">
        <v>3437</v>
      </c>
      <c r="J41">
        <v>8.1</v>
      </c>
      <c r="K41">
        <v>45.5</v>
      </c>
      <c r="L41">
        <v>2218870</v>
      </c>
      <c r="M41">
        <v>3.32</v>
      </c>
      <c r="N41">
        <v>32934</v>
      </c>
      <c r="O41">
        <v>45</v>
      </c>
      <c r="P41">
        <v>59</v>
      </c>
      <c r="Q41">
        <v>263</v>
      </c>
      <c r="R41">
        <v>59</v>
      </c>
      <c r="S41" t="str">
        <f t="shared" si="1"/>
        <v>PITTSBURGH</v>
      </c>
    </row>
    <row r="42" spans="1:19" x14ac:dyDescent="0.3">
      <c r="A42" t="s">
        <v>84</v>
      </c>
      <c r="B42" t="s">
        <v>85</v>
      </c>
      <c r="C42">
        <v>38</v>
      </c>
      <c r="D42">
        <v>67</v>
      </c>
      <c r="E42">
        <v>73</v>
      </c>
      <c r="F42">
        <v>37</v>
      </c>
      <c r="G42">
        <v>893.99</v>
      </c>
      <c r="H42">
        <v>12</v>
      </c>
      <c r="I42">
        <v>3387</v>
      </c>
      <c r="J42">
        <v>3.6</v>
      </c>
      <c r="K42">
        <v>50.3</v>
      </c>
      <c r="L42">
        <v>1105699</v>
      </c>
      <c r="M42">
        <v>2.66</v>
      </c>
      <c r="N42">
        <v>33020</v>
      </c>
      <c r="O42">
        <v>56</v>
      </c>
      <c r="P42">
        <v>21</v>
      </c>
      <c r="Q42">
        <v>44</v>
      </c>
      <c r="R42">
        <v>21</v>
      </c>
      <c r="S42" t="str">
        <f t="shared" si="1"/>
        <v>PORTLAND</v>
      </c>
    </row>
    <row r="43" spans="1:19" x14ac:dyDescent="0.3">
      <c r="A43" t="s">
        <v>86</v>
      </c>
      <c r="B43" t="s">
        <v>87</v>
      </c>
      <c r="C43">
        <v>29</v>
      </c>
      <c r="D43">
        <v>72</v>
      </c>
      <c r="E43">
        <v>56</v>
      </c>
      <c r="F43">
        <v>42</v>
      </c>
      <c r="G43">
        <v>938.5</v>
      </c>
      <c r="H43">
        <v>10.1</v>
      </c>
      <c r="I43">
        <v>3508</v>
      </c>
      <c r="J43">
        <v>2.2000000000000002</v>
      </c>
      <c r="K43">
        <v>38.799999999999997</v>
      </c>
      <c r="L43">
        <v>618514</v>
      </c>
      <c r="M43">
        <v>3.16</v>
      </c>
      <c r="N43">
        <v>30094</v>
      </c>
      <c r="O43">
        <v>6</v>
      </c>
      <c r="P43">
        <v>4</v>
      </c>
      <c r="Q43">
        <v>18</v>
      </c>
      <c r="R43">
        <v>4</v>
      </c>
      <c r="S43" t="str">
        <f t="shared" si="1"/>
        <v>PROVIDENCE</v>
      </c>
    </row>
    <row r="44" spans="1:19" x14ac:dyDescent="0.3">
      <c r="A44" t="s">
        <v>88</v>
      </c>
      <c r="B44" t="s">
        <v>63</v>
      </c>
      <c r="C44">
        <v>33</v>
      </c>
      <c r="D44">
        <v>77</v>
      </c>
      <c r="E44">
        <v>54</v>
      </c>
      <c r="F44">
        <v>41</v>
      </c>
      <c r="G44">
        <v>946.19</v>
      </c>
      <c r="H44">
        <v>9.6</v>
      </c>
      <c r="I44">
        <v>4843</v>
      </c>
      <c r="J44">
        <v>2.7</v>
      </c>
      <c r="K44">
        <v>38.6</v>
      </c>
      <c r="L44">
        <v>312509</v>
      </c>
      <c r="M44">
        <v>3.08</v>
      </c>
      <c r="N44">
        <v>32449</v>
      </c>
      <c r="O44">
        <v>11</v>
      </c>
      <c r="P44">
        <v>11</v>
      </c>
      <c r="Q44">
        <v>89</v>
      </c>
      <c r="R44">
        <v>11</v>
      </c>
      <c r="S44" t="str">
        <f t="shared" si="1"/>
        <v>READING</v>
      </c>
    </row>
    <row r="45" spans="1:19" x14ac:dyDescent="0.3">
      <c r="A45" t="s">
        <v>89</v>
      </c>
      <c r="B45" t="s">
        <v>90</v>
      </c>
      <c r="C45">
        <v>39</v>
      </c>
      <c r="D45">
        <v>78</v>
      </c>
      <c r="E45">
        <v>53</v>
      </c>
      <c r="F45">
        <v>44</v>
      </c>
      <c r="G45">
        <v>1025.5</v>
      </c>
      <c r="H45">
        <v>11</v>
      </c>
      <c r="I45">
        <v>3768</v>
      </c>
      <c r="J45">
        <v>28.6</v>
      </c>
      <c r="K45">
        <v>49.5</v>
      </c>
      <c r="L45">
        <v>761311</v>
      </c>
      <c r="M45">
        <v>3.32</v>
      </c>
      <c r="N45">
        <v>33510</v>
      </c>
      <c r="O45">
        <v>12</v>
      </c>
      <c r="P45">
        <v>9</v>
      </c>
      <c r="Q45">
        <v>48</v>
      </c>
      <c r="R45">
        <v>9</v>
      </c>
      <c r="S45" t="str">
        <f t="shared" si="1"/>
        <v>RICHMOND-PETERSBURG</v>
      </c>
    </row>
    <row r="46" spans="1:19" x14ac:dyDescent="0.3">
      <c r="A46" t="s">
        <v>91</v>
      </c>
      <c r="B46" t="s">
        <v>20</v>
      </c>
      <c r="C46">
        <v>25</v>
      </c>
      <c r="D46">
        <v>72</v>
      </c>
      <c r="E46">
        <v>60</v>
      </c>
      <c r="F46">
        <v>32</v>
      </c>
      <c r="G46">
        <v>874.28</v>
      </c>
      <c r="H46">
        <v>11.1</v>
      </c>
      <c r="I46">
        <v>4355</v>
      </c>
      <c r="J46">
        <v>5</v>
      </c>
      <c r="K46">
        <v>46.4</v>
      </c>
      <c r="L46">
        <v>971230</v>
      </c>
      <c r="M46">
        <v>3.21</v>
      </c>
      <c r="N46">
        <v>34896</v>
      </c>
      <c r="O46">
        <v>7</v>
      </c>
      <c r="P46">
        <v>4</v>
      </c>
      <c r="Q46">
        <v>18</v>
      </c>
      <c r="R46">
        <v>4</v>
      </c>
      <c r="S46" t="str">
        <f t="shared" si="1"/>
        <v>ROCHESTER</v>
      </c>
    </row>
    <row r="47" spans="1:19" x14ac:dyDescent="0.3">
      <c r="A47" t="s">
        <v>92</v>
      </c>
      <c r="B47" t="s">
        <v>93</v>
      </c>
      <c r="C47">
        <v>32</v>
      </c>
      <c r="D47">
        <v>79</v>
      </c>
      <c r="E47">
        <v>57</v>
      </c>
      <c r="F47">
        <v>34</v>
      </c>
      <c r="G47">
        <v>953.56</v>
      </c>
      <c r="H47">
        <v>9.6999999999999993</v>
      </c>
      <c r="I47">
        <v>5160</v>
      </c>
      <c r="J47">
        <v>17.2</v>
      </c>
      <c r="K47">
        <v>45.1</v>
      </c>
      <c r="L47">
        <v>1808621</v>
      </c>
      <c r="M47">
        <v>3.23</v>
      </c>
      <c r="N47">
        <v>34546</v>
      </c>
      <c r="O47">
        <v>31</v>
      </c>
      <c r="P47">
        <v>15</v>
      </c>
      <c r="Q47">
        <v>68</v>
      </c>
      <c r="R47">
        <v>15</v>
      </c>
      <c r="S47" t="str">
        <f t="shared" si="1"/>
        <v>ST.,LOUIS</v>
      </c>
    </row>
    <row r="48" spans="1:19" x14ac:dyDescent="0.3">
      <c r="A48" t="s">
        <v>94</v>
      </c>
      <c r="B48" t="s">
        <v>65</v>
      </c>
      <c r="C48">
        <v>55</v>
      </c>
      <c r="D48">
        <v>70</v>
      </c>
      <c r="E48">
        <v>61</v>
      </c>
      <c r="F48">
        <v>10</v>
      </c>
      <c r="G48">
        <v>839.71</v>
      </c>
      <c r="H48">
        <v>12.1</v>
      </c>
      <c r="I48">
        <v>3033</v>
      </c>
      <c r="J48">
        <v>5.9</v>
      </c>
      <c r="K48">
        <v>51</v>
      </c>
      <c r="L48">
        <v>1861846</v>
      </c>
      <c r="M48">
        <v>3.11</v>
      </c>
      <c r="N48">
        <v>32586</v>
      </c>
      <c r="O48">
        <v>144</v>
      </c>
      <c r="P48">
        <v>66</v>
      </c>
      <c r="Q48">
        <v>20</v>
      </c>
      <c r="R48">
        <v>66</v>
      </c>
      <c r="S48" t="str">
        <f t="shared" si="1"/>
        <v>SAN,DIEGO</v>
      </c>
    </row>
    <row r="49" spans="1:19" x14ac:dyDescent="0.3">
      <c r="A49" t="s">
        <v>95</v>
      </c>
      <c r="B49" t="s">
        <v>65</v>
      </c>
      <c r="C49">
        <v>48</v>
      </c>
      <c r="D49">
        <v>63</v>
      </c>
      <c r="E49">
        <v>71</v>
      </c>
      <c r="F49">
        <v>18</v>
      </c>
      <c r="G49">
        <v>911.7</v>
      </c>
      <c r="H49">
        <v>12.2</v>
      </c>
      <c r="I49">
        <v>4253</v>
      </c>
      <c r="J49">
        <v>13.7</v>
      </c>
      <c r="K49">
        <v>51.2</v>
      </c>
      <c r="L49">
        <v>1488871</v>
      </c>
      <c r="M49">
        <v>2.92</v>
      </c>
      <c r="N49">
        <v>47966</v>
      </c>
      <c r="O49">
        <v>311</v>
      </c>
      <c r="P49">
        <v>171</v>
      </c>
      <c r="Q49">
        <v>86</v>
      </c>
      <c r="R49">
        <v>171</v>
      </c>
      <c r="S49" t="str">
        <f t="shared" si="1"/>
        <v>SAN,FRANCISCO</v>
      </c>
    </row>
    <row r="50" spans="1:19" x14ac:dyDescent="0.3">
      <c r="A50" t="s">
        <v>96</v>
      </c>
      <c r="B50" t="s">
        <v>65</v>
      </c>
      <c r="C50">
        <v>49</v>
      </c>
      <c r="D50">
        <v>68</v>
      </c>
      <c r="E50">
        <v>71</v>
      </c>
      <c r="F50">
        <v>13</v>
      </c>
      <c r="G50">
        <v>790.73</v>
      </c>
      <c r="H50">
        <v>12.2</v>
      </c>
      <c r="I50">
        <v>2702</v>
      </c>
      <c r="J50">
        <v>3</v>
      </c>
      <c r="K50">
        <v>51.9</v>
      </c>
      <c r="L50">
        <v>1295071</v>
      </c>
      <c r="M50">
        <v>3.36</v>
      </c>
      <c r="N50">
        <v>41994</v>
      </c>
      <c r="O50">
        <v>105</v>
      </c>
      <c r="P50">
        <v>32</v>
      </c>
      <c r="Q50">
        <v>3</v>
      </c>
      <c r="R50">
        <v>32</v>
      </c>
      <c r="S50" t="str">
        <f t="shared" si="1"/>
        <v>SAN,JOSE</v>
      </c>
    </row>
    <row r="51" spans="1:19" x14ac:dyDescent="0.3">
      <c r="A51" t="s">
        <v>97</v>
      </c>
      <c r="B51" t="s">
        <v>98</v>
      </c>
      <c r="C51">
        <v>40</v>
      </c>
      <c r="D51">
        <v>64</v>
      </c>
      <c r="E51">
        <v>72</v>
      </c>
      <c r="F51">
        <v>35</v>
      </c>
      <c r="G51">
        <v>899.26</v>
      </c>
      <c r="H51">
        <v>12.2</v>
      </c>
      <c r="I51">
        <v>3626</v>
      </c>
      <c r="J51">
        <v>5.7</v>
      </c>
      <c r="K51">
        <v>54.3</v>
      </c>
      <c r="L51">
        <v>1607469</v>
      </c>
      <c r="M51">
        <v>3.02</v>
      </c>
      <c r="N51">
        <v>37069</v>
      </c>
      <c r="O51">
        <v>20</v>
      </c>
      <c r="P51">
        <v>7</v>
      </c>
      <c r="Q51">
        <v>20</v>
      </c>
      <c r="R51">
        <v>7</v>
      </c>
      <c r="S51" t="str">
        <f t="shared" si="1"/>
        <v>SEATTLE</v>
      </c>
    </row>
    <row r="52" spans="1:19" x14ac:dyDescent="0.3">
      <c r="A52" t="s">
        <v>99</v>
      </c>
      <c r="B52" t="s">
        <v>30</v>
      </c>
      <c r="C52">
        <v>28</v>
      </c>
      <c r="D52">
        <v>74</v>
      </c>
      <c r="E52">
        <v>56</v>
      </c>
      <c r="F52">
        <v>45</v>
      </c>
      <c r="G52">
        <v>904.16</v>
      </c>
      <c r="H52">
        <v>11.1</v>
      </c>
      <c r="I52">
        <v>1883</v>
      </c>
      <c r="J52">
        <v>3.4</v>
      </c>
      <c r="K52">
        <v>41.9</v>
      </c>
      <c r="L52">
        <v>515259</v>
      </c>
      <c r="M52">
        <v>3.21</v>
      </c>
      <c r="N52">
        <v>29327</v>
      </c>
      <c r="O52">
        <v>5</v>
      </c>
      <c r="P52">
        <v>1</v>
      </c>
      <c r="Q52">
        <v>20</v>
      </c>
      <c r="R52">
        <v>1</v>
      </c>
      <c r="S52" t="str">
        <f t="shared" si="1"/>
        <v>SPRINGFIELD</v>
      </c>
    </row>
    <row r="53" spans="1:19" x14ac:dyDescent="0.3">
      <c r="A53" t="s">
        <v>100</v>
      </c>
      <c r="B53" t="s">
        <v>20</v>
      </c>
      <c r="C53">
        <v>24</v>
      </c>
      <c r="D53">
        <v>72</v>
      </c>
      <c r="E53">
        <v>61</v>
      </c>
      <c r="F53">
        <v>38</v>
      </c>
      <c r="G53">
        <v>950.67</v>
      </c>
      <c r="H53">
        <v>11.4</v>
      </c>
      <c r="I53">
        <v>4923</v>
      </c>
      <c r="J53">
        <v>3.8</v>
      </c>
      <c r="K53">
        <v>50.5</v>
      </c>
      <c r="L53">
        <v>642971</v>
      </c>
      <c r="M53">
        <v>3.34</v>
      </c>
      <c r="N53">
        <v>30114</v>
      </c>
      <c r="O53">
        <v>8</v>
      </c>
      <c r="P53">
        <v>5</v>
      </c>
      <c r="Q53">
        <v>25</v>
      </c>
      <c r="R53">
        <v>5</v>
      </c>
      <c r="S53" t="str">
        <f t="shared" si="1"/>
        <v>SYRACUSE</v>
      </c>
    </row>
    <row r="54" spans="1:19" x14ac:dyDescent="0.3">
      <c r="A54" t="s">
        <v>101</v>
      </c>
      <c r="B54" t="s">
        <v>18</v>
      </c>
      <c r="C54">
        <v>26</v>
      </c>
      <c r="D54">
        <v>73</v>
      </c>
      <c r="E54">
        <v>59</v>
      </c>
      <c r="F54">
        <v>31</v>
      </c>
      <c r="G54">
        <v>972.46</v>
      </c>
      <c r="H54">
        <v>10.7</v>
      </c>
      <c r="I54">
        <v>3249</v>
      </c>
      <c r="J54">
        <v>9.5</v>
      </c>
      <c r="K54">
        <v>43.9</v>
      </c>
      <c r="L54">
        <v>616864</v>
      </c>
      <c r="M54">
        <v>3.22</v>
      </c>
      <c r="N54">
        <v>30497</v>
      </c>
      <c r="O54">
        <v>11</v>
      </c>
      <c r="P54">
        <v>7</v>
      </c>
      <c r="Q54">
        <v>25</v>
      </c>
      <c r="R54">
        <v>7</v>
      </c>
      <c r="S54" t="str">
        <f t="shared" si="1"/>
        <v>TOLEDO</v>
      </c>
    </row>
    <row r="55" spans="1:19" x14ac:dyDescent="0.3">
      <c r="A55" t="s">
        <v>102</v>
      </c>
      <c r="B55" t="s">
        <v>20</v>
      </c>
      <c r="C55">
        <v>23</v>
      </c>
      <c r="D55">
        <v>71</v>
      </c>
      <c r="E55">
        <v>60</v>
      </c>
      <c r="F55">
        <v>40</v>
      </c>
      <c r="G55">
        <v>912.2</v>
      </c>
      <c r="H55">
        <v>10.3</v>
      </c>
      <c r="I55">
        <v>1671</v>
      </c>
      <c r="J55">
        <v>2.5</v>
      </c>
      <c r="K55">
        <v>47.4</v>
      </c>
      <c r="L55">
        <v>320180</v>
      </c>
      <c r="M55">
        <v>3.28</v>
      </c>
      <c r="N55">
        <v>27305</v>
      </c>
      <c r="O55">
        <v>5</v>
      </c>
      <c r="P55">
        <v>2</v>
      </c>
      <c r="Q55">
        <v>11</v>
      </c>
      <c r="R55">
        <v>2</v>
      </c>
      <c r="S55" t="str">
        <f t="shared" si="1"/>
        <v>UTICA-ROME</v>
      </c>
    </row>
    <row r="56" spans="1:19" x14ac:dyDescent="0.3">
      <c r="A56" t="s">
        <v>103</v>
      </c>
      <c r="B56" t="s">
        <v>104</v>
      </c>
      <c r="C56">
        <v>37</v>
      </c>
      <c r="D56">
        <v>78</v>
      </c>
      <c r="E56">
        <v>52</v>
      </c>
      <c r="F56">
        <v>42</v>
      </c>
      <c r="G56">
        <v>967.8</v>
      </c>
      <c r="H56">
        <v>12.3</v>
      </c>
      <c r="I56">
        <v>5308</v>
      </c>
      <c r="J56">
        <v>25.9</v>
      </c>
      <c r="K56">
        <v>59.7</v>
      </c>
      <c r="L56">
        <v>3250822</v>
      </c>
      <c r="M56">
        <v>3.25</v>
      </c>
      <c r="N56">
        <v>41888</v>
      </c>
      <c r="O56">
        <v>65</v>
      </c>
      <c r="P56">
        <v>28</v>
      </c>
      <c r="Q56">
        <v>102</v>
      </c>
      <c r="R56">
        <v>28</v>
      </c>
      <c r="S56" t="str">
        <f t="shared" si="1"/>
        <v>WASHINGTON</v>
      </c>
    </row>
    <row r="57" spans="1:19" x14ac:dyDescent="0.3">
      <c r="A57" t="s">
        <v>105</v>
      </c>
      <c r="B57" t="s">
        <v>106</v>
      </c>
      <c r="C57">
        <v>32</v>
      </c>
      <c r="D57">
        <v>81</v>
      </c>
      <c r="E57">
        <v>54</v>
      </c>
      <c r="F57">
        <v>28</v>
      </c>
      <c r="G57">
        <v>823.76</v>
      </c>
      <c r="H57">
        <v>12.1</v>
      </c>
      <c r="I57">
        <v>3665</v>
      </c>
      <c r="J57">
        <v>7.5</v>
      </c>
      <c r="K57">
        <v>51.6</v>
      </c>
      <c r="L57">
        <v>411313</v>
      </c>
      <c r="M57">
        <v>3.27</v>
      </c>
      <c r="N57">
        <v>34812</v>
      </c>
      <c r="O57">
        <v>4</v>
      </c>
      <c r="P57">
        <v>2</v>
      </c>
      <c r="Q57">
        <v>1</v>
      </c>
      <c r="R57">
        <v>2</v>
      </c>
      <c r="S57" t="str">
        <f t="shared" si="1"/>
        <v>WICHITA</v>
      </c>
    </row>
    <row r="58" spans="1:19" x14ac:dyDescent="0.3">
      <c r="A58" t="s">
        <v>107</v>
      </c>
      <c r="B58" t="s">
        <v>108</v>
      </c>
      <c r="C58">
        <v>33</v>
      </c>
      <c r="D58">
        <v>76</v>
      </c>
      <c r="E58">
        <v>56</v>
      </c>
      <c r="F58">
        <v>65</v>
      </c>
      <c r="G58">
        <v>1003.5</v>
      </c>
      <c r="H58">
        <v>11.3</v>
      </c>
      <c r="I58">
        <v>3152</v>
      </c>
      <c r="J58">
        <v>12.1</v>
      </c>
      <c r="K58">
        <v>47.3</v>
      </c>
      <c r="L58">
        <v>523221</v>
      </c>
      <c r="M58">
        <v>3.39</v>
      </c>
      <c r="N58">
        <v>33927</v>
      </c>
      <c r="O58">
        <v>14</v>
      </c>
      <c r="P58">
        <v>11</v>
      </c>
      <c r="Q58">
        <v>42</v>
      </c>
      <c r="R58">
        <v>11</v>
      </c>
      <c r="S58" t="str">
        <f t="shared" si="1"/>
        <v>WILMINGTON</v>
      </c>
    </row>
    <row r="59" spans="1:19" x14ac:dyDescent="0.3">
      <c r="A59" t="s">
        <v>109</v>
      </c>
      <c r="B59" t="s">
        <v>30</v>
      </c>
      <c r="C59">
        <v>24</v>
      </c>
      <c r="D59">
        <v>70</v>
      </c>
      <c r="E59">
        <v>56</v>
      </c>
      <c r="F59">
        <v>65</v>
      </c>
      <c r="G59">
        <v>895.7</v>
      </c>
      <c r="H59">
        <v>11.1</v>
      </c>
      <c r="I59">
        <v>3678</v>
      </c>
      <c r="J59">
        <v>1</v>
      </c>
      <c r="K59">
        <v>44.8</v>
      </c>
      <c r="L59">
        <v>402918</v>
      </c>
      <c r="M59">
        <v>3.25</v>
      </c>
      <c r="N59">
        <v>29374</v>
      </c>
      <c r="O59">
        <v>7</v>
      </c>
      <c r="P59">
        <v>3</v>
      </c>
      <c r="Q59">
        <v>8</v>
      </c>
      <c r="R59">
        <v>3</v>
      </c>
      <c r="S59" t="str">
        <f t="shared" si="1"/>
        <v>WORCESTER</v>
      </c>
    </row>
    <row r="60" spans="1:19" x14ac:dyDescent="0.3">
      <c r="A60" t="s">
        <v>110</v>
      </c>
      <c r="B60" t="s">
        <v>63</v>
      </c>
      <c r="C60">
        <v>33</v>
      </c>
      <c r="D60">
        <v>76</v>
      </c>
      <c r="E60">
        <v>54</v>
      </c>
      <c r="F60">
        <v>62</v>
      </c>
      <c r="G60">
        <v>911.82</v>
      </c>
      <c r="H60">
        <v>9</v>
      </c>
      <c r="I60">
        <v>9699</v>
      </c>
      <c r="J60">
        <v>4.8</v>
      </c>
      <c r="K60">
        <v>62.2</v>
      </c>
      <c r="L60">
        <v>381255</v>
      </c>
      <c r="M60">
        <v>3.22</v>
      </c>
      <c r="N60">
        <v>28985</v>
      </c>
      <c r="O60">
        <v>8</v>
      </c>
      <c r="P60">
        <v>8</v>
      </c>
      <c r="Q60">
        <v>49</v>
      </c>
      <c r="R60">
        <v>8</v>
      </c>
      <c r="S60" t="str">
        <f t="shared" si="1"/>
        <v>YORK</v>
      </c>
    </row>
    <row r="61" spans="1:19" x14ac:dyDescent="0.3">
      <c r="A61" t="s">
        <v>111</v>
      </c>
      <c r="B61" t="s">
        <v>18</v>
      </c>
      <c r="C61">
        <v>28</v>
      </c>
      <c r="D61">
        <v>72</v>
      </c>
      <c r="E61">
        <v>58</v>
      </c>
      <c r="F61">
        <v>38</v>
      </c>
      <c r="G61">
        <v>954.44</v>
      </c>
      <c r="H61">
        <v>10.7</v>
      </c>
      <c r="I61">
        <v>3451</v>
      </c>
      <c r="J61">
        <v>11.7</v>
      </c>
      <c r="K61">
        <v>37.5</v>
      </c>
      <c r="L61">
        <v>531350</v>
      </c>
      <c r="M61">
        <v>3.48</v>
      </c>
      <c r="N61">
        <v>28960</v>
      </c>
      <c r="O61">
        <v>14</v>
      </c>
      <c r="P61">
        <v>13</v>
      </c>
      <c r="Q61">
        <v>39</v>
      </c>
      <c r="R61">
        <v>13</v>
      </c>
      <c r="S61" t="str">
        <f t="shared" si="1"/>
        <v>YOUNGSTOWN-WARREN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SRIDEVI</dc:creator>
  <cp:lastModifiedBy>SANJEEV SRIDEVI</cp:lastModifiedBy>
  <dcterms:created xsi:type="dcterms:W3CDTF">2022-11-25T10:26:59Z</dcterms:created>
  <dcterms:modified xsi:type="dcterms:W3CDTF">2022-11-26T11:10:51Z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41e2b70b-775f-43b7-8404-88a735e54a4c</vt:lpwstr>
  </property>
</Properties>
</file>