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0296" activeTab="2"/>
  </bookViews>
  <sheets>
    <sheet name="Scenario Summary" sheetId="3" r:id="rId1"/>
    <sheet name="Scenario Manager" sheetId="1" r:id="rId2"/>
    <sheet name="Data table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6" i="2" s="1"/>
  <c r="H7" i="2" s="1"/>
  <c r="C12" i="1"/>
  <c r="C14" i="1" s="1"/>
  <c r="C16" i="1" s="1"/>
</calcChain>
</file>

<file path=xl/sharedStrings.xml><?xml version="1.0" encoding="utf-8"?>
<sst xmlns="http://schemas.openxmlformats.org/spreadsheetml/2006/main" count="40" uniqueCount="37">
  <si>
    <t>Sl #</t>
  </si>
  <si>
    <t>Particulars</t>
  </si>
  <si>
    <t>Amount</t>
  </si>
  <si>
    <t>Expected Cash Inflow</t>
  </si>
  <si>
    <t>Salaries &amp; Bonus</t>
  </si>
  <si>
    <t>Infrastructure Cost</t>
  </si>
  <si>
    <t>Travelling Cost</t>
  </si>
  <si>
    <t>Raw Material Cost</t>
  </si>
  <si>
    <t>Labour Daily Wages</t>
  </si>
  <si>
    <t>Operating Cost</t>
  </si>
  <si>
    <t>Project Licence</t>
  </si>
  <si>
    <t>Other Expenses</t>
  </si>
  <si>
    <t>Total Expenses</t>
  </si>
  <si>
    <t>Total Profit</t>
  </si>
  <si>
    <t>Profit %</t>
  </si>
  <si>
    <t>No. of Products</t>
  </si>
  <si>
    <t>Per Unit Price</t>
  </si>
  <si>
    <t>Total Sales</t>
  </si>
  <si>
    <t>Total Cost</t>
  </si>
  <si>
    <t>$C$10</t>
  </si>
  <si>
    <t>$C$7</t>
  </si>
  <si>
    <t>$C$11</t>
  </si>
  <si>
    <t>$C$8</t>
  </si>
  <si>
    <t>$C$9</t>
  </si>
  <si>
    <t>$C$12</t>
  </si>
  <si>
    <t>$C$14</t>
  </si>
  <si>
    <t>$C$16</t>
  </si>
  <si>
    <t>Option 1</t>
  </si>
  <si>
    <t>Created by SANJEEV SRIDEVI on 12/1/2022</t>
  </si>
  <si>
    <t>Option 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</si>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</sst>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0" fontId="1" fillId="3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10" fontId="0" fillId="0" borderId="3" xfId="0" applyNumberFormat="1" applyFill="1" applyBorder="1" applyAlignment="1"/>
    <xf numFmtId="0" fontId="5" fillId="7" borderId="4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6" fillId="8" borderId="0" xfId="0" applyFont="1" applyFill="1" applyBorder="1" applyAlignment="1">
      <alignment horizontal="left"/>
    </xf>
    <xf numFmtId="0" fontId="7" fillId="8" borderId="5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8" fillId="7" borderId="2" xfId="0" applyFont="1" applyFill="1" applyBorder="1" applyAlignment="1">
      <alignment horizontal="right"/>
    </xf>
    <xf numFmtId="0" fontId="8" fillId="7" borderId="4" xfId="0" applyFont="1" applyFill="1" applyBorder="1" applyAlignment="1">
      <alignment horizontal="right"/>
    </xf>
    <xf numFmtId="0" fontId="0" fillId="9" borderId="0" xfId="0" applyFill="1" applyBorder="1" applyAlignment="1"/>
    <xf numFmtId="0" fontId="9" fillId="0" borderId="0" xfId="0" applyFont="1" applyFill="1" applyBorder="1" applyAlignment="1">
      <alignment vertical="top" wrapText="1"/>
    </xf>
    <xf numFmtId="0" fontId="4" fillId="6" borderId="0" xfId="2" applyFont="1" applyAlignment="1">
      <alignment horizontal="center"/>
    </xf>
    <xf numFmtId="0" fontId="4" fillId="5" borderId="0" xfId="1" applyFont="1" applyAlignment="1">
      <alignment horizontal="center" vertical="center"/>
    </xf>
  </cellXfs>
  <cellStyles count="3">
    <cellStyle name="40% - Accent5" xfId="1" builtinId="47"/>
    <cellStyle name="40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7"/>
  <sheetViews>
    <sheetView showGridLines="0" workbookViewId="0">
      <selection activeCell="H7" sqref="H7"/>
    </sheetView>
  </sheetViews>
  <sheetFormatPr defaultRowHeight="14.4" outlineLevelRow="1" outlineLevelCol="1" x14ac:dyDescent="0.3"/>
  <cols>
    <col min="3" max="3" width="6.109375" customWidth="1"/>
    <col min="4" max="6" width="13.109375" bestFit="1" customWidth="1" outlineLevel="1"/>
  </cols>
  <sheetData>
    <row r="1" spans="2:6" ht="15" thickBot="1" x14ac:dyDescent="0.35"/>
    <row r="2" spans="2:6" ht="15.6" x14ac:dyDescent="0.3">
      <c r="B2" s="17" t="s">
        <v>30</v>
      </c>
      <c r="C2" s="17"/>
      <c r="D2" s="22"/>
      <c r="E2" s="22"/>
      <c r="F2" s="22"/>
    </row>
    <row r="3" spans="2:6" ht="15.6" x14ac:dyDescent="0.3">
      <c r="B3" s="16"/>
      <c r="C3" s="16"/>
      <c r="D3" s="23" t="s">
        <v>32</v>
      </c>
      <c r="E3" s="23" t="s">
        <v>27</v>
      </c>
      <c r="F3" s="23" t="s">
        <v>29</v>
      </c>
    </row>
    <row r="4" spans="2:6" ht="30.6" outlineLevel="1" x14ac:dyDescent="0.3">
      <c r="B4" s="19"/>
      <c r="C4" s="19"/>
      <c r="D4" s="14"/>
      <c r="E4" s="25" t="s">
        <v>28</v>
      </c>
      <c r="F4" s="25" t="s">
        <v>28</v>
      </c>
    </row>
    <row r="5" spans="2:6" x14ac:dyDescent="0.3">
      <c r="B5" s="20" t="s">
        <v>31</v>
      </c>
      <c r="C5" s="20"/>
      <c r="D5" s="18"/>
      <c r="E5" s="18"/>
      <c r="F5" s="18"/>
    </row>
    <row r="6" spans="2:6" outlineLevel="1" x14ac:dyDescent="0.3">
      <c r="B6" s="19"/>
      <c r="C6" s="19" t="s">
        <v>19</v>
      </c>
      <c r="D6" s="14">
        <v>2000000</v>
      </c>
      <c r="E6" s="24">
        <v>1500000</v>
      </c>
      <c r="F6" s="24">
        <v>2000000</v>
      </c>
    </row>
    <row r="7" spans="2:6" outlineLevel="1" x14ac:dyDescent="0.3">
      <c r="B7" s="19"/>
      <c r="C7" s="19" t="s">
        <v>20</v>
      </c>
      <c r="D7" s="14">
        <v>1100000</v>
      </c>
      <c r="E7" s="24">
        <v>1100000</v>
      </c>
      <c r="F7" s="24">
        <v>1100000</v>
      </c>
    </row>
    <row r="8" spans="2:6" outlineLevel="1" x14ac:dyDescent="0.3">
      <c r="B8" s="19"/>
      <c r="C8" s="19" t="s">
        <v>21</v>
      </c>
      <c r="D8" s="14">
        <v>450000</v>
      </c>
      <c r="E8" s="24">
        <v>450000</v>
      </c>
      <c r="F8" s="24">
        <v>450000</v>
      </c>
    </row>
    <row r="9" spans="2:6" outlineLevel="1" x14ac:dyDescent="0.3">
      <c r="B9" s="19"/>
      <c r="C9" s="19" t="s">
        <v>22</v>
      </c>
      <c r="D9" s="14">
        <v>500000</v>
      </c>
      <c r="E9" s="24">
        <v>500000</v>
      </c>
      <c r="F9" s="24">
        <v>500000</v>
      </c>
    </row>
    <row r="10" spans="2:6" outlineLevel="1" x14ac:dyDescent="0.3">
      <c r="B10" s="19"/>
      <c r="C10" s="19" t="s">
        <v>23</v>
      </c>
      <c r="D10" s="14">
        <v>350000</v>
      </c>
      <c r="E10" s="24">
        <v>350000</v>
      </c>
      <c r="F10" s="24">
        <v>350000</v>
      </c>
    </row>
    <row r="11" spans="2:6" x14ac:dyDescent="0.3">
      <c r="B11" s="20" t="s">
        <v>33</v>
      </c>
      <c r="C11" s="20"/>
      <c r="D11" s="18"/>
      <c r="E11" s="18"/>
      <c r="F11" s="18"/>
    </row>
    <row r="12" spans="2:6" outlineLevel="1" x14ac:dyDescent="0.3">
      <c r="B12" s="19"/>
      <c r="C12" s="19" t="s">
        <v>24</v>
      </c>
      <c r="D12" s="14">
        <v>6900000</v>
      </c>
      <c r="E12" s="14">
        <v>6400000</v>
      </c>
      <c r="F12" s="14">
        <v>6900000</v>
      </c>
    </row>
    <row r="13" spans="2:6" outlineLevel="1" x14ac:dyDescent="0.3">
      <c r="B13" s="19"/>
      <c r="C13" s="19" t="s">
        <v>25</v>
      </c>
      <c r="D13" s="14">
        <v>600000</v>
      </c>
      <c r="E13" s="14">
        <v>1100000</v>
      </c>
      <c r="F13" s="14">
        <v>600000</v>
      </c>
    </row>
    <row r="14" spans="2:6" ht="15" outlineLevel="1" thickBot="1" x14ac:dyDescent="0.35">
      <c r="B14" s="21"/>
      <c r="C14" s="21" t="s">
        <v>26</v>
      </c>
      <c r="D14" s="15">
        <v>0.08</v>
      </c>
      <c r="E14" s="15">
        <v>0.146666666666667</v>
      </c>
      <c r="F14" s="15">
        <v>0.08</v>
      </c>
    </row>
    <row r="15" spans="2:6" x14ac:dyDescent="0.3">
      <c r="B15" t="s">
        <v>34</v>
      </c>
    </row>
    <row r="16" spans="2:6" x14ac:dyDescent="0.3">
      <c r="B16" t="s">
        <v>35</v>
      </c>
    </row>
    <row r="17" spans="2:2" x14ac:dyDescent="0.3">
      <c r="B1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C16" sqref="C16"/>
    </sheetView>
  </sheetViews>
  <sheetFormatPr defaultColWidth="8.77734375" defaultRowHeight="14.4" x14ac:dyDescent="0.3"/>
  <cols>
    <col min="1" max="1" width="4.21875" style="8" bestFit="1" customWidth="1"/>
    <col min="2" max="2" width="20.44140625" style="8" bestFit="1" customWidth="1"/>
    <col min="3" max="3" width="8.44140625" style="8" bestFit="1" customWidth="1"/>
    <col min="4" max="16384" width="8.77734375" style="8"/>
  </cols>
  <sheetData>
    <row r="2" spans="1:3" ht="31.2" x14ac:dyDescent="0.3">
      <c r="A2" s="6" t="s">
        <v>0</v>
      </c>
      <c r="B2" s="6" t="s">
        <v>1</v>
      </c>
      <c r="C2" s="7" t="s">
        <v>2</v>
      </c>
    </row>
    <row r="3" spans="1:3" ht="31.2" x14ac:dyDescent="0.3">
      <c r="A3" s="2"/>
      <c r="B3" s="2" t="s">
        <v>3</v>
      </c>
      <c r="C3" s="3">
        <v>7500000</v>
      </c>
    </row>
    <row r="4" spans="1:3" ht="15.6" x14ac:dyDescent="0.3">
      <c r="A4" s="2">
        <v>1</v>
      </c>
      <c r="B4" s="2" t="s">
        <v>4</v>
      </c>
      <c r="C4" s="3">
        <v>1500000</v>
      </c>
    </row>
    <row r="5" spans="1:3" ht="15.6" x14ac:dyDescent="0.3">
      <c r="A5" s="2">
        <v>2</v>
      </c>
      <c r="B5" s="2" t="s">
        <v>5</v>
      </c>
      <c r="C5" s="3">
        <v>250000</v>
      </c>
    </row>
    <row r="6" spans="1:3" ht="15.6" x14ac:dyDescent="0.3">
      <c r="A6" s="2">
        <v>3</v>
      </c>
      <c r="B6" s="2" t="s">
        <v>6</v>
      </c>
      <c r="C6" s="3">
        <v>750000</v>
      </c>
    </row>
    <row r="7" spans="1:3" ht="15.6" x14ac:dyDescent="0.3">
      <c r="A7" s="2">
        <v>4</v>
      </c>
      <c r="B7" s="2" t="s">
        <v>7</v>
      </c>
      <c r="C7" s="3">
        <v>1100000</v>
      </c>
    </row>
    <row r="8" spans="1:3" ht="15.6" x14ac:dyDescent="0.3">
      <c r="A8" s="2">
        <v>5</v>
      </c>
      <c r="B8" s="2" t="s">
        <v>8</v>
      </c>
      <c r="C8" s="3">
        <v>500000</v>
      </c>
    </row>
    <row r="9" spans="1:3" ht="15.6" x14ac:dyDescent="0.3">
      <c r="A9" s="2">
        <v>6</v>
      </c>
      <c r="B9" s="2" t="s">
        <v>9</v>
      </c>
      <c r="C9" s="3">
        <v>350000</v>
      </c>
    </row>
    <row r="10" spans="1:3" ht="15.6" x14ac:dyDescent="0.3">
      <c r="A10" s="2">
        <v>7</v>
      </c>
      <c r="B10" s="2" t="s">
        <v>10</v>
      </c>
      <c r="C10" s="3">
        <v>2000000</v>
      </c>
    </row>
    <row r="11" spans="1:3" ht="15.6" x14ac:dyDescent="0.3">
      <c r="A11" s="2">
        <v>8</v>
      </c>
      <c r="B11" s="2" t="s">
        <v>11</v>
      </c>
      <c r="C11" s="3">
        <v>450000</v>
      </c>
    </row>
    <row r="12" spans="1:3" ht="15.6" x14ac:dyDescent="0.3">
      <c r="A12" s="13" t="s">
        <v>12</v>
      </c>
      <c r="B12" s="13"/>
      <c r="C12" s="4">
        <f>SUM(C4:C11)</f>
        <v>6900000</v>
      </c>
    </row>
    <row r="13" spans="1:3" ht="15.6" x14ac:dyDescent="0.3">
      <c r="A13" s="2"/>
      <c r="B13" s="2"/>
      <c r="C13" s="3"/>
    </row>
    <row r="14" spans="1:3" ht="15.6" x14ac:dyDescent="0.3">
      <c r="A14" s="13" t="s">
        <v>13</v>
      </c>
      <c r="B14" s="13"/>
      <c r="C14" s="4">
        <f>C3-C12</f>
        <v>600000</v>
      </c>
    </row>
    <row r="15" spans="1:3" ht="15.6" x14ac:dyDescent="0.3">
      <c r="A15" s="2"/>
      <c r="B15" s="2"/>
      <c r="C15" s="3"/>
    </row>
    <row r="16" spans="1:3" ht="15.6" x14ac:dyDescent="0.3">
      <c r="A16" s="13" t="s">
        <v>14</v>
      </c>
      <c r="B16" s="13"/>
      <c r="C16" s="5">
        <f>C14/C3</f>
        <v>0.08</v>
      </c>
    </row>
  </sheetData>
  <scenarios current="1" sqref="C12 C14 C16">
    <scenario name="Option 1" locked="1" count="5" user="SANJEEV SRIDEVI" comment="Created by SANJEEV SRIDEVI on 12/1/2022">
      <inputCells r="C10" val="1500000"/>
      <inputCells r="C7" val="1100000"/>
      <inputCells r="C11" val="450000"/>
      <inputCells r="C8" val="500000"/>
      <inputCells r="C9" val="350000"/>
    </scenario>
    <scenario name="Option 2" locked="1" count="5" user="SANJEEV SRIDEVI" comment="Created by SANJEEV SRIDEVI on 12/1/2022">
      <inputCells r="C10" val="2000000"/>
      <inputCells r="C7" val="1100000"/>
      <inputCells r="C11" val="450000"/>
      <inputCells r="C8" val="500000"/>
      <inputCells r="C9" val="350000"/>
    </scenario>
  </scenarios>
  <mergeCells count="3">
    <mergeCell ref="A12:B12"/>
    <mergeCell ref="A14:B14"/>
    <mergeCell ref="A16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5" sqref="D5"/>
    </sheetView>
  </sheetViews>
  <sheetFormatPr defaultRowHeight="14.4" x14ac:dyDescent="0.3"/>
  <cols>
    <col min="1" max="1" width="15.21875" customWidth="1"/>
    <col min="7" max="7" width="21" customWidth="1"/>
  </cols>
  <sheetData>
    <row r="1" spans="1:8" ht="15.6" x14ac:dyDescent="0.3">
      <c r="A1" s="9" t="s">
        <v>15</v>
      </c>
      <c r="B1" s="2">
        <v>1000</v>
      </c>
    </row>
    <row r="2" spans="1:8" ht="15.6" x14ac:dyDescent="0.3">
      <c r="A2" s="9" t="s">
        <v>16</v>
      </c>
      <c r="B2" s="2">
        <v>15</v>
      </c>
    </row>
    <row r="3" spans="1:8" ht="15.6" x14ac:dyDescent="0.3">
      <c r="A3" s="6" t="s">
        <v>17</v>
      </c>
      <c r="B3" s="10">
        <f>B1*B2</f>
        <v>15000</v>
      </c>
    </row>
    <row r="4" spans="1:8" ht="15.6" x14ac:dyDescent="0.3">
      <c r="A4" s="11"/>
      <c r="B4" s="2"/>
    </row>
    <row r="5" spans="1:8" ht="15.6" x14ac:dyDescent="0.3">
      <c r="A5" s="6" t="s">
        <v>18</v>
      </c>
      <c r="B5" s="2">
        <v>12500</v>
      </c>
    </row>
    <row r="6" spans="1:8" ht="20.399999999999999" customHeight="1" x14ac:dyDescent="0.3">
      <c r="A6" s="6" t="s">
        <v>13</v>
      </c>
      <c r="B6" s="10">
        <f>B3-B5</f>
        <v>2500</v>
      </c>
      <c r="G6" s="9" t="s">
        <v>16</v>
      </c>
    </row>
    <row r="7" spans="1:8" ht="15.6" x14ac:dyDescent="0.3">
      <c r="G7" s="1"/>
      <c r="H7" s="27">
        <f>B6</f>
        <v>2500</v>
      </c>
    </row>
    <row r="8" spans="1:8" ht="15.6" x14ac:dyDescent="0.3">
      <c r="G8" s="12">
        <v>15</v>
      </c>
      <c r="H8" s="26">
        <f t="dataTable" ref="H8:H15" dt2D="0" dtr="0" r1="B2"/>
        <v>2500</v>
      </c>
    </row>
    <row r="9" spans="1:8" ht="15.6" x14ac:dyDescent="0.3">
      <c r="G9" s="12">
        <v>16</v>
      </c>
      <c r="H9" s="26">
        <v>3500</v>
      </c>
    </row>
    <row r="10" spans="1:8" ht="15.6" x14ac:dyDescent="0.3">
      <c r="G10" s="12">
        <v>17</v>
      </c>
      <c r="H10" s="26">
        <v>4500</v>
      </c>
    </row>
    <row r="11" spans="1:8" ht="15.6" x14ac:dyDescent="0.3">
      <c r="G11" s="12">
        <v>18</v>
      </c>
      <c r="H11" s="26">
        <v>5500</v>
      </c>
    </row>
    <row r="12" spans="1:8" ht="15.6" x14ac:dyDescent="0.3">
      <c r="G12" s="12">
        <v>19</v>
      </c>
      <c r="H12" s="26">
        <v>6500</v>
      </c>
    </row>
    <row r="13" spans="1:8" ht="15.6" x14ac:dyDescent="0.3">
      <c r="G13" s="12">
        <v>20</v>
      </c>
      <c r="H13" s="26">
        <v>7500</v>
      </c>
    </row>
    <row r="14" spans="1:8" ht="15.6" x14ac:dyDescent="0.3">
      <c r="G14" s="12">
        <v>21</v>
      </c>
      <c r="H14" s="26">
        <v>8500</v>
      </c>
    </row>
    <row r="15" spans="1:8" ht="15.6" x14ac:dyDescent="0.3">
      <c r="G15" s="12">
        <v>22</v>
      </c>
      <c r="H15" s="26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Summary</vt:lpstr>
      <vt:lpstr>Scenario Manager</vt:lpstr>
      <vt:lpstr>Data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Kanagasabapathy</dc:creator>
  <cp:lastModifiedBy>SANJEEV SRIDEVI</cp:lastModifiedBy>
  <dcterms:created xsi:type="dcterms:W3CDTF">2015-06-05T18:17:20Z</dcterms:created>
  <dcterms:modified xsi:type="dcterms:W3CDTF">2022-12-01T09:25:36Z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b9fdd857-99f4-41a9-a9cb-ed061332b458</vt:lpwstr>
  </property>
</Properties>
</file>