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llioonline-my.sharepoint.com/personal/keshavamurti_v_brillio_com/Documents/"/>
    </mc:Choice>
  </mc:AlternateContent>
  <xr:revisionPtr revIDLastSave="20" documentId="13_ncr:1_{B720AAED-FE64-4F3B-BEDA-D96DD95609D3}" xr6:coauthVersionLast="47" xr6:coauthVersionMax="47" xr10:uidLastSave="{7331542D-0767-4949-A394-5393A134139A}"/>
  <bookViews>
    <workbookView xWindow="-110" yWindow="-110" windowWidth="19420" windowHeight="11500" firstSheet="6" activeTab="8" xr2:uid="{A009D6BA-BFEC-4EA5-B8F3-816AE9C658AD}"/>
  </bookViews>
  <sheets>
    <sheet name="Server Build Sheet" sheetId="1" r:id="rId1"/>
    <sheet name="Server Upgrade Sheet" sheetId="2" r:id="rId2"/>
    <sheet name="C6-DUBLIN-Migration" sheetId="5" r:id="rId3"/>
    <sheet name="SRA &amp; Trackwise Srvs" sheetId="4" r:id="rId4"/>
    <sheet name="5H-Ascendis(SA)" sheetId="6" r:id="rId5"/>
    <sheet name="5D-Hungary(Komorom)" sheetId="7" r:id="rId6"/>
    <sheet name="Sheet5" sheetId="17" r:id="rId7"/>
    <sheet name="Milan-3J" sheetId="13" r:id="rId8"/>
    <sheet name="E2-ISTMFG(Wb5)" sheetId="10" r:id="rId9"/>
    <sheet name="EXP" sheetId="3" r:id="rId10"/>
    <sheet name="Exp-25-Bri" sheetId="19" r:id="rId11"/>
    <sheet name="Mylan to MFG or Partner or AWS" sheetId="18" r:id="rId12"/>
  </sheets>
  <definedNames>
    <definedName name="_xlnm._FilterDatabase" localSheetId="1" hidden="1">'Server Upgrade Sheet'!$A$2:$G$367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3" l="1"/>
  <c r="I80" i="3" s="1"/>
  <c r="D57" i="3" l="1"/>
  <c r="C42" i="3" l="1"/>
  <c r="C27" i="3" l="1"/>
  <c r="C13" i="3" l="1"/>
</calcChain>
</file>

<file path=xl/sharedStrings.xml><?xml version="1.0" encoding="utf-8"?>
<sst xmlns="http://schemas.openxmlformats.org/spreadsheetml/2006/main" count="3443" uniqueCount="1468">
  <si>
    <t>Child RITM</t>
  </si>
  <si>
    <t>RITM4925517</t>
  </si>
  <si>
    <t>RITM Transition</t>
  </si>
  <si>
    <t>RITM4935838</t>
  </si>
  <si>
    <t>Parent RITM</t>
  </si>
  <si>
    <t>Date</t>
  </si>
  <si>
    <t xml:space="preserve">Status </t>
  </si>
  <si>
    <t>VM Name</t>
  </si>
  <si>
    <t>IP Address</t>
  </si>
  <si>
    <t>Cluster</t>
  </si>
  <si>
    <t>WBGVSIMATICP001</t>
  </si>
  <si>
    <t>10.6.64.55</t>
  </si>
  <si>
    <t>BGHADRS001</t>
  </si>
  <si>
    <t>WB5VC001</t>
  </si>
  <si>
    <t>VCenter</t>
  </si>
  <si>
    <t>RITM4926384(Linux Build)</t>
  </si>
  <si>
    <t>RITM4915753(Win Build)</t>
  </si>
  <si>
    <t>6O-IDC</t>
  </si>
  <si>
    <t>RITM4922097</t>
  </si>
  <si>
    <t>TASK0324533</t>
  </si>
  <si>
    <t>GIDC Internal Infra Capacity Expansion - 2024- Automation Mid Server- SVCRITM4922072</t>
  </si>
  <si>
    <t>W6OVSNATMP001</t>
  </si>
  <si>
    <t>W2K22</t>
  </si>
  <si>
    <t>GIDC Internal Infra Capacity Expansion - 2024- Automation Mid Server- SVCRITM4922075</t>
  </si>
  <si>
    <t>W6OVSNATMP002</t>
  </si>
  <si>
    <t>GIDC Internal Infra Capacity Expansion - 2024- Automation Mid Server- SVCRITM4922081</t>
  </si>
  <si>
    <t>W6OVSNATMS001</t>
  </si>
  <si>
    <t>GIDC Internal Infra Capacity Expansion - 2024- Automation Mid Server- SVCRITM4922086</t>
  </si>
  <si>
    <t>W6OVSNATMD001</t>
  </si>
  <si>
    <t>DC</t>
  </si>
  <si>
    <t>vCPU</t>
  </si>
  <si>
    <t>vRAM</t>
  </si>
  <si>
    <t>Storage</t>
  </si>
  <si>
    <t>CTASK</t>
  </si>
  <si>
    <t>Project Name/Server Description</t>
  </si>
  <si>
    <t>Hostname</t>
  </si>
  <si>
    <t xml:space="preserve">C </t>
  </si>
  <si>
    <t xml:space="preserve">D </t>
  </si>
  <si>
    <t>Page</t>
  </si>
  <si>
    <t>OS</t>
  </si>
  <si>
    <t>Build Engineer</t>
  </si>
  <si>
    <t>RITM4939377</t>
  </si>
  <si>
    <t>RITM4939380</t>
  </si>
  <si>
    <t>RITM4939376</t>
  </si>
  <si>
    <t>RITM4939374</t>
  </si>
  <si>
    <t>MFG</t>
  </si>
  <si>
    <t>Child Build RITM</t>
  </si>
  <si>
    <t>Status</t>
  </si>
  <si>
    <t>Build N/W</t>
  </si>
  <si>
    <t>Trasition RITM</t>
  </si>
  <si>
    <t>RITM4944198</t>
  </si>
  <si>
    <t>RITM4944227</t>
  </si>
  <si>
    <t>RITM4944242</t>
  </si>
  <si>
    <t>RITM4944249</t>
  </si>
  <si>
    <t>Build Date: 28-08-2024</t>
  </si>
  <si>
    <t>Build Date: 02-09-2024</t>
  </si>
  <si>
    <t>Keshavamurti KV</t>
  </si>
  <si>
    <t>RITM4935184</t>
  </si>
  <si>
    <t>TASK0326044</t>
  </si>
  <si>
    <t>0B-GDC</t>
  </si>
  <si>
    <t>RHEL 9.2</t>
  </si>
  <si>
    <t xml:space="preserve">Ent </t>
  </si>
  <si>
    <t>RITM4940342</t>
  </si>
  <si>
    <t>u0bvstormp01</t>
  </si>
  <si>
    <t>STOR management server</t>
  </si>
  <si>
    <t>NA</t>
  </si>
  <si>
    <t>(Windows Build)</t>
  </si>
  <si>
    <t>(Linux Build)</t>
  </si>
  <si>
    <t>172.17.37.71</t>
  </si>
  <si>
    <t>0BUAPPPRD001</t>
  </si>
  <si>
    <t>project Name/Server Description</t>
  </si>
  <si>
    <t>Hosname</t>
  </si>
  <si>
    <t>D</t>
  </si>
  <si>
    <t>N/W</t>
  </si>
  <si>
    <t xml:space="preserve"> vCPU</t>
  </si>
  <si>
    <t>23-BRISBANE</t>
  </si>
  <si>
    <t>RITM4913807</t>
  </si>
  <si>
    <t>RITM4947723</t>
  </si>
  <si>
    <t>KTLO - APAC - OSD/API Adhoc Requests-Carole Park Site 23 - BMS server build for DesigoCC-SVCRITM4913800</t>
  </si>
  <si>
    <t>W23VDCCBMSD001</t>
  </si>
  <si>
    <t>10.6.49.247</t>
  </si>
  <si>
    <t>W2k22</t>
  </si>
  <si>
    <t>RITM4947724</t>
  </si>
  <si>
    <t>KTLO - APAC - OSD/API Adhoc Requests-Carole Park Site 23 - BMS server build for DesigoCC-SVCRITM4913795</t>
  </si>
  <si>
    <t>W23VDCBMSDBD001</t>
  </si>
  <si>
    <t>10.6.49.248</t>
  </si>
  <si>
    <t>(Win22k Build)</t>
  </si>
  <si>
    <t>Build Date: 03-09-2024</t>
  </si>
  <si>
    <t>E</t>
  </si>
  <si>
    <t>T</t>
  </si>
  <si>
    <t>L</t>
  </si>
  <si>
    <t>Pagedrive</t>
  </si>
  <si>
    <t>Sign Date</t>
  </si>
  <si>
    <t>Transition RITM</t>
  </si>
  <si>
    <t>RITM4949251</t>
  </si>
  <si>
    <t>Completed</t>
  </si>
  <si>
    <t>Sl No</t>
  </si>
  <si>
    <t>RITM/Project ID</t>
  </si>
  <si>
    <t>C Drive</t>
  </si>
  <si>
    <t>D Drive</t>
  </si>
  <si>
    <t>VLAN</t>
  </si>
  <si>
    <t>E7HADRS001</t>
  </si>
  <si>
    <t>E7-DAL</t>
  </si>
  <si>
    <t>RITM4936056</t>
  </si>
  <si>
    <t>MES EIH server  - E7</t>
  </si>
  <si>
    <t>WE2K19 STD</t>
  </si>
  <si>
    <t>WE7VMESEIHP001</t>
  </si>
  <si>
    <t>E7-DVPG-PC-MES-1126</t>
  </si>
  <si>
    <t>10.4.37.106</t>
  </si>
  <si>
    <t>Build Verification task</t>
  </si>
  <si>
    <t>TASK0328641</t>
  </si>
  <si>
    <t>RITM4957831</t>
  </si>
  <si>
    <t>MFG Build</t>
  </si>
  <si>
    <t>Priv acc</t>
  </si>
  <si>
    <t>autologoff</t>
  </si>
  <si>
    <t>Ci Relationship</t>
  </si>
  <si>
    <t>Firewall Port Open</t>
  </si>
  <si>
    <t>RITM4963040</t>
  </si>
  <si>
    <t>CI Creation RITM</t>
  </si>
  <si>
    <t>Manual Build Windows 2k19</t>
  </si>
  <si>
    <t>RITM4963222</t>
  </si>
  <si>
    <t>Change Request</t>
  </si>
  <si>
    <t>CHG0169182 </t>
  </si>
  <si>
    <t>RITM4964353</t>
  </si>
  <si>
    <t>RITM4964366</t>
  </si>
  <si>
    <t>RITM4964392</t>
  </si>
  <si>
    <t>E Drive</t>
  </si>
  <si>
    <t>T_TempDrive</t>
  </si>
  <si>
    <t>L_LogDrive</t>
  </si>
  <si>
    <t>Additional Drive</t>
  </si>
  <si>
    <t>SQL</t>
  </si>
  <si>
    <t>5DHADRS003</t>
  </si>
  <si>
    <t>5D-HUNGARY</t>
  </si>
  <si>
    <t>RITM4942756</t>
  </si>
  <si>
    <t>RITM4964150</t>
  </si>
  <si>
    <t>Komarom - NexOn System Upgrade -App</t>
  </si>
  <si>
    <t>W2K22 STD</t>
  </si>
  <si>
    <t>W5DVNEXAPPP001</t>
  </si>
  <si>
    <t>10.248.201.7</t>
  </si>
  <si>
    <t>RITM4964149</t>
  </si>
  <si>
    <t>Komarom - NexOn System Upgrade -DB</t>
  </si>
  <si>
    <t>W5DVNEXDBP001</t>
  </si>
  <si>
    <t>10.248.203.7</t>
  </si>
  <si>
    <t>SQL19 STD</t>
  </si>
  <si>
    <t>Manual Build Windows 2k22</t>
  </si>
  <si>
    <t>ENT</t>
  </si>
  <si>
    <t>RITM4969410</t>
  </si>
  <si>
    <t>RITM4969420</t>
  </si>
  <si>
    <t>Closed</t>
  </si>
  <si>
    <t>RITM4930961 - D2 - Scale up and Extend Usage for Additional Doc Types &amp; Sites</t>
  </si>
  <si>
    <t>W0BD216MIGD004</t>
  </si>
  <si>
    <t>W0BD216MIGD005</t>
  </si>
  <si>
    <t>W0BD216MIGD006</t>
  </si>
  <si>
    <t>w6vagiacltp001</t>
  </si>
  <si>
    <t>RITM4958581</t>
  </si>
  <si>
    <t>RITM4958583</t>
  </si>
  <si>
    <t>RITM4958576</t>
  </si>
  <si>
    <t>RITM4958572</t>
  </si>
  <si>
    <t>CHG0169373</t>
  </si>
  <si>
    <t>CHG0169374</t>
  </si>
  <si>
    <t>CHG0169375</t>
  </si>
  <si>
    <t>Current Version</t>
  </si>
  <si>
    <t>Target Version</t>
  </si>
  <si>
    <t>CHG0169383</t>
  </si>
  <si>
    <t>CHG0169384</t>
  </si>
  <si>
    <t>2012-2019</t>
  </si>
  <si>
    <t>2019-2022</t>
  </si>
  <si>
    <t>18-Sep-24(06 AM to 06 PM)</t>
  </si>
  <si>
    <t>Vcenter</t>
  </si>
  <si>
    <t>w0bvc001</t>
  </si>
  <si>
    <t>w6vvc001</t>
  </si>
  <si>
    <t>Open the Service Catalog.</t>
  </si>
  <si>
    <r>
      <t xml:space="preserve">Select </t>
    </r>
    <r>
      <rPr>
        <b/>
        <sz val="11"/>
        <color theme="1"/>
        <rFont val="Calibri"/>
        <family val="2"/>
        <scheme val="minor"/>
      </rPr>
      <t>OS In-Place Upgrade (Windows)</t>
    </r>
    <r>
      <rPr>
        <sz val="11"/>
        <color theme="1"/>
        <rFont val="Calibri"/>
        <family val="2"/>
        <scheme val="minor"/>
      </rPr>
      <t>.</t>
    </r>
  </si>
  <si>
    <t>Fill in the required details: Vcenter name, Hostname, Downtime, ISO path, and OS name.</t>
  </si>
  <si>
    <t>Submit the request; this will generate an RITM with a Change Request number.</t>
  </si>
  <si>
    <t>First, check the available space on the C drive; ensure there is a minimum of 35GB.</t>
  </si>
  <si>
    <t>If there is insufficient space, clear any unwanted files.</t>
  </si>
  <si>
    <t>Monitor the C request. Close the App and DB service tasks; snapshots will be taken care of automatically.</t>
  </si>
  <si>
    <t>Monitor the status in the VM through the LogView folder using Script1.</t>
  </si>
  <si>
    <t>For the OS Upgrade Task Steps:</t>
  </si>
  <si>
    <t>Mount the ISO to the VM and start the upgrade process.(Automatically)</t>
  </si>
  <si>
    <t>Please forward the RITM to the technical approver (Venu).Put the server in maintainance mood manually by maintainance schedules.</t>
  </si>
  <si>
    <t>CHG0168951-OS Upgrade.. reference change.</t>
  </si>
  <si>
    <t>Need to monitor the Change Request and Reuest Pending Change RITM's</t>
  </si>
  <si>
    <t>Close the App and DB service CTasks.</t>
  </si>
  <si>
    <t>Inform the server owner to start the application services and check the status.</t>
  </si>
  <si>
    <t>Attach the post-upgrade activity details, including: 1. Hostname and Properties, 2. Drive Details, 3. Screenshot</t>
  </si>
  <si>
    <t>1. Upgrade the VMware Tools.</t>
  </si>
  <si>
    <t>2. Change the hardware compatibility version to the latest version.</t>
  </si>
  <si>
    <t>3. Update the Guest OS version in the VMware Options console (OS Container).</t>
  </si>
  <si>
    <t>4. Inform the Patch team to push the latest updates.</t>
  </si>
  <si>
    <t>CHG0169383/CHG0169384</t>
  </si>
  <si>
    <t>RITM4916078</t>
  </si>
  <si>
    <t>RITM4973722</t>
  </si>
  <si>
    <t>Global TrackWise -upgrade-10.2.3.1 to 10.9 -Dev,Test , Edu and SB 2--SVCRITM4915920</t>
  </si>
  <si>
    <t>W0BVTWS008</t>
  </si>
  <si>
    <t>Keshav</t>
  </si>
  <si>
    <t>RITM4973730</t>
  </si>
  <si>
    <t>Global TrackWise -upgrade-10.2.3.1 to 10.9 -Dev,Test , Edu and SB 2-SVCRITM4915934</t>
  </si>
  <si>
    <t>W0BVTWS009</t>
  </si>
  <si>
    <t>RITM4973727</t>
  </si>
  <si>
    <t>Global TrackWise -upgrade-10.2.3.1 to 10.9 -Dev,Test , Edu and SB 2-SVCRITM4915944</t>
  </si>
  <si>
    <t>W0BVTWRPTS003</t>
  </si>
  <si>
    <t>RITM4973729</t>
  </si>
  <si>
    <t>Global TrackWise -upgrade-10.2.3.1 to 10.9 -Dev,Test , Edu and SB 2-SVCRITM4915961</t>
  </si>
  <si>
    <t>W0BVTWD001</t>
  </si>
  <si>
    <t>RITM4973723</t>
  </si>
  <si>
    <t>Global TrackWise -upgrade-10.2.3.1 to 10.9 -Dev,Test , Edu and SB 2-SVCRITM4915973</t>
  </si>
  <si>
    <t>W0BVTWD002</t>
  </si>
  <si>
    <t>RITM4973720</t>
  </si>
  <si>
    <t>Global TrackWise -upgrade-10.2.3.1 to 10.9 -Dev,Test , Edu and SB 2-SVCRITM4915982</t>
  </si>
  <si>
    <t>W0BVTWRPTD001</t>
  </si>
  <si>
    <t>Automation Build ENT N/W</t>
  </si>
  <si>
    <t>RITM</t>
  </si>
  <si>
    <t>Add</t>
  </si>
  <si>
    <t>Build Verification</t>
  </si>
  <si>
    <t xml:space="preserve">Cluster </t>
  </si>
  <si>
    <t>19-09-2024-24-09-2024</t>
  </si>
  <si>
    <t>TASK0330635</t>
  </si>
  <si>
    <t>DM-Sreeraj p</t>
  </si>
  <si>
    <t>w0bvc001 </t>
  </si>
  <si>
    <t>0BWAPPNPRD001 </t>
  </si>
  <si>
    <t>0BWAPPNPRD001</t>
  </si>
  <si>
    <t>Child RITM/CI Owner</t>
  </si>
  <si>
    <t>172.17.36.174</t>
  </si>
  <si>
    <t>172.17.36.177</t>
  </si>
  <si>
    <t>172.17.36.178</t>
  </si>
  <si>
    <t>172.17.36.183</t>
  </si>
  <si>
    <t>172.17.36.184</t>
  </si>
  <si>
    <t>172.17.36.187</t>
  </si>
  <si>
    <t>CI/Handover Owner:Ravishankar Sethuraman</t>
  </si>
  <si>
    <t>RITM4978170</t>
  </si>
  <si>
    <t>RITM4978186</t>
  </si>
  <si>
    <t>RITM4978191</t>
  </si>
  <si>
    <t>RITM4978195</t>
  </si>
  <si>
    <t>RITM4978197</t>
  </si>
  <si>
    <t>RITM4978199</t>
  </si>
  <si>
    <t>RITM4978786</t>
  </si>
  <si>
    <t>W6VAGIACLTP001(w6vvc001.myl.com)</t>
  </si>
  <si>
    <t>W15myp001</t>
  </si>
  <si>
    <t>W15myp002</t>
  </si>
  <si>
    <t>W15myp003</t>
  </si>
  <si>
    <t>W0bmypwd001</t>
  </si>
  <si>
    <t>RE: Intake ID - RITM4781454 - Mylan Canada Quality Control Lab Inventory Tracking Application 4 Server Builds -Signed off</t>
  </si>
  <si>
    <t xml:space="preserve">w0bmypdbd001 </t>
  </si>
  <si>
    <t>2016-2022</t>
  </si>
  <si>
    <t>Delivery Mgr: Meghashyam K M</t>
  </si>
  <si>
    <t>Application Servers</t>
  </si>
  <si>
    <t>DB Server</t>
  </si>
  <si>
    <t>RITM4918868</t>
  </si>
  <si>
    <t>RITM4966725</t>
  </si>
  <si>
    <t>RITM4966731</t>
  </si>
  <si>
    <t>RITM4966733</t>
  </si>
  <si>
    <t>RITM4966728</t>
  </si>
  <si>
    <t>RITM4922480</t>
  </si>
  <si>
    <t>RITM4969714</t>
  </si>
  <si>
    <t>W0BD216MIGD002</t>
  </si>
  <si>
    <t>W0BD216MIGD007</t>
  </si>
  <si>
    <t>W0BD216MIGD008</t>
  </si>
  <si>
    <t>W0BD216MIGD009</t>
  </si>
  <si>
    <t>Service Name</t>
  </si>
  <si>
    <t>OS-Version</t>
  </si>
  <si>
    <t xml:space="preserve">Request Owner: Janardhan Madhavarapu </t>
  </si>
  <si>
    <t>D2 Dev Migration Servers OS upgrade</t>
  </si>
  <si>
    <t>yet to start</t>
  </si>
  <si>
    <t>CHG0170346</t>
  </si>
  <si>
    <t>CHG0170350</t>
  </si>
  <si>
    <t>CHG0170351</t>
  </si>
  <si>
    <t>CHG0170352</t>
  </si>
  <si>
    <t>RITM4930961</t>
  </si>
  <si>
    <t>RITM4958569</t>
  </si>
  <si>
    <t>RITM4958567</t>
  </si>
  <si>
    <t>RITM4958565</t>
  </si>
  <si>
    <t>RITM4958584</t>
  </si>
  <si>
    <t>25-09-2024(10 AM - 10 PM)</t>
  </si>
  <si>
    <t>26-09-2024(10 AM- 10 PM)</t>
  </si>
  <si>
    <t>Manually Upgrade</t>
  </si>
  <si>
    <t>Request Owner: Steve Lough, Abdul Shameem</t>
  </si>
  <si>
    <t>5. Uninstall the Carbon Black Agent from the old servers 2022 servers no need this agent.</t>
  </si>
  <si>
    <t>Ration</t>
  </si>
  <si>
    <t>House Rent</t>
  </si>
  <si>
    <t>Car Loan</t>
  </si>
  <si>
    <t>Mutual Fund</t>
  </si>
  <si>
    <t>Metro Recharge</t>
  </si>
  <si>
    <t>Scooty Petrol</t>
  </si>
  <si>
    <t>Total</t>
  </si>
  <si>
    <t>Salary</t>
  </si>
  <si>
    <t>Done</t>
  </si>
  <si>
    <t>CHG0170106-Closed</t>
  </si>
  <si>
    <t>CHG0170100-Closed</t>
  </si>
  <si>
    <t>CHG0170101-Closed</t>
  </si>
  <si>
    <t>CHG0170104-Closed</t>
  </si>
  <si>
    <t>CHG0170102-Closed</t>
  </si>
  <si>
    <t>I have been through all of the processes and performed a release to the server and everything is working.| Steve</t>
  </si>
  <si>
    <t>Server and applications are running fine.
Thanks and Regards,
Komal Madan</t>
  </si>
  <si>
    <t>W0BD216MIGT004</t>
  </si>
  <si>
    <t>W0BD216MIGT005</t>
  </si>
  <si>
    <t>W0BD216MIGT006</t>
  </si>
  <si>
    <t>W0BD216MIGT007</t>
  </si>
  <si>
    <t>W0BD216MIGT008</t>
  </si>
  <si>
    <t>W0BD216MIGT009</t>
  </si>
  <si>
    <t>CHG0171045</t>
  </si>
  <si>
    <t>CHG0171046</t>
  </si>
  <si>
    <t>CHG0171047</t>
  </si>
  <si>
    <t>CHG0171048</t>
  </si>
  <si>
    <t>CHG0171049</t>
  </si>
  <si>
    <t>CHG0171050</t>
  </si>
  <si>
    <t>Change Requests</t>
  </si>
  <si>
    <t>Current version</t>
  </si>
  <si>
    <t>Microsoft Windows Server 2016 STD- 2022 STD</t>
  </si>
  <si>
    <t>D2 Dev Migration Servers OS upgrade | Activity Scheduled on 09th Oct 2024 10AM-10PM | Requestor: Janardhan Madhavarapu</t>
  </si>
  <si>
    <t>RITM4958563</t>
  </si>
  <si>
    <t>RITM4958571</t>
  </si>
  <si>
    <t>RITM4958560</t>
  </si>
  <si>
    <t>RITM4958575</t>
  </si>
  <si>
    <t>RITM4958561</t>
  </si>
  <si>
    <t>RITM4958570</t>
  </si>
  <si>
    <t>Intake on 04-Oct-2024</t>
  </si>
  <si>
    <t>Credit card</t>
  </si>
  <si>
    <t>Medicine</t>
  </si>
  <si>
    <t>Oct 2024 Expense</t>
  </si>
  <si>
    <t>INR</t>
  </si>
  <si>
    <t>Remarks</t>
  </si>
  <si>
    <t>Sl.No</t>
  </si>
  <si>
    <t>Exp</t>
  </si>
  <si>
    <t>Balance</t>
  </si>
  <si>
    <t>DM: Meghashyam M</t>
  </si>
  <si>
    <t>Environment</t>
  </si>
  <si>
    <t>Testing Servers</t>
  </si>
  <si>
    <t>Bglkt Expense on 9th Oct</t>
  </si>
  <si>
    <t>Moved to SBI</t>
  </si>
  <si>
    <t>W0BD216MIGD001</t>
  </si>
  <si>
    <t>W0BD216MIGD003</t>
  </si>
  <si>
    <t>W0BD216MIGT001</t>
  </si>
  <si>
    <t>W0BD216MIGT002</t>
  </si>
  <si>
    <t>W0BD216MIGT003</t>
  </si>
  <si>
    <t>CHG0171655</t>
  </si>
  <si>
    <t>CHG0171656</t>
  </si>
  <si>
    <t>CHG0171657</t>
  </si>
  <si>
    <t>CHG0171658</t>
  </si>
  <si>
    <t>Intake on 14-Oct-2024</t>
  </si>
  <si>
    <t>D2 Dev Migration Servers OS upgrade | Activity Scheduled on 17th Oct 2024 10AM-10PM | Requestor: Janardhan Madhavarapu</t>
  </si>
  <si>
    <t>CHG0171659</t>
  </si>
  <si>
    <t>Dev</t>
  </si>
  <si>
    <t>RITM4958578</t>
  </si>
  <si>
    <t>RITM4958577</t>
  </si>
  <si>
    <t>RITM4958582</t>
  </si>
  <si>
    <t>RITM4958566</t>
  </si>
  <si>
    <t>RITM4958564</t>
  </si>
  <si>
    <t>6J-AURANGABAD</t>
  </si>
  <si>
    <t>RITM4920471</t>
  </si>
  <si>
    <t xml:space="preserve">MES Upgrade for Packaging eBR- New EIH server- SVCRITM4920462 </t>
  </si>
  <si>
    <t>W6JVMESEIHP002</t>
  </si>
  <si>
    <t>192.168.113.11</t>
  </si>
  <si>
    <t>W2K19</t>
  </si>
  <si>
    <t>RITM5031584</t>
  </si>
  <si>
    <t>Build Verification Task</t>
  </si>
  <si>
    <t>6JHADRS003</t>
  </si>
  <si>
    <t>w6evc001</t>
  </si>
  <si>
    <t>TASK0338730</t>
  </si>
  <si>
    <t>Automatio MFG Buiid 25-10-2024</t>
  </si>
  <si>
    <t>RITM5035727</t>
  </si>
  <si>
    <t>Qty</t>
  </si>
  <si>
    <t>4k cash remains</t>
  </si>
  <si>
    <t>Nov 2024 Expense</t>
  </si>
  <si>
    <t>6300 cash given by venkatesh</t>
  </si>
  <si>
    <t>Bike Trip</t>
  </si>
  <si>
    <t>IDRAC IP Address</t>
  </si>
  <si>
    <t>10.243.94.76</t>
  </si>
  <si>
    <t>10.243.94.78</t>
  </si>
  <si>
    <t>10.243.94.77</t>
  </si>
  <si>
    <t>Esxi IP Address</t>
  </si>
  <si>
    <t>Esxi Hostname</t>
  </si>
  <si>
    <t>10.243.94.79</t>
  </si>
  <si>
    <t>10.243.94.80</t>
  </si>
  <si>
    <t>10.243.94.81</t>
  </si>
  <si>
    <t>Ec6rr7u02.myl.com</t>
  </si>
  <si>
    <t>Ec6rr7u04.myl.com</t>
  </si>
  <si>
    <t>Ec6rr7u06.myl.com</t>
  </si>
  <si>
    <t>CHG0173549</t>
  </si>
  <si>
    <t>CHG0173553</t>
  </si>
  <si>
    <t>CHG0173554</t>
  </si>
  <si>
    <t>10.243.93.101</t>
  </si>
  <si>
    <t>10.243.93.102</t>
  </si>
  <si>
    <t>10.243.93.103</t>
  </si>
  <si>
    <t>VMotion IP Address</t>
  </si>
  <si>
    <t>AD DNS TASK</t>
  </si>
  <si>
    <t>CTASK0549124</t>
  </si>
  <si>
    <t>CTASK0549127</t>
  </si>
  <si>
    <t>CTASK0549128</t>
  </si>
  <si>
    <t>RITM5074799</t>
  </si>
  <si>
    <t>RITM5074800</t>
  </si>
  <si>
    <t>RITM5074801</t>
  </si>
  <si>
    <t>CHG0174471</t>
  </si>
  <si>
    <t>IDRAC Default Creds: root/$3CuredW@ll!  Esxi Default Creds: root/20Pme1esx!</t>
  </si>
  <si>
    <t>Closed Change Request</t>
  </si>
  <si>
    <t>07-DR</t>
  </si>
  <si>
    <t>RITM4924525</t>
  </si>
  <si>
    <t>RITM5078980</t>
  </si>
  <si>
    <t>Global TrackWise - Upgrade 10/11 -10.2 to 10.9 - HA &amp; DR-SVCRITM4924478</t>
  </si>
  <si>
    <t>W07VTWP013</t>
  </si>
  <si>
    <t>172.26.145.14</t>
  </si>
  <si>
    <t>RITM5078974</t>
  </si>
  <si>
    <t>Global TrackWise - Upgrade 10/11 -10.2 to 10.9 - HA &amp; DR-SVCRITM4924484</t>
  </si>
  <si>
    <t>W07VTWP014</t>
  </si>
  <si>
    <t>172.26.145.15</t>
  </si>
  <si>
    <t>RITM5078972</t>
  </si>
  <si>
    <t>Global TrackWise - Upgrade 10/11 -10.2 to 10.9 - HA &amp; DR-SVCRITM4924489</t>
  </si>
  <si>
    <t>W07VTWP015</t>
  </si>
  <si>
    <t>172.26.145.153</t>
  </si>
  <si>
    <t>07WAPPDR003</t>
  </si>
  <si>
    <t>w07vc001</t>
  </si>
  <si>
    <t>20-11-2024-21-11-2024</t>
  </si>
  <si>
    <t>CI/Handover Owner:Siva Kumar Tandai</t>
  </si>
  <si>
    <t>RITM5085351</t>
  </si>
  <si>
    <t>RITM5085354</t>
  </si>
  <si>
    <t>RITM5085355</t>
  </si>
  <si>
    <t>RITM4915458</t>
  </si>
  <si>
    <t>RITM5054174</t>
  </si>
  <si>
    <t>Global - MES Core 3.0 (PharmaSuite 11.1 for MYMES Core Environment- SVCRITM4915420</t>
  </si>
  <si>
    <t>W6OVMESQ002</t>
  </si>
  <si>
    <t>10.232.46.105</t>
  </si>
  <si>
    <t>RITM5054172</t>
  </si>
  <si>
    <t>Global - MES Core 3.0 (PharmaSuite 11.1 for MYMES Core Environment- SVCRITM4915438</t>
  </si>
  <si>
    <t>W6OVMESQ003</t>
  </si>
  <si>
    <t>10.232.46.106</t>
  </si>
  <si>
    <t>6ovcsa002</t>
  </si>
  <si>
    <t>6OWAPPNPRD001</t>
  </si>
  <si>
    <t>Automation Build MFG N/W</t>
  </si>
  <si>
    <t>22-11-2024-26-11-2024</t>
  </si>
  <si>
    <t>N/A</t>
  </si>
  <si>
    <t>RITM5088562</t>
  </si>
  <si>
    <t>RITM5088563</t>
  </si>
  <si>
    <t>CI/Handover Owner:Vibha Vallabh Env: QA server</t>
  </si>
  <si>
    <t>Change Request for VM migration Closed</t>
  </si>
  <si>
    <t>26-11-2024-29-11-2024</t>
  </si>
  <si>
    <t>DM-Meghashyam K</t>
  </si>
  <si>
    <t>CI/Handover Owner:Ashutosh V Parab</t>
  </si>
  <si>
    <t>6T-INDORE</t>
  </si>
  <si>
    <t>RITM4781610</t>
  </si>
  <si>
    <t>RITM5028712</t>
  </si>
  <si>
    <t>Multi-Site – Data Historian Rollouts VDH implementation- SVCRITM4781572</t>
  </si>
  <si>
    <t>W6TVGDINPIOD001</t>
  </si>
  <si>
    <t>10.6.32.66</t>
  </si>
  <si>
    <t>Interface Node - Pi  &amp; OPC - Dev-  Indore</t>
  </si>
  <si>
    <t>RITM5028711</t>
  </si>
  <si>
    <t>Multi-Site – Data Historian Rollouts VDH implementation- SVCRITM4781586</t>
  </si>
  <si>
    <t>W6TVGDINPIOP002</t>
  </si>
  <si>
    <t>10.6.32.68</t>
  </si>
  <si>
    <t>Interface Node 2 - Pi  &amp; OPC - Production - Indore</t>
  </si>
  <si>
    <t>RITM5028713</t>
  </si>
  <si>
    <t>Multi-Site – Data Historian Rollouts VDH implementation- SVCRITM4781588</t>
  </si>
  <si>
    <t>W6TVGDSHFTP001</t>
  </si>
  <si>
    <t>10.6.32.69</t>
  </si>
  <si>
    <t>FT Historian Server -Indore</t>
  </si>
  <si>
    <t>6TWAPPPRD002</t>
  </si>
  <si>
    <t>Description</t>
  </si>
  <si>
    <t>Sl.no</t>
  </si>
  <si>
    <t>Site Code</t>
  </si>
  <si>
    <t>Location</t>
  </si>
  <si>
    <t>Make</t>
  </si>
  <si>
    <t>Model</t>
  </si>
  <si>
    <t>Project</t>
  </si>
  <si>
    <t>Priorty</t>
  </si>
  <si>
    <t>ETA</t>
  </si>
  <si>
    <t>0B</t>
  </si>
  <si>
    <t>GDC, Ashburn</t>
  </si>
  <si>
    <t>DELL</t>
  </si>
  <si>
    <t>PE R660</t>
  </si>
  <si>
    <t>SRA</t>
  </si>
  <si>
    <t>Windows 2022</t>
  </si>
  <si>
    <t>On local Harddisk without Domain</t>
  </si>
  <si>
    <t>30th Nov</t>
  </si>
  <si>
    <t>MGW</t>
  </si>
  <si>
    <t>6th Dec</t>
  </si>
  <si>
    <t>PE R750</t>
  </si>
  <si>
    <t>Trackwise</t>
  </si>
  <si>
    <t>RHEL 8.8</t>
  </si>
  <si>
    <t>Sandbox infra, Boot via Storage</t>
  </si>
  <si>
    <t>Near DR infra, Boot via Storage</t>
  </si>
  <si>
    <t>9th Dec</t>
  </si>
  <si>
    <t>PROD Infra, Boot via Stroage</t>
  </si>
  <si>
    <t>DR, Boot via Storage</t>
  </si>
  <si>
    <t>0'7</t>
  </si>
  <si>
    <t>W0BPVSRAP001-IMM</t>
  </si>
  <si>
    <t>172.17.70.18</t>
  </si>
  <si>
    <t>255.255.255.0</t>
  </si>
  <si>
    <t>172.17.70.1</t>
  </si>
  <si>
    <t>W0BPVSRAP002-IMM</t>
  </si>
  <si>
    <t>172.17.70.19</t>
  </si>
  <si>
    <t>u0bptwisdbs03-IMM</t>
  </si>
  <si>
    <t>172.17.70.164</t>
  </si>
  <si>
    <t>u0bptwisdbp03-IMM</t>
  </si>
  <si>
    <t>172.17.70.165</t>
  </si>
  <si>
    <t>u0bptwisdbn03-IMM</t>
  </si>
  <si>
    <t>172.17.70.166</t>
  </si>
  <si>
    <t>172.31.0.16</t>
  </si>
  <si>
    <t>255.255.255.128</t>
  </si>
  <si>
    <t>172.31.0.1</t>
  </si>
  <si>
    <t>u07ptwisdbf03</t>
  </si>
  <si>
    <t>RITM5094803</t>
  </si>
  <si>
    <t>RITM5094804</t>
  </si>
  <si>
    <t>RITM5094806</t>
  </si>
  <si>
    <t>root</t>
  </si>
  <si>
    <t>Vi@tris2024</t>
  </si>
  <si>
    <t>New Esxi Builds for C6-DUBLIN projects 05th Nov 2024--Delivered on 18th Nov 2024 DELL R750 Model</t>
  </si>
  <si>
    <t>TASK0338068</t>
  </si>
  <si>
    <t>IDRAC IP DETAILS</t>
  </si>
  <si>
    <t>RITM5091816</t>
  </si>
  <si>
    <t>TASK0345982</t>
  </si>
  <si>
    <t>KTLO - APAC - OSD/API Adhoc-Server for Canon Uniflow-SVCRITM5091815</t>
  </si>
  <si>
    <t>W6JVUNIFLOWP003</t>
  </si>
  <si>
    <t>172.28.177.103</t>
  </si>
  <si>
    <t>w6evc001 </t>
  </si>
  <si>
    <t>RITM5094383</t>
  </si>
  <si>
    <t>28-11-2024-30-11-2024</t>
  </si>
  <si>
    <t>CI/Handover Owner:Viral Shah</t>
  </si>
  <si>
    <t>RITM5096559-Pending</t>
  </si>
  <si>
    <t>Dec 2024 Expense</t>
  </si>
  <si>
    <t>Credit card Bill</t>
  </si>
  <si>
    <t>fc10/46          500   0x9406a0  10:00:70:b7:e4:21:b8:18 20:00:70:b7:e4:21:b8:18</t>
  </si>
  <si>
    <t>fc10/46          600   0x1d0900  10:00:70:b7:e4:21:b8:19 20:00:70:b7:e4:21:b8:19</t>
  </si>
  <si>
    <t>u0bptwisdbs03</t>
  </si>
  <si>
    <t>u0bptwisdbp03</t>
  </si>
  <si>
    <t>u0bptwisdbn03</t>
  </si>
  <si>
    <t>Boot LUN RITM:RITM5099499</t>
  </si>
  <si>
    <t>Boot LUN RITM:RITM5099702</t>
  </si>
  <si>
    <t>Trackwise servers RHEL 8.8</t>
  </si>
  <si>
    <t>IDRAC Creds:</t>
  </si>
  <si>
    <t>u07ptwisdbf03-IMM</t>
  </si>
  <si>
    <t>172.31.0.15</t>
  </si>
  <si>
    <t xml:space="preserve">RITM5099388 </t>
  </si>
  <si>
    <t>w0brtmp001</t>
  </si>
  <si>
    <t>Jump Server</t>
  </si>
  <si>
    <t>RITM5083480</t>
  </si>
  <si>
    <t>Microsoft Windows Server 2012 R2 STD- 2022 STD</t>
  </si>
  <si>
    <t>Intake on 05-Nov-2024</t>
  </si>
  <si>
    <t>DM: Shital N</t>
  </si>
  <si>
    <t>Medicine &amp; scooty Petrols, car petrol</t>
  </si>
  <si>
    <t>C6 Cluster Migration Plan</t>
  </si>
  <si>
    <t>C6HADRS003---&gt; 001 &amp;002 All VM's need to migrate from cluster 3 to 2&amp;1</t>
  </si>
  <si>
    <t>and need to add all cluster 3 nodes to cluster 2</t>
  </si>
  <si>
    <t>DM: Senthinathan J</t>
  </si>
  <si>
    <t>Suzlon&amp;TATA steel stocks</t>
  </si>
  <si>
    <t>6500/- rcvd.</t>
  </si>
  <si>
    <t>W0BPVSRAP001</t>
  </si>
  <si>
    <t>CHG0175768</t>
  </si>
  <si>
    <t>W0BPVSRAP002</t>
  </si>
  <si>
    <t>CHG0175774</t>
  </si>
  <si>
    <t>W07PVSRADR001</t>
  </si>
  <si>
    <t>CHG0175777</t>
  </si>
  <si>
    <t>Manually SRA Build Server(0B&amp;07)</t>
  </si>
  <si>
    <t>OS-Win 2K22</t>
  </si>
  <si>
    <t>Gold Ring Confirmed</t>
  </si>
  <si>
    <t>2k Advance Given=22k yet to pay</t>
  </si>
  <si>
    <t>ec6vm001.myl.com</t>
  </si>
  <si>
    <t>ec6vm002.myl.com</t>
  </si>
  <si>
    <t>ec6vm003.myl.com</t>
  </si>
  <si>
    <t>ec6vm004.myl.com</t>
  </si>
  <si>
    <t>C6HADRS001</t>
  </si>
  <si>
    <t>C6HADRS002</t>
  </si>
  <si>
    <t>ec6rr0u11.myl.com</t>
  </si>
  <si>
    <t>ec6rr0u13.myl.com</t>
  </si>
  <si>
    <t>ec6rr0u15.myl.com</t>
  </si>
  <si>
    <t>ec6rr0u17.myl.com</t>
  </si>
  <si>
    <t>ec6rr0u19.myl.com</t>
  </si>
  <si>
    <t>C6-DUBLIN(4 Ports, 2MFG, 2ENT, 2FC)</t>
  </si>
  <si>
    <t>C6HADRS003</t>
  </si>
  <si>
    <t>ec6rr7u02.myl.com</t>
  </si>
  <si>
    <t>ec6rr7u04.myl.com</t>
  </si>
  <si>
    <t>ec6rr7u06.myl.com</t>
  </si>
  <si>
    <t>Status/Remarks</t>
  </si>
  <si>
    <t>IMM not reachable</t>
  </si>
  <si>
    <t>UP &amp; Reachable</t>
  </si>
  <si>
    <t>IDRAC UP &amp; Reachable</t>
  </si>
  <si>
    <t>Change for Boot Lun Migration: CHG0176742</t>
  </si>
  <si>
    <t>$3CuredW@ll!</t>
  </si>
  <si>
    <t>Esxi Default Creds: root/</t>
  </si>
  <si>
    <t>Only Cisco Servers</t>
  </si>
  <si>
    <t>WWPN1</t>
  </si>
  <si>
    <t>WWPN2</t>
  </si>
  <si>
    <t> 21:00:F4:C7:AA:08:05:6D</t>
  </si>
  <si>
    <t> 21:00:F4:C7:AA:08:04:CD</t>
  </si>
  <si>
    <t>21:00:F4:C7:AA:08:06:07</t>
  </si>
  <si>
    <t>21:00:F4:C7:AA:08:04:D7</t>
  </si>
  <si>
    <t>21:00:F4:C7:AA:08:05:6F</t>
  </si>
  <si>
    <t>21:00:F4:C7:AA:08:05:0B</t>
  </si>
  <si>
    <t>21:00:F4:C7:AA:08:04:E1</t>
  </si>
  <si>
    <t>21:00:F4:C7:AA:08:04:D3</t>
  </si>
  <si>
    <t>21:00:F4:C7:AA:08:05:2D</t>
  </si>
  <si>
    <t>21:00:F4:C7:AA:08:05:0F</t>
  </si>
  <si>
    <t>CHG0176747</t>
  </si>
  <si>
    <t>RITM5083480- SAP_ End of Support Life (EOSL) W0BRTMP001 OS Upgrade | Activity Scheduled on 16th Dec 2024 06.30 AM-2PM | Requestor: Nisha Bhat</t>
  </si>
  <si>
    <t>10.243.94.15</t>
  </si>
  <si>
    <t>10.243.94.16</t>
  </si>
  <si>
    <t>10.243.94.17</t>
  </si>
  <si>
    <t>10.243.94.18</t>
  </si>
  <si>
    <t>10.243.94.19</t>
  </si>
  <si>
    <t>Microsoft Windows Server 2019 STD</t>
  </si>
  <si>
    <t>CTASK0558062</t>
  </si>
  <si>
    <t>10.243.94.100</t>
  </si>
  <si>
    <t>Only DELL servers IP</t>
  </si>
  <si>
    <t>Server IP</t>
  </si>
  <si>
    <t>20Pme1esx!/20pme1esx!/20pme1esx</t>
  </si>
  <si>
    <t>14000+7000(Kuvera App)</t>
  </si>
  <si>
    <t xml:space="preserve">Make &amp; Model </t>
  </si>
  <si>
    <t>Serial Number</t>
  </si>
  <si>
    <t>DELL PowerEdge R740</t>
  </si>
  <si>
    <t>F31SYP3</t>
  </si>
  <si>
    <t>G31SYP3</t>
  </si>
  <si>
    <t>H31SYP3</t>
  </si>
  <si>
    <t>J31SYP3</t>
  </si>
  <si>
    <t>141SYP3</t>
  </si>
  <si>
    <t>C6-DUBLIN Location DELL Serevers</t>
  </si>
  <si>
    <t xml:space="preserve">Remarks/Status </t>
  </si>
  <si>
    <t>Wayanad Trip</t>
  </si>
  <si>
    <t>6c:fe:54:24:f9:91</t>
  </si>
  <si>
    <t>IRE-C6DUB-DIST-SW1</t>
  </si>
  <si>
    <t>Te1/0/4</t>
  </si>
  <si>
    <t>6c:fe:54:24:f9:90</t>
  </si>
  <si>
    <t>78:ac:44:84:e5:3d</t>
  </si>
  <si>
    <t>78:ac:44:84:e5:3c</t>
  </si>
  <si>
    <t>6c:fe:54:29:0a:01</t>
  </si>
  <si>
    <t>Te1/0/6</t>
  </si>
  <si>
    <t>6c:fe:54:29:0a:00</t>
  </si>
  <si>
    <t>78:ac:44:84:e9:95</t>
  </si>
  <si>
    <t>78:ac:44:84:e9:94</t>
  </si>
  <si>
    <t>6c:fe:54:29:20:e1</t>
  </si>
  <si>
    <t>Te1/0/8</t>
  </si>
  <si>
    <t>6cfe.5429.20e0</t>
  </si>
  <si>
    <t>78ac.4484.edc5</t>
  </si>
  <si>
    <t>78ac.4484.edc4</t>
  </si>
  <si>
    <t>6cfe.5433.0161</t>
  </si>
  <si>
    <t>Te1/0/5</t>
  </si>
  <si>
    <t>6cfe.5433.0160</t>
  </si>
  <si>
    <t>78ac.4484.ea5d</t>
  </si>
  <si>
    <t>78ac.4484.ece5</t>
  </si>
  <si>
    <t>6cfe.5464.dcd1</t>
  </si>
  <si>
    <t>Te1/0/7</t>
  </si>
  <si>
    <t>6cfe.5464.dcd0</t>
  </si>
  <si>
    <t>78ac.4484.ece4</t>
  </si>
  <si>
    <t>Host Name</t>
  </si>
  <si>
    <t>Port</t>
  </si>
  <si>
    <t>IP</t>
  </si>
  <si>
    <t>MFG/ENT</t>
  </si>
  <si>
    <t>MAC Address</t>
  </si>
  <si>
    <t>Server</t>
  </si>
  <si>
    <t>13,400(HDFC), 95,702(SBI)</t>
  </si>
  <si>
    <t>Jan 2025 Expense</t>
  </si>
  <si>
    <t>10.243.94.99</t>
  </si>
  <si>
    <t>10.243.94.10</t>
  </si>
  <si>
    <t>10.243.94.11</t>
  </si>
  <si>
    <t>10.243.94.12</t>
  </si>
  <si>
    <t>10.243.94.13</t>
  </si>
  <si>
    <t>10.243.94.14</t>
  </si>
  <si>
    <t>IRE-C6DUB-MFG-DIST-SW1</t>
  </si>
  <si>
    <t>IRE-C6DUB-MFG-DIST-SW2</t>
  </si>
  <si>
    <t>IRE-C6DUB-DIST-SW2</t>
  </si>
  <si>
    <t>Car EMI</t>
  </si>
  <si>
    <t>***</t>
  </si>
  <si>
    <t>1L-SanAntonioMFG</t>
  </si>
  <si>
    <t>RITM4943029</t>
  </si>
  <si>
    <t>RITM5167003</t>
  </si>
  <si>
    <t>SRA for Manufacturing Systems Implementation Device-SVCRITM4943012</t>
  </si>
  <si>
    <t>W1LVSRAPSMP001</t>
  </si>
  <si>
    <t>192.168.224.20</t>
  </si>
  <si>
    <t>1LWAPPPRD001</t>
  </si>
  <si>
    <t>12-01-2025 15-01-2025</t>
  </si>
  <si>
    <t>DM-Ajay Kumar</t>
  </si>
  <si>
    <t>CI/Handover Owner:Neema Bisht</t>
  </si>
  <si>
    <t>Vlan : 2010</t>
  </si>
  <si>
    <r>
      <t xml:space="preserve">IP : </t>
    </r>
    <r>
      <rPr>
        <sz val="11"/>
        <color rgb="FF000000"/>
        <rFont val="Calibri"/>
        <family val="2"/>
        <scheme val="minor"/>
      </rPr>
      <t>10.243.93.111</t>
    </r>
    <r>
      <rPr>
        <sz val="11"/>
        <color theme="1"/>
        <rFont val="Calibri"/>
        <family val="2"/>
        <scheme val="minor"/>
      </rPr>
      <t xml:space="preserve"> - 115</t>
    </r>
  </si>
  <si>
    <t>SM : 255.255.255.224</t>
  </si>
  <si>
    <t>DG : 10.243.93.97</t>
  </si>
  <si>
    <t>Feb 2025 Expense</t>
  </si>
  <si>
    <t>6500/- cash from Venkatesh</t>
  </si>
  <si>
    <t>10.243.94.119</t>
  </si>
  <si>
    <t>10.243.94.118</t>
  </si>
  <si>
    <t>10.243.94.98</t>
  </si>
  <si>
    <t>EC6VM001-IMM</t>
  </si>
  <si>
    <t>EC6VM002-IMM</t>
  </si>
  <si>
    <t>EC6VM003-IMM</t>
  </si>
  <si>
    <t>WZP22351B6D</t>
  </si>
  <si>
    <t>WZP22351B6S</t>
  </si>
  <si>
    <t>WZP234215Z3</t>
  </si>
  <si>
    <t>WZP234215YY</t>
  </si>
  <si>
    <t>CISCO UCS C240 M5S</t>
  </si>
  <si>
    <t>20:00:00:B7:71:AD:CA:1C</t>
  </si>
  <si>
    <t>EC6VM004-IMM</t>
  </si>
  <si>
    <t>ESXI IP Address</t>
  </si>
  <si>
    <t>10.243.94.116</t>
  </si>
  <si>
    <t>10.243.94.115</t>
  </si>
  <si>
    <t>10.243.94.102</t>
  </si>
  <si>
    <t>EC6VM001.MYL.COM</t>
  </si>
  <si>
    <t>20:00:00:B7:71:FF:8E:A4</t>
  </si>
  <si>
    <t>sc6sansw003# show switchname serialnum</t>
  </si>
  <si>
    <t>sc6sansw003</t>
  </si>
  <si>
    <t>Serial Number #1   : JPG232400R2</t>
  </si>
  <si>
    <t>Serial Number #2   : JAE23240SZM</t>
  </si>
  <si>
    <t>sc6sansw004# show switchname serialnum</t>
  </si>
  <si>
    <t>sc6sansw004</t>
  </si>
  <si>
    <t>Serial Number #1   : JPG252800DH</t>
  </si>
  <si>
    <t>Serial Number #2   : JAE25280FHY</t>
  </si>
  <si>
    <t>sc6sansw004#</t>
  </si>
  <si>
    <t>-</t>
  </si>
  <si>
    <t>17666*6</t>
  </si>
  <si>
    <t>EC6VM002.MYL.COM</t>
  </si>
  <si>
    <t>EC6VM003.MYL.COM</t>
  </si>
  <si>
    <t>EC6VM004.MYL.COM</t>
  </si>
  <si>
    <t>IDRAC IP's</t>
  </si>
  <si>
    <t>Service Tag</t>
  </si>
  <si>
    <t>Subnet</t>
  </si>
  <si>
    <t>Gateway</t>
  </si>
  <si>
    <t>Name</t>
  </si>
  <si>
    <t>HPVSS64</t>
  </si>
  <si>
    <t>u5hpnbmep003</t>
  </si>
  <si>
    <t>172.29.127.137</t>
  </si>
  <si>
    <t>255.255.255.224</t>
  </si>
  <si>
    <t>172.29.127.129</t>
  </si>
  <si>
    <t>iDRAC Port</t>
  </si>
  <si>
    <t>2YVSS64</t>
  </si>
  <si>
    <t>e5hrr2u25.myl.com</t>
  </si>
  <si>
    <t>172.29.127.138</t>
  </si>
  <si>
    <t>DPVSS64</t>
  </si>
  <si>
    <t>e5hrr2u23.myl.com</t>
  </si>
  <si>
    <t>172.29.127.139</t>
  </si>
  <si>
    <t>6PVSS64</t>
  </si>
  <si>
    <t>e5hrr2u21.myl.com</t>
  </si>
  <si>
    <t>172.29.127.140</t>
  </si>
  <si>
    <t>CQVSS64</t>
  </si>
  <si>
    <t>e5hrr2u19.myl.com</t>
  </si>
  <si>
    <t>172.29.127.141</t>
  </si>
  <si>
    <t>Make &amp; Model</t>
  </si>
  <si>
    <t>DELL PowerEdge R760</t>
  </si>
  <si>
    <t>N/W DATA Port 1</t>
  </si>
  <si>
    <t>FC PORT 1</t>
  </si>
  <si>
    <t>FC PORT 2</t>
  </si>
  <si>
    <t>PORT 1 UP(Sw 6)</t>
  </si>
  <si>
    <t>PORT 1 UP(Sw 7 )</t>
  </si>
  <si>
    <t>PORT 1 UP(Sw 8)</t>
  </si>
  <si>
    <t>PORT 1 UP(Sw 9)</t>
  </si>
  <si>
    <t>PORT 1 UP(Sw 10)</t>
  </si>
  <si>
    <t>PORT 1 UP(Sw 7)</t>
  </si>
  <si>
    <t>PORT 2 UP(Sw 8)</t>
  </si>
  <si>
    <t>PORT 2 UP(Sw 9)</t>
  </si>
  <si>
    <t>PORT 2 UP(Sw 7)</t>
  </si>
  <si>
    <t>PORT DOWN(Sw 6)</t>
  </si>
  <si>
    <t>PORT 1 UP (Sw 21)</t>
  </si>
  <si>
    <t>PORT DOWN(Sw 21)</t>
  </si>
  <si>
    <t>FLM28390BEU</t>
  </si>
  <si>
    <t>FLM28390BE8</t>
  </si>
  <si>
    <t>MGMT</t>
  </si>
  <si>
    <t>172.29.127.137-143</t>
  </si>
  <si>
    <t>Network SW-1 - S/N:FDO28320JVK</t>
  </si>
  <si>
    <t>Port ID: Twe1/0/6</t>
  </si>
  <si>
    <t>Media</t>
  </si>
  <si>
    <t>172.29.127.148</t>
  </si>
  <si>
    <t>Server 1</t>
  </si>
  <si>
    <t>172.29.127.162</t>
  </si>
  <si>
    <t>172.29.127.161</t>
  </si>
  <si>
    <t>Server 2</t>
  </si>
  <si>
    <t>172.29.127.163</t>
  </si>
  <si>
    <t>vMotion</t>
  </si>
  <si>
    <t>Network SW-2 - S/N:FDO28320JVP</t>
  </si>
  <si>
    <t>Server 3</t>
  </si>
  <si>
    <t>172.29.127.164</t>
  </si>
  <si>
    <t>172.29.127.162-165</t>
  </si>
  <si>
    <t>Server 4</t>
  </si>
  <si>
    <t>172.29.127.165</t>
  </si>
  <si>
    <t>SAN Switches</t>
  </si>
  <si>
    <t>NFS</t>
  </si>
  <si>
    <t>RU</t>
  </si>
  <si>
    <t>Serial No</t>
  </si>
  <si>
    <t>172.29.127.194-197</t>
  </si>
  <si>
    <t>38U</t>
  </si>
  <si>
    <t>S5HSANSW0012</t>
  </si>
  <si>
    <t>172.29.127.142</t>
  </si>
  <si>
    <t>36U</t>
  </si>
  <si>
    <t>S5HSANSW002</t>
  </si>
  <si>
    <t>172.29.127.143</t>
  </si>
  <si>
    <t>172.29.127.193</t>
  </si>
  <si>
    <t>ESXi MGMT</t>
  </si>
  <si>
    <t>vMotion IP</t>
  </si>
  <si>
    <t>172.29.127.149</t>
  </si>
  <si>
    <t>172.29.127.150</t>
  </si>
  <si>
    <t>172.29.127.151</t>
  </si>
  <si>
    <t>172.29.127.152</t>
  </si>
  <si>
    <t>S5HSANSW001 &amp; S5HSANSW002</t>
  </si>
  <si>
    <t>admin</t>
  </si>
  <si>
    <t>Viatris@123</t>
  </si>
  <si>
    <t>CHG0180519 - e5hrr2u19</t>
  </si>
  <si>
    <t>CHG0180524 - e5hrr2u21</t>
  </si>
  <si>
    <t>CHG0180537 - e5hrr2u23</t>
  </si>
  <si>
    <t>CHG0180541 - e5hrr2u25</t>
  </si>
  <si>
    <t>W5HFP001-5H site RDP</t>
  </si>
  <si>
    <t>5DHADRS001</t>
  </si>
  <si>
    <t>Esxi Host</t>
  </si>
  <si>
    <t>e5drr15u18.myl.com</t>
  </si>
  <si>
    <t>e5drr15u20.myl.com</t>
  </si>
  <si>
    <t>5DHADRS002</t>
  </si>
  <si>
    <t>e5dr15u10.myl.com</t>
  </si>
  <si>
    <t>e5dr15u12.myl.com</t>
  </si>
  <si>
    <t>Integrated NIC 1: Intel(R) Ethernet 10G 2P</t>
  </si>
  <si>
    <t>server / NIC1/1 -&gt; HUN-5DKOM-MFG-DIST-SW1 / 1/0/11 (server side Cisco 10G SR sw side Cisco 10G SR SFP module)</t>
  </si>
  <si>
    <t>IDRAC -&gt; HUN-5DKOM-MFG-DIST-SW1 / 2/0/3 (server side IDRAC port sw side Cisco GLC TE SFP module)</t>
  </si>
  <si>
    <t>server / NIC1/4 -&gt; HUN-5DKOM-MFG-DIST-SW1 / 2/0/11 (server side Cisco 10G SR sw side Cisco 10G SR SFP module)</t>
  </si>
  <si>
    <t>MFG 2 ports need cables to be connected on the server end.</t>
  </si>
  <si>
    <t>70YR6J3</t>
  </si>
  <si>
    <t>80YR6J3</t>
  </si>
  <si>
    <t>CWTDKY3</t>
  </si>
  <si>
    <t>BWTDKY3</t>
  </si>
  <si>
    <t>MFG Port 1</t>
  </si>
  <si>
    <t>MFG Port 2</t>
  </si>
  <si>
    <t>Server Ports</t>
  </si>
  <si>
    <t>Switch Ports</t>
  </si>
  <si>
    <t>wb5vc001.myl.com(5D-HUNGARY)</t>
  </si>
  <si>
    <t>DELL PowerEdge R750</t>
  </si>
  <si>
    <t>Integrated NIC 1 PORT1</t>
  </si>
  <si>
    <t>Integrated NIC 1 PORT2</t>
  </si>
  <si>
    <t>Integrated NIC 1 PORT4</t>
  </si>
  <si>
    <t>Integrated NIC 1 PORT3</t>
  </si>
  <si>
    <t>Integrated NIC 1: Intel(R) Ethernet 10G Port 3&amp;4</t>
  </si>
  <si>
    <t>5D-KOM Netbackup SRV</t>
  </si>
  <si>
    <t>RITM5254468</t>
  </si>
  <si>
    <t>RITM5254470</t>
  </si>
  <si>
    <t>RITM5254389</t>
  </si>
  <si>
    <t>RITM5254386</t>
  </si>
  <si>
    <t>No</t>
  </si>
  <si>
    <t>Application Name</t>
  </si>
  <si>
    <t>Application Type (INFRA, MFG or ENT) CURRENT STATUS</t>
  </si>
  <si>
    <t>Vlan Name</t>
  </si>
  <si>
    <t>Vlan ID</t>
  </si>
  <si>
    <t>Client</t>
  </si>
  <si>
    <t>MFG-LAB-SER</t>
  </si>
  <si>
    <t>MFG-SERIALIZATION-SER</t>
  </si>
  <si>
    <t>MFG-RFID-SER</t>
  </si>
  <si>
    <t>MFG-MES-SER</t>
  </si>
  <si>
    <t>MFG-DH-SER</t>
  </si>
  <si>
    <t>MFG-INFRA-SER</t>
  </si>
  <si>
    <t>MFG-BACKUP-SER</t>
  </si>
  <si>
    <t>5D-dvPG-LabX-1149</t>
  </si>
  <si>
    <t>5D-dvPG-Uhlmann Packaging System-1145</t>
  </si>
  <si>
    <t>5D-dvPG-RF ID-1148</t>
  </si>
  <si>
    <t>5D-dvPG-MES-MYMES-1111</t>
  </si>
  <si>
    <t>5D-dvPG-Data Historian-1125</t>
  </si>
  <si>
    <t>5D-dvPG-Active Directory-1117</t>
  </si>
  <si>
    <t>5D-dvPG-Symantec Server-1117</t>
  </si>
  <si>
    <t>5D-dvPG-Backup Server-1147</t>
  </si>
  <si>
    <t>5D-dvPG-Citrix Member-1117</t>
  </si>
  <si>
    <t>5D-DVPG-PC-LABSER-1149</t>
  </si>
  <si>
    <t>5D-DVPG-PC-RFID-SER-1148</t>
  </si>
  <si>
    <t>5D-DVPG-PC-DH-SER-1125</t>
  </si>
  <si>
    <t>5D-DVPG-PC-INFRA-SER-1117</t>
  </si>
  <si>
    <t>5D-DVPG-PC-BACKUP-SER-1147</t>
  </si>
  <si>
    <t>5D-DVPG-PC-SERIALIZATION-SER-1145</t>
  </si>
  <si>
    <t>10 IP's</t>
  </si>
  <si>
    <t>Reservation IP</t>
  </si>
  <si>
    <t>10.6.178.0/27</t>
  </si>
  <si>
    <t>10.6.178.1</t>
  </si>
  <si>
    <t>10.6.178.11 - 10.6.178.20</t>
  </si>
  <si>
    <t>10.6.178.32/27</t>
  </si>
  <si>
    <t>10.6.178.33</t>
  </si>
  <si>
    <t>10.6.178.43 - 10.6.178.53</t>
  </si>
  <si>
    <t>10.6.178.64/27</t>
  </si>
  <si>
    <t>10.6.178.65</t>
  </si>
  <si>
    <t>10.6.178.75 - 10.6.178.85</t>
  </si>
  <si>
    <t>10.6.178.96/27</t>
  </si>
  <si>
    <t>10.6.178.97</t>
  </si>
  <si>
    <t>10.6.178.128/27</t>
  </si>
  <si>
    <t>10.6.178.129</t>
  </si>
  <si>
    <t>10.6.178.139 - 10.6.178.149</t>
  </si>
  <si>
    <t>10.6.176.128/25</t>
  </si>
  <si>
    <t>10.6.176.141- 190</t>
  </si>
  <si>
    <t>10.6.177.0/25</t>
  </si>
  <si>
    <t>10.6.177.1</t>
  </si>
  <si>
    <t>10.6.177.11 - 10.6.177.20</t>
  </si>
  <si>
    <t>VLAN NAME</t>
  </si>
  <si>
    <t>VLAN ID</t>
  </si>
  <si>
    <t>5D-DVPG-PC-MES-SER-1158</t>
  </si>
  <si>
    <t>10.6.178.107 - 10.6.178.117</t>
  </si>
  <si>
    <t>FOC2431L517</t>
  </si>
  <si>
    <t>FOC2431L50Y</t>
  </si>
  <si>
    <r>
      <t>Te1/0/1</t>
    </r>
    <r>
      <rPr>
        <sz val="7"/>
        <color rgb="FF333333"/>
        <rFont val="Lucida Sans Unicode"/>
        <family val="2"/>
      </rPr>
      <t> </t>
    </r>
  </si>
  <si>
    <t>Te2/0/1</t>
  </si>
  <si>
    <r>
      <t>Te1/0/2</t>
    </r>
    <r>
      <rPr>
        <sz val="7"/>
        <color rgb="FF333333"/>
        <rFont val="Lucida Sans Unicode"/>
        <family val="2"/>
      </rPr>
      <t> </t>
    </r>
  </si>
  <si>
    <r>
      <t>Te2/0/2</t>
    </r>
    <r>
      <rPr>
        <sz val="7"/>
        <color rgb="FF333333"/>
        <rFont val="Lucida Sans Unicode"/>
        <family val="2"/>
      </rPr>
      <t> </t>
    </r>
  </si>
  <si>
    <r>
      <t>Te1/0/3</t>
    </r>
    <r>
      <rPr>
        <sz val="7"/>
        <color rgb="FF333333"/>
        <rFont val="Lucida Sans Unicode"/>
        <family val="2"/>
      </rPr>
      <t> </t>
    </r>
  </si>
  <si>
    <r>
      <t>Te2/0/4</t>
    </r>
    <r>
      <rPr>
        <sz val="7"/>
        <color rgb="FF333333"/>
        <rFont val="Lucida Sans Unicode"/>
        <family val="2"/>
      </rPr>
      <t> </t>
    </r>
  </si>
  <si>
    <r>
      <t>Te1/0/13</t>
    </r>
    <r>
      <rPr>
        <sz val="7"/>
        <color rgb="FF333333"/>
        <rFont val="Lucida Sans Unicode"/>
        <family val="2"/>
      </rPr>
      <t> </t>
    </r>
  </si>
  <si>
    <r>
      <t>Te2/0/13</t>
    </r>
    <r>
      <rPr>
        <sz val="7"/>
        <color rgb="FF333333"/>
        <rFont val="Lucida Sans Unicode"/>
        <family val="2"/>
      </rPr>
      <t> </t>
    </r>
  </si>
  <si>
    <t>Moved to KBL</t>
  </si>
  <si>
    <t>VLAN's Not available.</t>
  </si>
  <si>
    <t>Kite\KUVERA Saving</t>
  </si>
  <si>
    <t>Given to Ramu</t>
  </si>
  <si>
    <t>vmnic2</t>
  </si>
  <si>
    <t>vmnic3</t>
  </si>
  <si>
    <t>10 Gbit/s</t>
  </si>
  <si>
    <t>Server name</t>
  </si>
  <si>
    <t>NIC Ports</t>
  </si>
  <si>
    <t>Speed</t>
  </si>
  <si>
    <t>11-03-2025 19-03-2025</t>
  </si>
  <si>
    <t>CI/Handover Owner:</t>
  </si>
  <si>
    <t>wb5vc001</t>
  </si>
  <si>
    <t>RITM5251621</t>
  </si>
  <si>
    <t>RITM5273078</t>
  </si>
  <si>
    <t>RITM5273077</t>
  </si>
  <si>
    <t>RITM5273076</t>
  </si>
  <si>
    <t>DM-Shital Nitin Neralkar</t>
  </si>
  <si>
    <t>Automation VM build for 5D-Kom MFG 2.0</t>
  </si>
  <si>
    <t>W5DVADC002</t>
  </si>
  <si>
    <t>W5DVPRTP002</t>
  </si>
  <si>
    <t>W5DSECP002</t>
  </si>
  <si>
    <t>10.6.176.143</t>
  </si>
  <si>
    <t xml:space="preserve">	
10.6.176.141</t>
  </si>
  <si>
    <t>10.6.176.142</t>
  </si>
  <si>
    <t>parent RITM for 5D-KOM MFG 2.0</t>
  </si>
  <si>
    <t> Microsoft Windows Server 2019</t>
  </si>
  <si>
    <t>Microsoft Windows Server 2022</t>
  </si>
  <si>
    <t>TASK0368508</t>
  </si>
  <si>
    <t>Te2/1/30</t>
  </si>
  <si>
    <t>JAE23120NY0</t>
  </si>
  <si>
    <t>HUN-5DKOM-DIST2</t>
  </si>
  <si>
    <t>Te1/1/30</t>
  </si>
  <si>
    <t>JAE24040E5W</t>
  </si>
  <si>
    <t>HUN-5DKOM-DIST1</t>
  </si>
  <si>
    <t>Te2/1/29</t>
  </si>
  <si>
    <t>switchport trunk allowed vlan 84,86,151-154
switchport mode trunk</t>
  </si>
  <si>
    <t>Te1/1/29</t>
  </si>
  <si>
    <t>Required VLAN'S</t>
  </si>
  <si>
    <t>Server Name</t>
  </si>
  <si>
    <t>Switch Port</t>
  </si>
  <si>
    <t>Switch Serial Number</t>
  </si>
  <si>
    <t>Switch</t>
  </si>
  <si>
    <t>SL.NO</t>
  </si>
  <si>
    <t>CHG0182486=VM Migration from MFG 1.0-MFG 2.0</t>
  </si>
  <si>
    <t>DB server migration on 23-05-2025</t>
  </si>
  <si>
    <t>W5DVUHLMNDBP001</t>
  </si>
  <si>
    <t>W5DVPEXDBP001</t>
  </si>
  <si>
    <t>W5DVMESDBQ001</t>
  </si>
  <si>
    <t>W5DVMESDBP002</t>
  </si>
  <si>
    <t>W5DVMESDBP001</t>
  </si>
  <si>
    <t>LIC Payment</t>
  </si>
  <si>
    <t>RITM5289947</t>
  </si>
  <si>
    <t>RITM5289946</t>
  </si>
  <si>
    <t>RITM5289945</t>
  </si>
  <si>
    <t>Current Switch</t>
  </si>
  <si>
    <t>Need To Connect On</t>
  </si>
  <si>
    <t>HUN-5DKOM-DIST1(JAE24040E5W)----&gt;</t>
  </si>
  <si>
    <t>HUN-5DKOM-DIST1(JAE23120NY0)---&gt;</t>
  </si>
  <si>
    <t>Server HostName</t>
  </si>
  <si>
    <t>Server Serial Number</t>
  </si>
  <si>
    <t>TenGigabitEthernet1/1/1</t>
  </si>
  <si>
    <r>
      <t>Te1/0/3</t>
    </r>
    <r>
      <rPr>
        <sz val="5"/>
        <color rgb="FF333333"/>
        <rFont val="Lucida Sans Unicode"/>
        <family val="2"/>
      </rPr>
      <t> </t>
    </r>
  </si>
  <si>
    <t>TenGigabitEthernet2/1/2</t>
  </si>
  <si>
    <r>
      <t>Te2/0/4</t>
    </r>
    <r>
      <rPr>
        <sz val="5"/>
        <color rgb="FF333333"/>
        <rFont val="Lucida Sans Unicode"/>
        <family val="2"/>
      </rPr>
      <t> </t>
    </r>
  </si>
  <si>
    <t xml:space="preserve">Move the 10Gig SFP and fiber cable from the current switch to the mentioned switch.
</t>
  </si>
  <si>
    <t>TenGigabitEthernet1/2/2</t>
  </si>
  <si>
    <r>
      <t>Te1/0/13</t>
    </r>
    <r>
      <rPr>
        <sz val="5"/>
        <color rgb="FF333333"/>
        <rFont val="Lucida Sans Unicode"/>
        <family val="2"/>
      </rPr>
      <t> </t>
    </r>
  </si>
  <si>
    <t>TenGigabitEthernet2/2/1</t>
  </si>
  <si>
    <r>
      <t>Te2/0/13</t>
    </r>
    <r>
      <rPr>
        <sz val="5"/>
        <color rgb="FF333333"/>
        <rFont val="Lucida Sans Unicode"/>
        <family val="2"/>
      </rPr>
      <t> </t>
    </r>
  </si>
  <si>
    <t>RITM5294469</t>
  </si>
  <si>
    <t>RITM5294580</t>
  </si>
  <si>
    <t>HUN-5DKOM-MFG-DIST-SW1(FOC2431L517)</t>
  </si>
  <si>
    <t>HUN-5DKOM-MFG-DIST-SW1(FOC2431L50Y)</t>
  </si>
  <si>
    <t>25-03-2025 04-04-2025</t>
  </si>
  <si>
    <t>23-sa40210.myl.com</t>
  </si>
  <si>
    <t>23MHADRS001</t>
  </si>
  <si>
    <t>AutoLogoff: RITM5298991</t>
  </si>
  <si>
    <t>RITM5254919</t>
  </si>
  <si>
    <t>RITM5286688</t>
  </si>
  <si>
    <t>TASK0370119</t>
  </si>
  <si>
    <t>W23VIDAAPP002</t>
  </si>
  <si>
    <t>10.4.232.24</t>
  </si>
  <si>
    <t>Microsoft Windows Server 2019</t>
  </si>
  <si>
    <t>Target VRF</t>
  </si>
  <si>
    <t>Target VLAN</t>
  </si>
  <si>
    <t>W5DVPEXAPPP001</t>
  </si>
  <si>
    <t>10.6.178.41</t>
  </si>
  <si>
    <t>10.6.178.42</t>
  </si>
  <si>
    <t>10.6.178.43</t>
  </si>
  <si>
    <t>172.18.86.19</t>
  </si>
  <si>
    <t>10.6.176.141</t>
  </si>
  <si>
    <t xml:space="preserve">Date </t>
  </si>
  <si>
    <t>Hours</t>
  </si>
  <si>
    <t>Mar 2025 Expense</t>
  </si>
  <si>
    <t>6000/- cash from Venkatesh</t>
  </si>
  <si>
    <t>DD Server MFG 10Gig Connections</t>
  </si>
  <si>
    <t>172.18.80.24</t>
  </si>
  <si>
    <t>Viatris123</t>
  </si>
  <si>
    <t>Switch Name</t>
  </si>
  <si>
    <t>Switch serial number</t>
  </si>
  <si>
    <t>HUN-5DKOM-MFG-DIST-SW1</t>
  </si>
  <si>
    <t>Te1/1/8</t>
  </si>
  <si>
    <t>Te2/1/8</t>
  </si>
  <si>
    <t xml:space="preserve">Source </t>
  </si>
  <si>
    <t>Server serial number</t>
  </si>
  <si>
    <t>Server N/W Data ports</t>
  </si>
  <si>
    <t xml:space="preserve">	3ZL6TY3</t>
  </si>
  <si>
    <t>NIC Slot 5 Port 3</t>
  </si>
  <si>
    <t>NIC Slot 7 Port 1</t>
  </si>
  <si>
    <t>Destination</t>
  </si>
  <si>
    <t>Switch Port number</t>
  </si>
  <si>
    <t>Action Required:</t>
  </si>
  <si>
    <t>1) Insert the 10Gig SFPs into both MFG DIST switches on the mentioned ports.</t>
  </si>
  <si>
    <t>2) Insert the 10Gig SFPs into the server ports as mentioned above.</t>
  </si>
  <si>
    <t>3) Connect the fiber cables at both the switch end and server end.</t>
  </si>
  <si>
    <t>4) Monitor the LED status and confirm with us.</t>
  </si>
  <si>
    <t>s5ddd003.myl.com</t>
  </si>
  <si>
    <t>Moved to KBL &amp; SBI</t>
  </si>
  <si>
    <t>Vendor Name</t>
  </si>
  <si>
    <t>CISCO-AVAGO</t>
  </si>
  <si>
    <t>Part Number</t>
  </si>
  <si>
    <t>SFBR-709SMZ-CS1</t>
  </si>
  <si>
    <t>AVD212096EW</t>
  </si>
  <si>
    <t>Revision</t>
  </si>
  <si>
    <t>G4.1</t>
  </si>
  <si>
    <t>Device Identifier</t>
  </si>
  <si>
    <t>SFP/SFP+/SFP28</t>
  </si>
  <si>
    <t>CISCO-ACCELINK</t>
  </si>
  <si>
    <t>RTXM228-551-C88</t>
  </si>
  <si>
    <t>ACW282601YW</t>
  </si>
  <si>
    <t>Parent RITM/Intake ID</t>
  </si>
  <si>
    <t>Title</t>
  </si>
  <si>
    <t>State</t>
  </si>
  <si>
    <t>Build Verification Task/CR Number/ATM Number</t>
  </si>
  <si>
    <t>RITM5277511</t>
  </si>
  <si>
    <t>ESXi build at E2-ISTMFG</t>
  </si>
  <si>
    <t>Build In Progress</t>
  </si>
  <si>
    <t>CHG0182813</t>
  </si>
  <si>
    <t>E2-ISTMFG</t>
  </si>
  <si>
    <t>ee2rr05u02</t>
  </si>
  <si>
    <t>CHG0182817</t>
  </si>
  <si>
    <t>ee2rr05u03</t>
  </si>
  <si>
    <t>CHG0182819</t>
  </si>
  <si>
    <t>ee2rr05u04</t>
  </si>
  <si>
    <t>CHG0182820</t>
  </si>
  <si>
    <t>ee2rr05u05</t>
  </si>
  <si>
    <t>10.230.72.35</t>
  </si>
  <si>
    <t>10.230.72.36</t>
  </si>
  <si>
    <t>10.230.72.37</t>
  </si>
  <si>
    <t>10.230.72.38</t>
  </si>
  <si>
    <t>IDRAC Creds</t>
  </si>
  <si>
    <t>root/$3CuredW@ll!</t>
  </si>
  <si>
    <t>ESXi Creds</t>
  </si>
  <si>
    <t>root/20Pme1esx!</t>
  </si>
  <si>
    <r>
      <t xml:space="preserve">Task Change: </t>
    </r>
    <r>
      <rPr>
        <b/>
        <sz val="12"/>
        <color theme="5"/>
        <rFont val="Lucida Sans Unicode"/>
        <family val="2"/>
      </rPr>
      <t>CHG0181857</t>
    </r>
  </si>
  <si>
    <t>IDRAC --&gt; 10.230.72.50 </t>
  </si>
  <si>
    <t>Mgmt  --&gt; 10.230.72.35</t>
  </si>
  <si>
    <t>vmotion --&gt; 10.230.74.85</t>
  </si>
  <si>
    <t>NFS     --&gt; 10.230.73.150</t>
  </si>
  <si>
    <t>IDRAC --&gt; 10.230.72.51</t>
  </si>
  <si>
    <t>Mgmt  --&gt; 10.230.72.36</t>
  </si>
  <si>
    <t>vmotion --&gt; 10.230.74.86</t>
  </si>
  <si>
    <t>NFS     --&gt; 10.230.73.151</t>
  </si>
  <si>
    <t>IDRAC --&gt; 10.230.72.52</t>
  </si>
  <si>
    <t>Mgmt  --&gt; 10.230.72.37</t>
  </si>
  <si>
    <t>vmotion --&gt; 10.230.74.87</t>
  </si>
  <si>
    <t>NFS     --&gt; 10.230.73.152</t>
  </si>
  <si>
    <t>IDRAC --&gt; 10.230.72.53</t>
  </si>
  <si>
    <t>Mgmt  --&gt; 10.230.72.38</t>
  </si>
  <si>
    <t>vmotion --&gt; 10.230.74.88</t>
  </si>
  <si>
    <t>NFS     --&gt; 10.230.73.153</t>
  </si>
  <si>
    <t>Subnet mask</t>
  </si>
  <si>
    <t>255.255.255.192</t>
  </si>
  <si>
    <t>Default gateway</t>
  </si>
  <si>
    <t>10.230.74.65</t>
  </si>
  <si>
    <t>E2-DVPG-PC-vMotion-2010</t>
  </si>
  <si>
    <t>E2-DVPG-PC-NFS-2005</t>
  </si>
  <si>
    <t>10.230.73.129</t>
  </si>
  <si>
    <t>DNS server addresses</t>
  </si>
  <si>
    <t>10.230.72.75, 10.250.31.23</t>
  </si>
  <si>
    <t>VM</t>
  </si>
  <si>
    <t>Vlan : 3078</t>
  </si>
  <si>
    <t>Vmotion</t>
  </si>
  <si>
    <t>Vlan : 2005</t>
  </si>
  <si>
    <t>IP Address-OLD</t>
  </si>
  <si>
    <t>IP Address - NEW</t>
  </si>
  <si>
    <t>AD - Primary</t>
  </si>
  <si>
    <t>AD-Secondary</t>
  </si>
  <si>
    <t>W5DVFTOPCD001</t>
  </si>
  <si>
    <t>10.248.200.11</t>
  </si>
  <si>
    <t>10.6.178.131</t>
  </si>
  <si>
    <t>W5DVGDHFTIP001</t>
  </si>
  <si>
    <t>10.248.201.9</t>
  </si>
  <si>
    <t>10.6.178.132</t>
  </si>
  <si>
    <t>W5DVGDHPINTP001</t>
  </si>
  <si>
    <t>10.248.201.5</t>
  </si>
  <si>
    <t>10.6.178.133</t>
  </si>
  <si>
    <t>W5DVGDHPINTP002</t>
  </si>
  <si>
    <t>10.248.201.4</t>
  </si>
  <si>
    <t>10.6.178.134</t>
  </si>
  <si>
    <t>W5DVGDINOPCD001</t>
  </si>
  <si>
    <t>10.248.200.16</t>
  </si>
  <si>
    <t>10.6.178.135</t>
  </si>
  <si>
    <t>W5DVGDINPIOP001</t>
  </si>
  <si>
    <t>10.248.201.23</t>
  </si>
  <si>
    <t>10.6.178.151</t>
  </si>
  <si>
    <t>W5DVGDINPIOP002</t>
  </si>
  <si>
    <t>10.248.201.24</t>
  </si>
  <si>
    <t>10.6.178.152</t>
  </si>
  <si>
    <t>W5DVGDSHFDBP001</t>
  </si>
  <si>
    <t>10.248.203.15</t>
  </si>
  <si>
    <t>10.6.178.153</t>
  </si>
  <si>
    <t>W5DVGDSHFTAP001</t>
  </si>
  <si>
    <t>10.248.201.21</t>
  </si>
  <si>
    <t>10.6.178.154</t>
  </si>
  <si>
    <t>W5DVGDSHFTP001</t>
  </si>
  <si>
    <t>10.248.201.19</t>
  </si>
  <si>
    <t>10.6.178.155</t>
  </si>
  <si>
    <t>W5DVSDHRTRP001</t>
  </si>
  <si>
    <t>10.6.178.156</t>
  </si>
  <si>
    <t>ServerName</t>
  </si>
  <si>
    <t>10.248.201.6</t>
  </si>
  <si>
    <t>Migration to MFG 2.0</t>
  </si>
  <si>
    <t>Application</t>
  </si>
  <si>
    <t>Backup</t>
  </si>
  <si>
    <t>PACKAGING</t>
  </si>
  <si>
    <t>10.6.177.12</t>
  </si>
  <si>
    <t>W3JSEC001_NEW</t>
  </si>
  <si>
    <t>10.243.146.7</t>
  </si>
  <si>
    <t>10.243.146.8</t>
  </si>
  <si>
    <t>1N4JPQ3</t>
  </si>
  <si>
    <t>3JDC01</t>
  </si>
  <si>
    <t>172.18.190.62</t>
  </si>
  <si>
    <t>172.18.190.19</t>
  </si>
  <si>
    <t>H0537Y3</t>
  </si>
  <si>
    <t>w3jfp001-old</t>
  </si>
  <si>
    <t>172.18.190.117</t>
  </si>
  <si>
    <t>172.18.190.23</t>
  </si>
  <si>
    <t>2F6BHK3</t>
  </si>
  <si>
    <t>w3jpsccmdp001</t>
  </si>
  <si>
    <t>172.18.190.2</t>
  </si>
  <si>
    <t>172.18.190.3</t>
  </si>
  <si>
    <t>HCHPV34</t>
  </si>
  <si>
    <t>PowerEdge R760</t>
  </si>
  <si>
    <t>Server Rack Num</t>
  </si>
  <si>
    <t>IDRAC IP</t>
  </si>
  <si>
    <t>Server IP Address</t>
  </si>
  <si>
    <t>W5DVEIHP001</t>
  </si>
  <si>
    <t>10.248.201.15</t>
  </si>
  <si>
    <t>10.6.178.101</t>
  </si>
  <si>
    <t>MES</t>
  </si>
  <si>
    <t>W5DVJBOSAPP001</t>
  </si>
  <si>
    <t>10.248.201.11</t>
  </si>
  <si>
    <t>10.6.178.102</t>
  </si>
  <si>
    <t>W5DVJBOSSP002</t>
  </si>
  <si>
    <t>10.248.201.17</t>
  </si>
  <si>
    <t>10.6.178.103</t>
  </si>
  <si>
    <t>10.248.203.11, 10.248.203.25</t>
  </si>
  <si>
    <t>10.248.203.25-w5dclusp001.myl.com</t>
  </si>
  <si>
    <t>10.6.178.104,10.6.178.124</t>
  </si>
  <si>
    <t>10.248.203.12, 10.248.203.26</t>
  </si>
  <si>
    <t>Old IP 1-0.248.203.26-d5mesdbp.myl.com-New IP-10.6.178.125</t>
  </si>
  <si>
    <t>10.6.178.105,10.6.178.125</t>
  </si>
  <si>
    <t>10.248.202.12</t>
  </si>
  <si>
    <t>10.6.178.106</t>
  </si>
  <si>
    <t>W5DVMESEIHP002</t>
  </si>
  <si>
    <t>10.248.201.22</t>
  </si>
  <si>
    <t>10.6.178.118</t>
  </si>
  <si>
    <t>W5DVMESEIHQ001</t>
  </si>
  <si>
    <t>10.248.200.14</t>
  </si>
  <si>
    <t>10.6.178.119</t>
  </si>
  <si>
    <t>W5DVMESJBSOQ001</t>
  </si>
  <si>
    <t>10.248.200.13</t>
  </si>
  <si>
    <t>10.6.178.120</t>
  </si>
  <si>
    <t>W5DVSOSP001</t>
  </si>
  <si>
    <t>10.248.201.20</t>
  </si>
  <si>
    <t>10.6.178.121</t>
  </si>
  <si>
    <t>W5DVSOSP002</t>
  </si>
  <si>
    <t>10.248.201.16</t>
  </si>
  <si>
    <t>10.6.178.122</t>
  </si>
  <si>
    <t>W0BSCOMMGMTP004.myl.com</t>
  </si>
  <si>
    <t>W0BSCOMMGMTP005.myl.com</t>
  </si>
  <si>
    <t>W0BSCOMMGMTP006.myl.com</t>
  </si>
  <si>
    <t>W0BSCOMMGMTP007.myl.com</t>
  </si>
  <si>
    <t>WB5SCOMGTYP001.myl.com</t>
  </si>
  <si>
    <t>W6ESCOMGTYP002.myl.com</t>
  </si>
  <si>
    <t xml:space="preserve"> 172.20.86.245</t>
  </si>
  <si>
    <t>172.20.86.246</t>
  </si>
  <si>
    <t>172.20.86.247</t>
  </si>
  <si>
    <t>172.20.86.248</t>
  </si>
  <si>
    <t>10.250.84.72</t>
  </si>
  <si>
    <t>172.25.146.24</t>
  </si>
  <si>
    <t>QN0CL-AEL42-58LN8-018R4-28270</t>
  </si>
  <si>
    <t>E2HADRS001 Esxi License</t>
  </si>
  <si>
    <t>RITM5350947</t>
  </si>
  <si>
    <t>RITM5350959</t>
  </si>
  <si>
    <t>RITM5350960</t>
  </si>
  <si>
    <t>RITM5350962</t>
  </si>
  <si>
    <t>ENT servers</t>
  </si>
  <si>
    <t>W5DVPRINTP001</t>
  </si>
  <si>
    <t>w5dfp001</t>
  </si>
  <si>
    <t>W5DSECP001</t>
  </si>
  <si>
    <t>w5dsec001</t>
  </si>
  <si>
    <t>w5dsccmdp001</t>
  </si>
  <si>
    <t>C5D19VCTXXEN001</t>
  </si>
  <si>
    <t>C5D19VCTXXEN002</t>
  </si>
  <si>
    <t>C5D19VCTXXEN003</t>
  </si>
  <si>
    <t> DVPG-VMNetwork-86</t>
  </si>
  <si>
    <t>Logged in</t>
  </si>
  <si>
    <t>5D-dvPG-ATM-Prod-152</t>
  </si>
  <si>
    <t>Yet to migrate</t>
  </si>
  <si>
    <t>e5dr15u30.myl.com</t>
  </si>
  <si>
    <t>Host</t>
  </si>
  <si>
    <t>Physical Ports</t>
  </si>
  <si>
    <t>vmnic4</t>
  </si>
  <si>
    <t>Device ID</t>
  </si>
  <si>
    <t>HUN-5DKOM-DIST1.myl.com</t>
  </si>
  <si>
    <t>IP address</t>
  </si>
  <si>
    <t>172.18.84.1</t>
  </si>
  <si>
    <t>Port ID</t>
  </si>
  <si>
    <t>TenGigabitEthernet2/2/8</t>
  </si>
  <si>
    <t>TenGigabitEthernet1/2/8</t>
  </si>
  <si>
    <t>vmnic7</t>
  </si>
  <si>
    <t>e5dr15u32.myl.com</t>
  </si>
  <si>
    <t>TenGigabitEthernet2/1/24</t>
  </si>
  <si>
    <t>TenGigabitEthernet1/1/24</t>
  </si>
  <si>
    <t xml:space="preserve">VLAN </t>
  </si>
  <si>
    <t>Rollback to 5DHADRS002</t>
  </si>
  <si>
    <t>Guest OS</t>
  </si>
  <si>
    <t>Memory Size</t>
  </si>
  <si>
    <t>CPUs</t>
  </si>
  <si>
    <t>Application Details</t>
  </si>
  <si>
    <t>CI owner</t>
  </si>
  <si>
    <t>Microsoft Windows Server 2019 (64-bit)</t>
  </si>
  <si>
    <t>16 GB</t>
  </si>
  <si>
    <t>10.248.201.10</t>
  </si>
  <si>
    <t>Application Server for Uhlmann Pexcite PROD</t>
  </si>
  <si>
    <t>Komarom</t>
  </si>
  <si>
    <t>Csaba Szabo</t>
  </si>
  <si>
    <t>PROD</t>
  </si>
  <si>
    <t>64 GB</t>
  </si>
  <si>
    <t>10.248.203.16</t>
  </si>
  <si>
    <t>Database Server for Uhlmann Pexcite PROD</t>
  </si>
  <si>
    <t>10.248.203.10</t>
  </si>
  <si>
    <t>Packaging Planning support Server</t>
  </si>
  <si>
    <t>Migration Activity ON: 29-Apr-25</t>
  </si>
  <si>
    <t>Migration Activity ON: 17-Apr-25</t>
  </si>
  <si>
    <t>Migration Activity ON: 20-Apr-25-Sunday</t>
  </si>
  <si>
    <t>Tailor Shop</t>
  </si>
  <si>
    <t>RITM5350921</t>
  </si>
  <si>
    <t>RITM5350925</t>
  </si>
  <si>
    <t>RITM5350927</t>
  </si>
  <si>
    <t>RITM5350916</t>
  </si>
  <si>
    <t>RITM5350922</t>
  </si>
  <si>
    <t>RITM5350918</t>
  </si>
  <si>
    <t>RITM5350928</t>
  </si>
  <si>
    <t>RITM5350924</t>
  </si>
  <si>
    <t>C5DVCTXXEN002</t>
  </si>
  <si>
    <t>C5DVCTXXEN001</t>
  </si>
  <si>
    <t>C5DVCTXDDC002</t>
  </si>
  <si>
    <t>C5DVCTXDDC001</t>
  </si>
  <si>
    <t>C5DVCTXSTR002</t>
  </si>
  <si>
    <t>C5DVCTXSTR001</t>
  </si>
  <si>
    <t>10.6.176.148</t>
  </si>
  <si>
    <t>10.6.176.149</t>
  </si>
  <si>
    <t>10.6.176.151</t>
  </si>
  <si>
    <t>10.6.176.152</t>
  </si>
  <si>
    <t>10.6.176.153</t>
  </si>
  <si>
    <t>C5DVCTXDBP001</t>
  </si>
  <si>
    <t>C5DVCTXDBP002</t>
  </si>
  <si>
    <t>10.6.176.144</t>
  </si>
  <si>
    <t>10.6.176.145</t>
  </si>
  <si>
    <t>New VM Build Requirement-5D-KOMOROM</t>
  </si>
  <si>
    <t>RITM5350926</t>
  </si>
  <si>
    <t>RITM5350917</t>
  </si>
  <si>
    <t>RITM5350923</t>
  </si>
  <si>
    <t>RITM5350920</t>
  </si>
  <si>
    <t>C5DVCTXMES001</t>
  </si>
  <si>
    <t>C5DVCTXMES002</t>
  </si>
  <si>
    <t>C5DVCTXMES003</t>
  </si>
  <si>
    <t>C5DVCTXMES004</t>
  </si>
  <si>
    <t>DB Servers-5D-KOM</t>
  </si>
  <si>
    <t>Citrix Prod Servers-5D-KOM</t>
  </si>
  <si>
    <t>Build Vm's at 5D-KOM site DM: Shital N Parent RITM: RITM5350700</t>
  </si>
  <si>
    <t>RITM5379817</t>
  </si>
  <si>
    <t>RITM5379818</t>
  </si>
  <si>
    <t>10.6.178.111</t>
  </si>
  <si>
    <t>10.6.176.154</t>
  </si>
  <si>
    <t>CTX MES Servers</t>
  </si>
  <si>
    <t>CTX Servers</t>
  </si>
  <si>
    <t>NTT Portal</t>
  </si>
  <si>
    <t>10.6.178.112</t>
  </si>
  <si>
    <t>10.6.178.113</t>
  </si>
  <si>
    <t>10.6.178.115</t>
  </si>
  <si>
    <t>RITM5389769</t>
  </si>
  <si>
    <t>RITM5389776</t>
  </si>
  <si>
    <t>RITM5389777</t>
  </si>
  <si>
    <t>RITM5389778</t>
  </si>
  <si>
    <t>RITM5389780</t>
  </si>
  <si>
    <t>RITM5391346</t>
  </si>
  <si>
    <t>RITM5391347</t>
  </si>
  <si>
    <t>RITM5391349</t>
  </si>
  <si>
    <t>RITM5391350</t>
  </si>
  <si>
    <t>RITM5391351</t>
  </si>
  <si>
    <t>DB Servers</t>
  </si>
  <si>
    <t>Citrix Store Frontend Servers</t>
  </si>
  <si>
    <t>Citrix MES Application Servers</t>
  </si>
  <si>
    <t>MFG 2.o Citrix Infra Server | 5D-HUNGARY | RITM5350700</t>
  </si>
  <si>
    <t>22-05-2025-23-05-2025</t>
  </si>
  <si>
    <t>CI/Handover Owner:Vijay Khamat</t>
  </si>
  <si>
    <t>5HHADRS001</t>
  </si>
  <si>
    <t>RITM5392192</t>
  </si>
  <si>
    <t>RITM5397565</t>
  </si>
  <si>
    <t>RITM5405499</t>
  </si>
  <si>
    <t>Windows server 2022</t>
  </si>
  <si>
    <t>April Exra hours worked</t>
  </si>
  <si>
    <t>May Extra hours worket</t>
  </si>
  <si>
    <t>Earned Leave</t>
  </si>
  <si>
    <t>16 Days Salary</t>
  </si>
  <si>
    <t>23Hrs extra Salary</t>
  </si>
  <si>
    <t>Earned Leave Salary</t>
  </si>
  <si>
    <t>Full &amp; Finan Settlement from VARITE on July 25th 2025</t>
  </si>
  <si>
    <t>VMOTION:</t>
  </si>
  <si>
    <t>IPv4 address</t>
  </si>
  <si>
    <t>10.230.74.85 (static)</t>
  </si>
  <si>
    <t>NFS:</t>
  </si>
  <si>
    <t>10.230.73.150 (static)</t>
  </si>
  <si>
    <t>10.230.72.7510.250.31.23</t>
  </si>
  <si>
    <t>4Hr-Saturday</t>
  </si>
  <si>
    <t>5Hr-Saturday</t>
  </si>
  <si>
    <t>EPM 2024-2025 Upgrade</t>
  </si>
  <si>
    <t>RITM5394649</t>
  </si>
  <si>
    <t>RITM5423873</t>
  </si>
  <si>
    <t>WIP</t>
  </si>
  <si>
    <t>TASK0386479</t>
  </si>
  <si>
    <t>W0BVHYPHFMP001</t>
  </si>
  <si>
    <t>V</t>
  </si>
  <si>
    <t>Prod</t>
  </si>
  <si>
    <t>ATM</t>
  </si>
  <si>
    <t>RITM5423884</t>
  </si>
  <si>
    <t>W0BVHYPHFMP002</t>
  </si>
  <si>
    <t>RITM5423868</t>
  </si>
  <si>
    <t>W0BVHYPREPP001</t>
  </si>
  <si>
    <t>RITM5423887</t>
  </si>
  <si>
    <t>W0BVHYPREPP002</t>
  </si>
  <si>
    <t>RITM5423865</t>
  </si>
  <si>
    <t>W0BVHYPDRMP001</t>
  </si>
  <si>
    <t>ENT Builds</t>
  </si>
  <si>
    <t>Transition</t>
  </si>
  <si>
    <t>RITM5431411</t>
  </si>
  <si>
    <t>RITM5431412</t>
  </si>
  <si>
    <t>RITM5431414</t>
  </si>
  <si>
    <t>RITM5431415</t>
  </si>
  <si>
    <t>RITM5431416</t>
  </si>
  <si>
    <t>Tran-RITM5431411</t>
  </si>
  <si>
    <t>Tran-RITM5431412</t>
  </si>
  <si>
    <t>Tran-RITM5431414</t>
  </si>
  <si>
    <t>Tran-RITM5431415</t>
  </si>
  <si>
    <t>Tran-RITM5431416</t>
  </si>
  <si>
    <t>Medicine &amp; scooty Petrols, car petrol, Metro</t>
  </si>
  <si>
    <t>No.</t>
  </si>
  <si>
    <t>Source Description</t>
  </si>
  <si>
    <t>Source IPs/Network</t>
  </si>
  <si>
    <t>Ports/Protocols</t>
  </si>
  <si>
    <t>Direction</t>
  </si>
  <si>
    <t>Destination Description</t>
  </si>
  <si>
    <t>Destination IPs/Network</t>
  </si>
  <si>
    <t>Purpose</t>
  </si>
  <si>
    <t>Firewall Device</t>
  </si>
  <si>
    <t>Requesting Mylan Business User</t>
  </si>
  <si>
    <t>Requesting Mylan IT Contact</t>
  </si>
  <si>
    <t>API Node</t>
  </si>
  <si>
    <t>Uhlmann Line server</t>
  </si>
  <si>
    <t>172.18.91.121</t>
  </si>
  <si>
    <t>172.18.91.122</t>
  </si>
  <si>
    <t>172.18.91.123</t>
  </si>
  <si>
    <t>172.18.91.124</t>
  </si>
  <si>
    <t>172.18.91.126</t>
  </si>
  <si>
    <t>172.18.91.125</t>
  </si>
  <si>
    <t>172.18.91.127</t>
  </si>
  <si>
    <t>172.18.91.25</t>
  </si>
  <si>
    <t>172.18.91.160</t>
  </si>
  <si>
    <t>&lt;--&gt;</t>
  </si>
  <si>
    <t>TCP</t>
  </si>
  <si>
    <t>Port 4840 should be opend Bi-directional between the source system and destination server request to transfer and collect the data.</t>
  </si>
  <si>
    <t>10.248.201.23 (VLAN ID152)</t>
  </si>
  <si>
    <t>10.248.201.24 (VLAN ID152)</t>
  </si>
  <si>
    <t>PI API Node-Komaram(Dev) &amp;</t>
  </si>
  <si>
    <t>GDH API Node Dev</t>
  </si>
  <si>
    <t>TCP 5450</t>
  </si>
  <si>
    <t>&gt;</t>
  </si>
  <si>
    <t>WA5CGDHAPPD005</t>
  </si>
  <si>
    <t>10.104.19.244</t>
  </si>
  <si>
    <t>Port 5450 should be opened to communicate between PI API Node-Dev Komaram &amp; GDH API Node Dev and PI DA Dev server</t>
  </si>
  <si>
    <t>GDH API Node(Dev)-Komaram</t>
  </si>
  <si>
    <t>WD2CGDHAPPD005</t>
  </si>
  <si>
    <t>10.105.2.73</t>
  </si>
  <si>
    <t>Port 5450 should be opened to communicate between GDH API Node Dev -Komaram and GDH PI DA Dev server</t>
  </si>
  <si>
    <t>PI API Node Primary</t>
  </si>
  <si>
    <t>WA5CGDHAPPQ001</t>
  </si>
  <si>
    <t>10.104.16.240</t>
  </si>
  <si>
    <t>Port 5450 should be opened to communicate between PI API Node Primary and PI Data Archive server QUA.</t>
  </si>
  <si>
    <t>PI API Node Secondary</t>
  </si>
  <si>
    <t>Port 5450 should be opened to communicate between PI API Node Secondary and PI Data Archive server QUA</t>
  </si>
  <si>
    <t>Port 5450 should be opened to communicate between PI API Node Primary and PI Data Archive Primary server PRD</t>
  </si>
  <si>
    <t>Port 5450 should be opened to communicate between PI API Node Secondary and PI Data Archive Primary server PRD</t>
  </si>
  <si>
    <t>PI Asset Framework</t>
  </si>
  <si>
    <t>Port 5450 should be opened to communicate between PI Asset Framework server and PI Data Archive Primary server</t>
  </si>
  <si>
    <t>PI Clients</t>
  </si>
  <si>
    <t>Port 5450 should be opened to communicate between PI Data Archive Primary server and PI Clients server</t>
  </si>
  <si>
    <t>GDH PI Vision</t>
  </si>
  <si>
    <t>W6EVGDHPIVIP001</t>
  </si>
  <si>
    <t>10.248.177.104</t>
  </si>
  <si>
    <t>Port 5450 should be opened to communicate between PI Data Archive Primary server and GDH PI Vision PRD server</t>
  </si>
  <si>
    <t>GDH RtReports</t>
  </si>
  <si>
    <t>W6EVGDHRTRP001</t>
  </si>
  <si>
    <t>10.248.177.105</t>
  </si>
  <si>
    <t>Port 5450 should be opened to communicate between PI Data Archive Primary server and GDH RtReports PRD server</t>
  </si>
  <si>
    <t>PI Data Archive Primary</t>
  </si>
  <si>
    <t>TCP 5457</t>
  </si>
  <si>
    <t>Port 5457 should be opened to communicate between PI Data Archive Primary server and PI Asset Framework server</t>
  </si>
  <si>
    <t>SQL Server</t>
  </si>
  <si>
    <t>Port 5457 should be opened to communicate between MSSQL DB server and PI Asset Framework server</t>
  </si>
  <si>
    <t>Port 5457 should be opened to communicate between PI Clients server and PI Asset Framework server</t>
  </si>
  <si>
    <t>Port 5457 should be opened to communicate between GDH PI Vision PRD server and PI Asset Framework server</t>
  </si>
  <si>
    <t>Port 5457 should be opened to communicate between GDH RtReports PRD server and Asset Framework server</t>
  </si>
  <si>
    <t>TCP 1433</t>
  </si>
  <si>
    <t>Port 1433 should be opened to communicate between PI Asset Framework server and MSSQL DB server</t>
  </si>
  <si>
    <t>TCP 25</t>
  </si>
  <si>
    <t>hub.myl.com</t>
  </si>
  <si>
    <t>Port 25 should be opened as application will send notifications to the end users</t>
  </si>
  <si>
    <t>TCP 443</t>
  </si>
  <si>
    <t>W6EVGDHPIARP001</t>
  </si>
  <si>
    <t>10.248.177.102</t>
  </si>
  <si>
    <t>Port 443 should be opened to communicate between PI Client server and GDH PI Data Archive PRD server</t>
  </si>
  <si>
    <t>Port 443 should be opened to communicate between GDH RtReports PRD server and PI Clients server</t>
  </si>
  <si>
    <t>GDH API Node Primary</t>
  </si>
  <si>
    <t>Port 5450 should be opened to communicate between GDH PI API Node Primary PRD and PI Data Archive Primary server PRD</t>
  </si>
  <si>
    <t>GDH API Node Secondary</t>
  </si>
  <si>
    <t>Port 5450 should be opened to communicate between GDH PI API Node Secondary PRD and PI Data Archive Primary server PRD</t>
  </si>
  <si>
    <t>Port 5450 should be opened to communicate between GDH PI API Node Primary PRD and GDH PI Data Archive server PRD</t>
  </si>
  <si>
    <t>Port 5450 should be opened to communicate between GDH PI API Node Secondary PRD and GDH PI Data Archive server PRD</t>
  </si>
  <si>
    <t>W6EVGDHPIARQ001</t>
  </si>
  <si>
    <t>10.248.176.103</t>
  </si>
  <si>
    <t>Port 5450 should be opened to communicate between GDH PI API Node Primary PRD and GDH PI Data Archive server QUA</t>
  </si>
  <si>
    <t>Port 5450 should be opened to communicate between GDH PI API Node Secondary PRD and GDH PI Data Archive server QUA</t>
  </si>
  <si>
    <t>Multi-Site - Cleaning Validation Software Implementation</t>
  </si>
  <si>
    <t>RITM5395405</t>
  </si>
  <si>
    <t>RITM5423854</t>
  </si>
  <si>
    <t>TASK0386473</t>
  </si>
  <si>
    <t>C0BVCVMCTXP005</t>
  </si>
  <si>
    <t>RITM5423844</t>
  </si>
  <si>
    <t>C0BVCVMCTXP006</t>
  </si>
  <si>
    <t>RITM5423846</t>
  </si>
  <si>
    <t>C0BVCVMSDBD001</t>
  </si>
  <si>
    <t>RITM5423853</t>
  </si>
  <si>
    <t>C0BVCVMSDBT001</t>
  </si>
  <si>
    <t>Test</t>
  </si>
  <si>
    <t>RITM5423847</t>
  </si>
  <si>
    <t>C0BVCVMSDBP001</t>
  </si>
  <si>
    <t>0B-GDC Site ENT Builds</t>
  </si>
  <si>
    <t>RITM5445670</t>
  </si>
  <si>
    <t>RITM5445671</t>
  </si>
  <si>
    <t>RITM5445673</t>
  </si>
  <si>
    <t>RITM5445674</t>
  </si>
  <si>
    <t>RITM5445677</t>
  </si>
  <si>
    <t>RITM5446060</t>
  </si>
  <si>
    <t>6B-NASHIK</t>
  </si>
  <si>
    <t>W6BVIDBSDBP001</t>
  </si>
  <si>
    <t>RITM5446065</t>
  </si>
  <si>
    <t>W6BVIDAAPPP001</t>
  </si>
  <si>
    <t>RITM5446063</t>
  </si>
  <si>
    <t>W6BVIDAAPPP002</t>
  </si>
  <si>
    <t>6B-NASHIK MFG Builds</t>
  </si>
  <si>
    <t>192.168.141.49</t>
  </si>
  <si>
    <t>192.168.141.50</t>
  </si>
  <si>
    <t>192.168.141.51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</si>
</sst>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 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51920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b/>
      <sz val="12"/>
      <color theme="1"/>
      <name val="Segoe U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Segoe U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5"/>
      <color theme="1"/>
      <name val="Calibri"/>
      <family val="2"/>
      <scheme val="minor"/>
    </font>
    <font>
      <sz val="14"/>
      <color rgb="FF00000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color rgb="FF333333"/>
      <name val="Lucida Sans Unicode"/>
      <family val="2"/>
    </font>
    <font>
      <b/>
      <sz val="6"/>
      <color rgb="FF333333"/>
      <name val="Lucida Sans Unicode"/>
      <family val="2"/>
    </font>
    <font>
      <sz val="6"/>
      <color theme="1"/>
      <name val="Calibri"/>
      <family val="2"/>
      <scheme val="minor"/>
    </font>
    <font>
      <sz val="6"/>
      <color rgb="FF333333"/>
      <name val="Lucida Sans Unicode"/>
      <family val="2"/>
    </font>
    <font>
      <b/>
      <sz val="12"/>
      <color rgb="FF333333"/>
      <name val="Lucida Sans Unicode"/>
      <family val="2"/>
    </font>
    <font>
      <sz val="11"/>
      <color theme="1"/>
      <name val="Segoe UI"/>
      <family val="2"/>
    </font>
    <font>
      <b/>
      <sz val="8"/>
      <color rgb="FF333333"/>
      <name val="Lucida Sans Unicode"/>
      <family val="2"/>
    </font>
    <font>
      <b/>
      <sz val="5"/>
      <color rgb="FF333333"/>
      <name val="Lucida Sans Unicode"/>
      <family val="2"/>
    </font>
    <font>
      <sz val="5"/>
      <color rgb="FF333333"/>
      <name val="Lucida Sans Unicode"/>
      <family val="2"/>
    </font>
    <font>
      <sz val="7"/>
      <color rgb="FF666666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FFFFFF"/>
      <name val="Segoe UI"/>
      <family val="2"/>
    </font>
    <font>
      <b/>
      <sz val="12"/>
      <color theme="5"/>
      <name val="Lucida Sans Unicode"/>
      <family val="2"/>
    </font>
    <font>
      <b/>
      <sz val="7"/>
      <color theme="1"/>
      <name val="Segoe UI"/>
      <family val="2"/>
    </font>
    <font>
      <sz val="7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b/>
      <sz val="11"/>
      <color rgb="FF000000"/>
      <name val="Aptos"/>
      <family val="2"/>
    </font>
    <font>
      <b/>
      <u/>
      <sz val="12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0000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5E5"/>
      </left>
      <right style="medium">
        <color rgb="FFF2F2F2"/>
      </right>
      <top/>
      <bottom style="medium">
        <color rgb="FFE5E5E5"/>
      </bottom>
      <diagonal/>
    </border>
    <border>
      <left style="medium">
        <color rgb="FFF2F2F2"/>
      </left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3">
    <xf numFmtId="0" fontId="0" fillId="0" borderId="0" xfId="0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5" xfId="0" applyFont="1" applyBorder="1" applyAlignment="1">
      <alignment horizontal="center" vertical="center"/>
    </xf>
    <xf numFmtId="0" fontId="7" fillId="0" borderId="0" xfId="0" applyFont="1"/>
    <xf numFmtId="0" fontId="7" fillId="0" borderId="16" xfId="0" applyFont="1" applyBorder="1"/>
    <xf numFmtId="0" fontId="8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5" fontId="8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15" fontId="6" fillId="2" borderId="25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5" fontId="8" fillId="0" borderId="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14" fontId="7" fillId="0" borderId="23" xfId="0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0" borderId="45" xfId="0" applyBorder="1"/>
    <xf numFmtId="0" fontId="0" fillId="0" borderId="2" xfId="0" applyBorder="1"/>
    <xf numFmtId="0" fontId="14" fillId="2" borderId="4" xfId="0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5" borderId="33" xfId="0" applyFont="1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/>
    </xf>
    <xf numFmtId="0" fontId="0" fillId="0" borderId="4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15" fontId="14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5" fontId="6" fillId="2" borderId="10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6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5" fontId="11" fillId="2" borderId="29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1" fillId="3" borderId="3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0" fillId="3" borderId="0" xfId="0" applyFill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4" fontId="22" fillId="0" borderId="23" xfId="0" applyNumberFormat="1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0" xfId="0" applyFont="1"/>
    <xf numFmtId="9" fontId="23" fillId="0" borderId="0" xfId="0" applyNumberFormat="1" applyFont="1"/>
    <xf numFmtId="0" fontId="23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26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/>
    <xf numFmtId="0" fontId="11" fillId="0" borderId="1" xfId="0" applyFont="1" applyBorder="1" applyAlignment="1">
      <alignment horizontal="center"/>
    </xf>
    <xf numFmtId="0" fontId="11" fillId="2" borderId="29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0" fillId="5" borderId="0" xfId="0" applyFill="1"/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1" xfId="0" applyFont="1" applyFill="1" applyBorder="1"/>
    <xf numFmtId="0" fontId="22" fillId="2" borderId="50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3" fontId="23" fillId="0" borderId="22" xfId="0" applyNumberFormat="1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 vertical="center"/>
    </xf>
    <xf numFmtId="0" fontId="6" fillId="2" borderId="49" xfId="0" applyFont="1" applyFill="1" applyBorder="1"/>
    <xf numFmtId="0" fontId="30" fillId="7" borderId="11" xfId="0" applyFont="1" applyFill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6" fillId="0" borderId="49" xfId="0" applyFont="1" applyBorder="1" applyAlignment="1">
      <alignment wrapText="1"/>
    </xf>
    <xf numFmtId="0" fontId="30" fillId="0" borderId="49" xfId="0" applyFont="1" applyBorder="1" applyAlignment="1">
      <alignment horizontal="center" vertical="center" wrapText="1"/>
    </xf>
    <xf numFmtId="0" fontId="30" fillId="7" borderId="11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4" fontId="23" fillId="2" borderId="0" xfId="0" applyNumberFormat="1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" fontId="23" fillId="0" borderId="2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30" fillId="7" borderId="1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5" fillId="8" borderId="63" xfId="0" applyFont="1" applyFill="1" applyBorder="1" applyAlignment="1">
      <alignment horizontal="left" vertical="center"/>
    </xf>
    <xf numFmtId="0" fontId="35" fillId="8" borderId="64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36" fillId="0" borderId="49" xfId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4" xfId="0" applyBorder="1"/>
    <xf numFmtId="0" fontId="40" fillId="0" borderId="1" xfId="0" applyFont="1" applyBorder="1" applyAlignment="1">
      <alignment horizontal="center" vertical="center"/>
    </xf>
    <xf numFmtId="0" fontId="41" fillId="0" borderId="0" xfId="0" applyFont="1"/>
    <xf numFmtId="0" fontId="42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1" xfId="0" applyFont="1" applyBorder="1"/>
    <xf numFmtId="0" fontId="42" fillId="0" borderId="0" xfId="0" applyFont="1"/>
    <xf numFmtId="0" fontId="42" fillId="0" borderId="49" xfId="0" applyFont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2" fillId="9" borderId="1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14" fontId="6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wrapText="1"/>
    </xf>
    <xf numFmtId="0" fontId="7" fillId="0" borderId="66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3" fillId="0" borderId="2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38" fillId="0" borderId="23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7" fillId="2" borderId="34" xfId="0" applyFont="1" applyFill="1" applyBorder="1" applyAlignment="1">
      <alignment horizontal="center" vertical="center"/>
    </xf>
    <xf numFmtId="0" fontId="37" fillId="2" borderId="57" xfId="0" applyFont="1" applyFill="1" applyBorder="1" applyAlignment="1">
      <alignment horizontal="center" vertical="center"/>
    </xf>
    <xf numFmtId="0" fontId="37" fillId="2" borderId="14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2" borderId="20" xfId="0" applyFont="1" applyFill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 vertical="center"/>
    </xf>
    <xf numFmtId="0" fontId="46" fillId="2" borderId="34" xfId="0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2" borderId="8" xfId="0" applyFont="1" applyFill="1" applyBorder="1" applyAlignment="1">
      <alignment horizontal="center" vertical="center" wrapText="1"/>
    </xf>
    <xf numFmtId="0" fontId="48" fillId="0" borderId="0" xfId="0" applyFont="1"/>
    <xf numFmtId="0" fontId="0" fillId="0" borderId="17" xfId="0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2" borderId="6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1" fillId="0" borderId="2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51" fillId="11" borderId="3" xfId="0" applyFont="1" applyFill="1" applyBorder="1" applyAlignment="1">
      <alignment horizontal="center"/>
    </xf>
    <xf numFmtId="0" fontId="52" fillId="10" borderId="4" xfId="0" applyFont="1" applyFill="1" applyBorder="1" applyAlignment="1">
      <alignment horizontal="center" vertical="center"/>
    </xf>
    <xf numFmtId="0" fontId="52" fillId="10" borderId="5" xfId="0" applyFont="1" applyFill="1" applyBorder="1" applyAlignment="1">
      <alignment horizontal="center" vertical="center"/>
    </xf>
    <xf numFmtId="0" fontId="52" fillId="10" borderId="5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/>
    </xf>
    <xf numFmtId="0" fontId="36" fillId="0" borderId="1" xfId="1" applyFont="1" applyBorder="1"/>
    <xf numFmtId="0" fontId="54" fillId="0" borderId="0" xfId="0" applyFont="1" applyAlignment="1">
      <alignment vertical="center"/>
    </xf>
    <xf numFmtId="0" fontId="55" fillId="8" borderId="69" xfId="0" applyFont="1" applyFill="1" applyBorder="1" applyAlignment="1">
      <alignment horizontal="left" vertical="top" wrapText="1"/>
    </xf>
    <xf numFmtId="0" fontId="56" fillId="8" borderId="70" xfId="0" applyFont="1" applyFill="1" applyBorder="1" applyAlignment="1">
      <alignment horizontal="left" vertical="top" wrapText="1"/>
    </xf>
    <xf numFmtId="0" fontId="55" fillId="8" borderId="71" xfId="0" applyFont="1" applyFill="1" applyBorder="1" applyAlignment="1">
      <alignment horizontal="left" vertical="top" wrapText="1"/>
    </xf>
    <xf numFmtId="0" fontId="56" fillId="8" borderId="72" xfId="0" applyFont="1" applyFill="1" applyBorder="1" applyAlignment="1">
      <alignment horizontal="left" vertical="top" wrapText="1"/>
    </xf>
    <xf numFmtId="0" fontId="55" fillId="8" borderId="73" xfId="0" applyFont="1" applyFill="1" applyBorder="1" applyAlignment="1">
      <alignment horizontal="left" vertical="top" wrapText="1"/>
    </xf>
    <xf numFmtId="0" fontId="56" fillId="8" borderId="74" xfId="0" applyFont="1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/>
    </xf>
    <xf numFmtId="0" fontId="58" fillId="5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/>
    <xf numFmtId="0" fontId="1" fillId="14" borderId="2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0" fillId="2" borderId="29" xfId="0" applyFill="1" applyBorder="1"/>
    <xf numFmtId="0" fontId="59" fillId="2" borderId="2" xfId="0" applyFont="1" applyFill="1" applyBorder="1" applyAlignment="1">
      <alignment vertical="center" wrapText="1"/>
    </xf>
    <xf numFmtId="0" fontId="56" fillId="8" borderId="0" xfId="0" applyFont="1" applyFill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60" fillId="8" borderId="69" xfId="0" applyFont="1" applyFill="1" applyBorder="1" applyAlignment="1">
      <alignment horizontal="left" vertical="top" wrapText="1"/>
    </xf>
    <xf numFmtId="0" fontId="55" fillId="8" borderId="70" xfId="0" applyFont="1" applyFill="1" applyBorder="1" applyAlignment="1">
      <alignment horizontal="left" vertical="top" wrapText="1"/>
    </xf>
    <xf numFmtId="0" fontId="60" fillId="8" borderId="73" xfId="0" applyFont="1" applyFill="1" applyBorder="1" applyAlignment="1">
      <alignment horizontal="left" vertical="top" wrapText="1"/>
    </xf>
    <xf numFmtId="0" fontId="55" fillId="8" borderId="74" xfId="0" applyFont="1" applyFill="1" applyBorder="1" applyAlignment="1">
      <alignment horizontal="left" vertical="top" wrapText="1"/>
    </xf>
    <xf numFmtId="0" fontId="60" fillId="8" borderId="71" xfId="0" applyFont="1" applyFill="1" applyBorder="1" applyAlignment="1">
      <alignment horizontal="left" vertical="top" wrapText="1"/>
    </xf>
    <xf numFmtId="0" fontId="55" fillId="8" borderId="72" xfId="0" applyFont="1" applyFill="1" applyBorder="1" applyAlignment="1">
      <alignment horizontal="left" vertical="top" wrapText="1"/>
    </xf>
    <xf numFmtId="0" fontId="57" fillId="0" borderId="1" xfId="0" applyFont="1" applyBorder="1" applyAlignment="1">
      <alignment horizontal="center" wrapText="1"/>
    </xf>
    <xf numFmtId="0" fontId="50" fillId="12" borderId="1" xfId="0" applyFont="1" applyFill="1" applyBorder="1" applyAlignment="1">
      <alignment horizontal="center" wrapText="1"/>
    </xf>
    <xf numFmtId="0" fontId="50" fillId="0" borderId="1" xfId="0" applyFont="1" applyBorder="1" applyAlignment="1">
      <alignment horizontal="center" wrapText="1"/>
    </xf>
    <xf numFmtId="0" fontId="22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14" fontId="61" fillId="0" borderId="0" xfId="0" applyNumberFormat="1" applyFont="1" applyAlignment="1">
      <alignment vertical="center" wrapText="1"/>
    </xf>
    <xf numFmtId="0" fontId="57" fillId="5" borderId="4" xfId="0" applyFont="1" applyFill="1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11" fillId="5" borderId="4" xfId="0" applyFont="1" applyFill="1" applyBorder="1" applyAlignment="1">
      <alignment horizontal="center" wrapText="1"/>
    </xf>
    <xf numFmtId="0" fontId="58" fillId="2" borderId="8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6" xfId="0" applyBorder="1"/>
    <xf numFmtId="0" fontId="0" fillId="0" borderId="48" xfId="0" applyBorder="1"/>
    <xf numFmtId="0" fontId="60" fillId="8" borderId="75" xfId="0" applyFont="1" applyFill="1" applyBorder="1" applyAlignment="1">
      <alignment horizontal="left" vertical="top" wrapText="1"/>
    </xf>
    <xf numFmtId="0" fontId="55" fillId="8" borderId="76" xfId="0" applyFont="1" applyFill="1" applyBorder="1" applyAlignment="1">
      <alignment horizontal="left" vertical="top" wrapText="1"/>
    </xf>
    <xf numFmtId="0" fontId="0" fillId="0" borderId="4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7" fillId="2" borderId="13" xfId="0" applyFont="1" applyFill="1" applyBorder="1" applyAlignment="1">
      <alignment horizontal="center" vertical="center"/>
    </xf>
    <xf numFmtId="0" fontId="57" fillId="2" borderId="14" xfId="0" applyFont="1" applyFill="1" applyBorder="1" applyAlignment="1">
      <alignment horizontal="center" vertical="center"/>
    </xf>
    <xf numFmtId="0" fontId="57" fillId="2" borderId="26" xfId="0" applyFont="1" applyFill="1" applyBorder="1" applyAlignment="1">
      <alignment horizontal="center" vertical="center"/>
    </xf>
    <xf numFmtId="0" fontId="50" fillId="0" borderId="62" xfId="0" applyFont="1" applyBorder="1" applyAlignment="1">
      <alignment horizontal="center" vertical="center"/>
    </xf>
    <xf numFmtId="0" fontId="57" fillId="2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6" fillId="2" borderId="15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26" fillId="2" borderId="13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0" fillId="0" borderId="58" xfId="0" applyBorder="1"/>
    <xf numFmtId="0" fontId="0" fillId="0" borderId="78" xfId="0" applyBorder="1"/>
    <xf numFmtId="0" fontId="14" fillId="2" borderId="15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0" fillId="0" borderId="25" xfId="0" applyBorder="1"/>
    <xf numFmtId="0" fontId="57" fillId="2" borderId="29" xfId="0" applyFont="1" applyFill="1" applyBorder="1" applyAlignment="1">
      <alignment horizontal="center" vertical="center"/>
    </xf>
    <xf numFmtId="0" fontId="0" fillId="3" borderId="12" xfId="0" applyFill="1" applyBorder="1"/>
    <xf numFmtId="0" fontId="26" fillId="3" borderId="11" xfId="0" applyFont="1" applyFill="1" applyBorder="1" applyAlignment="1">
      <alignment horizontal="center" vertical="center"/>
    </xf>
    <xf numFmtId="0" fontId="0" fillId="0" borderId="47" xfId="0" applyBorder="1"/>
    <xf numFmtId="0" fontId="0" fillId="0" borderId="3" xfId="0" applyBorder="1"/>
    <xf numFmtId="0" fontId="1" fillId="0" borderId="5" xfId="0" applyFont="1" applyBorder="1" applyAlignment="1">
      <alignment horizontal="center" vertical="center"/>
    </xf>
    <xf numFmtId="0" fontId="62" fillId="8" borderId="69" xfId="0" applyFont="1" applyFill="1" applyBorder="1" applyAlignment="1">
      <alignment horizontal="left" vertical="top" wrapText="1"/>
    </xf>
    <xf numFmtId="0" fontId="62" fillId="8" borderId="73" xfId="0" applyFont="1" applyFill="1" applyBorder="1" applyAlignment="1">
      <alignment horizontal="left" vertical="top" wrapText="1"/>
    </xf>
    <xf numFmtId="0" fontId="62" fillId="8" borderId="71" xfId="0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63" fillId="1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23" fillId="0" borderId="22" xfId="0" applyFont="1" applyBorder="1"/>
    <xf numFmtId="0" fontId="0" fillId="0" borderId="22" xfId="0" applyBorder="1"/>
    <xf numFmtId="3" fontId="23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3" fontId="11" fillId="0" borderId="0" xfId="0" applyNumberFormat="1" applyFont="1"/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 wrapText="1"/>
    </xf>
    <xf numFmtId="0" fontId="0" fillId="0" borderId="8" xfId="0" applyBorder="1"/>
    <xf numFmtId="0" fontId="65" fillId="0" borderId="62" xfId="0" applyFont="1" applyBorder="1" applyAlignment="1">
      <alignment wrapText="1"/>
    </xf>
    <xf numFmtId="0" fontId="65" fillId="0" borderId="56" xfId="0" applyFont="1" applyBorder="1" applyAlignment="1">
      <alignment wrapText="1"/>
    </xf>
    <xf numFmtId="0" fontId="65" fillId="0" borderId="8" xfId="0" applyFont="1" applyBorder="1" applyAlignment="1">
      <alignment wrapText="1"/>
    </xf>
    <xf numFmtId="0" fontId="26" fillId="0" borderId="62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6" fillId="16" borderId="1" xfId="0" applyFont="1" applyFill="1" applyBorder="1" applyAlignment="1">
      <alignment horizontal="left" vertical="center"/>
    </xf>
    <xf numFmtId="0" fontId="26" fillId="0" borderId="1" xfId="0" applyFont="1" applyBorder="1"/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6" fillId="0" borderId="0" xfId="0" applyFont="1" applyAlignment="1">
      <alignment vertical="center" wrapText="1"/>
    </xf>
    <xf numFmtId="0" fontId="26" fillId="0" borderId="1" xfId="0" applyFont="1" applyBorder="1" applyAlignment="1">
      <alignment wrapText="1"/>
    </xf>
    <xf numFmtId="0" fontId="6" fillId="0" borderId="0" xfId="0" applyFont="1"/>
    <xf numFmtId="0" fontId="6" fillId="0" borderId="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2" borderId="57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50" fillId="0" borderId="6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77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50" fillId="13" borderId="62" xfId="0" applyFont="1" applyFill="1" applyBorder="1" applyAlignment="1">
      <alignment horizontal="center" vertical="center"/>
    </xf>
    <xf numFmtId="14" fontId="0" fillId="13" borderId="62" xfId="0" applyNumberFormat="1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38" fillId="0" borderId="44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49" fillId="7" borderId="53" xfId="0" applyFont="1" applyFill="1" applyBorder="1" applyAlignment="1">
      <alignment horizontal="center" vertical="center"/>
    </xf>
    <xf numFmtId="0" fontId="49" fillId="7" borderId="6" xfId="0" applyFont="1" applyFill="1" applyBorder="1" applyAlignment="1">
      <alignment horizontal="center" vertical="center"/>
    </xf>
    <xf numFmtId="0" fontId="49" fillId="7" borderId="5" xfId="0" applyFont="1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51" fillId="0" borderId="47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4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16" borderId="62" xfId="0" applyFont="1" applyFill="1" applyBorder="1" applyAlignment="1">
      <alignment horizontal="left" vertical="center"/>
    </xf>
    <xf numFmtId="0" fontId="26" fillId="16" borderId="8" xfId="0" applyFont="1" applyFill="1" applyBorder="1" applyAlignment="1">
      <alignment horizontal="left" vertical="center"/>
    </xf>
    <xf numFmtId="0" fontId="26" fillId="0" borderId="62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2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79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6" fillId="0" borderId="56" xfId="0" applyFont="1" applyBorder="1" applyAlignment="1">
      <alignment horizontal="left" vertical="center"/>
    </xf>
    <xf numFmtId="0" fontId="26" fillId="0" borderId="62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0" borderId="56" xfId="0" applyFont="1" applyBorder="1" applyAlignment="1">
      <alignment horizontal="left" vertical="center" wrapText="1"/>
    </xf>
    <xf numFmtId="0" fontId="26" fillId="16" borderId="56" xfId="0" applyFont="1" applyFill="1" applyBorder="1" applyAlignment="1">
      <alignment horizontal="left" vertical="center"/>
    </xf>
    <xf numFmtId="0" fontId="26" fillId="16" borderId="62" xfId="0" applyFont="1" applyFill="1" applyBorder="1" applyAlignment="1">
      <alignment horizontal="center" vertical="center"/>
    </xf>
    <xf numFmtId="0" fontId="26" fillId="16" borderId="56" xfId="0" applyFont="1" applyFill="1" applyBorder="1" applyAlignment="1">
      <alignment horizontal="center" vertical="center"/>
    </xf>
    <xf numFmtId="0" fontId="26" fillId="16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ylan.service-now.com/esc?id=ticket&amp;table=sc_req_item&amp;sys_id=cde6f90a1be09e184494eac8bc4bcb8f&amp;view=sp" TargetMode="External"/><Relationship Id="rId7" Type="http://schemas.openxmlformats.org/officeDocument/2006/relationships/hyperlink" Target="https://mylan.service-now.com/esc?id=ticket&amp;table=sc_req_item&amp;sys_id=a8ad359a87e8d29815fe99f83cbb3586&amp;view=sp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ylan.service-now.com/esc?id=ticket&amp;table=sc_req_item&amp;sys_id=d5db355287e8d29815fe99f83cbb3513&amp;view=sp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https://mylan.service-now.com/esc?id=ticket&amp;table=sc_req_item&amp;sys_id=c64a7d1e87a8d29815fe99f83cbb359c&amp;view=sp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https://mylan.service-now.com/change_request.do?sys_id=fa3a6d161b68d2584494eac8bc4bcbae&amp;sysparm_stack=change_request_list.do?sysparm_query=active=true" TargetMode="External"/><Relationship Id="rId9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ylan.service-now.com/change_task.do?sys_id=3a8590191ba296502a8d87f2604bcbfd&amp;sysparm_record_target=change_task&amp;sysparm_record_row=4&amp;sysparm_record_rows=4&amp;sysparm_record_list=change_request%3D7081c40d1baa9e102a8d87f2604bcb0e%5EORDERBYnumber" TargetMode="External"/><Relationship Id="rId1" Type="http://schemas.openxmlformats.org/officeDocument/2006/relationships/hyperlink" Target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$3CuredW@ll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atris@123" TargetMode="External"/><Relationship Id="rId7" Type="http://schemas.openxmlformats.org/officeDocument/2006/relationships/hyperlink" Target="https://mylan.service-now.com/nav_to.do?uri=sc_req_item.do%3Fsys_id=f107ed3487006654dccbb369dabb3580%26sysparm_stack=sc_req_item_list.do%3Fsysparm_query=active=true" TargetMode="External"/><Relationship Id="rId2" Type="http://schemas.openxmlformats.org/officeDocument/2006/relationships/hyperlink" Target="mailto:$3CuredW@ll!" TargetMode="External"/><Relationship Id="rId1" Type="http://schemas.openxmlformats.org/officeDocument/2006/relationships/hyperlink" Target="mailto:$3CuredW@ll!" TargetMode="External"/><Relationship Id="rId6" Type="http://schemas.openxmlformats.org/officeDocument/2006/relationships/hyperlink" Target="https://mylan.service-now.com/nav_to.do?uri=sc_req_item.do%3Fsys_id=f8f7edbc87006654dccbb369dabb35bb%26sysparm_stack=sc_req_item_list.do%3Fsysparm_query=active=true" TargetMode="External"/><Relationship Id="rId5" Type="http://schemas.openxmlformats.org/officeDocument/2006/relationships/hyperlink" Target="https://mylan.service-now.com/nav_to.do?uri=sc_req_item.do%3Fsys_id=a38da5b487046654dccbb369dabb3502%26sysparm_stack=sc_req_item_list.do%3Fsysparm_query=active=true" TargetMode="External"/><Relationship Id="rId4" Type="http://schemas.openxmlformats.org/officeDocument/2006/relationships/hyperlink" Target="https://mylan.service-now.com/nav_to.do?uri=sc_req_item.do%3Fsys_id=808dad7487046654dccbb369dabb35bf%26sysparm_stack=sc_req_item_list.do%3Fsysparm_query=active=tru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/$3CuredW@ll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C3B2-726E-4F79-82C8-5BF433C2D7AC}">
  <dimension ref="A1:Z299"/>
  <sheetViews>
    <sheetView topLeftCell="A89" zoomScale="55" zoomScaleNormal="55" workbookViewId="0">
      <selection activeCell="F97" sqref="F97"/>
    </sheetView>
  </sheetViews>
  <sheetFormatPr defaultRowHeight="17"/>
  <cols>
    <col min="1" max="1" width="8.54296875" style="20" customWidth="1"/>
    <col min="2" max="2" width="44.36328125" style="19" customWidth="1"/>
    <col min="3" max="3" width="12" style="19" customWidth="1"/>
    <col min="4" max="4" width="17.81640625" style="19" customWidth="1"/>
    <col min="5" max="5" width="14.453125" style="19" customWidth="1"/>
    <col min="6" max="6" width="12" style="19" customWidth="1"/>
    <col min="7" max="7" width="11.1796875" style="19" customWidth="1"/>
    <col min="8" max="8" width="17.90625" style="19" bestFit="1" customWidth="1"/>
    <col min="9" max="9" width="61.54296875" style="19" customWidth="1"/>
    <col min="10" max="10" width="49.6328125" style="19" customWidth="1"/>
    <col min="11" max="11" width="38.08984375" style="19" customWidth="1"/>
    <col min="12" max="12" width="33.453125" style="19" customWidth="1"/>
    <col min="13" max="13" width="19.08984375" style="19" bestFit="1" customWidth="1"/>
    <col min="14" max="14" width="14.54296875" style="19" bestFit="1" customWidth="1"/>
    <col min="15" max="15" width="12.08984375" style="19" bestFit="1" customWidth="1"/>
    <col min="16" max="16" width="17.26953125" style="19" bestFit="1" customWidth="1"/>
    <col min="17" max="17" width="8.6328125" style="19" customWidth="1"/>
    <col min="18" max="18" width="7.1796875" style="19" customWidth="1"/>
    <col min="19" max="19" width="7.81640625" style="19" customWidth="1"/>
    <col min="20" max="20" width="19.7265625" style="19" bestFit="1" customWidth="1"/>
    <col min="21" max="22" width="20.54296875" style="19" customWidth="1"/>
    <col min="23" max="23" width="21.26953125" style="19" customWidth="1"/>
    <col min="24" max="24" width="25.54296875" style="19" bestFit="1" customWidth="1"/>
    <col min="25" max="25" width="49.6328125" style="19" bestFit="1" customWidth="1"/>
    <col min="26" max="26" width="18.7265625" style="19" customWidth="1"/>
    <col min="27" max="16384" width="8.7265625" style="19"/>
  </cols>
  <sheetData>
    <row r="1" spans="1:21" s="17" customFormat="1" ht="17.5" thickBot="1">
      <c r="A1" s="102" t="s">
        <v>96</v>
      </c>
      <c r="B1" s="75" t="s">
        <v>54</v>
      </c>
    </row>
    <row r="2" spans="1:21">
      <c r="A2" s="103">
        <v>1</v>
      </c>
      <c r="B2" s="62" t="s">
        <v>4</v>
      </c>
      <c r="C2" s="65" t="s">
        <v>0</v>
      </c>
      <c r="D2" s="39" t="s">
        <v>2</v>
      </c>
      <c r="E2" s="39" t="s">
        <v>7</v>
      </c>
      <c r="F2" s="39" t="s">
        <v>8</v>
      </c>
      <c r="G2" s="39" t="s">
        <v>9</v>
      </c>
      <c r="H2" s="39"/>
      <c r="I2" s="39" t="s">
        <v>14</v>
      </c>
      <c r="J2" s="60" t="s">
        <v>5</v>
      </c>
      <c r="K2" s="66" t="s">
        <v>6</v>
      </c>
    </row>
    <row r="3" spans="1:21" ht="17.5" thickBot="1">
      <c r="A3" s="103">
        <v>2</v>
      </c>
      <c r="B3" s="63" t="s">
        <v>16</v>
      </c>
      <c r="C3" s="67" t="s">
        <v>1</v>
      </c>
      <c r="D3" s="36" t="s">
        <v>3</v>
      </c>
      <c r="E3" s="36" t="s">
        <v>10</v>
      </c>
      <c r="F3" s="36" t="s">
        <v>11</v>
      </c>
      <c r="G3" s="36" t="s">
        <v>12</v>
      </c>
      <c r="H3" s="36"/>
      <c r="I3" s="36" t="s">
        <v>13</v>
      </c>
      <c r="J3" s="68">
        <v>45532</v>
      </c>
      <c r="K3" s="37" t="s">
        <v>95</v>
      </c>
    </row>
    <row r="4" spans="1:21" ht="17.5" thickBot="1">
      <c r="A4" s="103">
        <v>3</v>
      </c>
      <c r="B4" s="64" t="s">
        <v>15</v>
      </c>
    </row>
    <row r="5" spans="1:21" ht="17.5" thickBot="1">
      <c r="A5" s="18">
        <v>4</v>
      </c>
    </row>
    <row r="6" spans="1:21" ht="17.5" thickBot="1">
      <c r="A6" s="103">
        <v>5</v>
      </c>
      <c r="B6" s="57" t="s">
        <v>55</v>
      </c>
      <c r="C6" s="26" t="s">
        <v>66</v>
      </c>
    </row>
    <row r="7" spans="1:21">
      <c r="A7" s="103">
        <v>6</v>
      </c>
      <c r="B7" s="58" t="s">
        <v>29</v>
      </c>
      <c r="C7" s="59" t="s">
        <v>30</v>
      </c>
      <c r="D7" s="59" t="s">
        <v>31</v>
      </c>
      <c r="E7" s="60" t="s">
        <v>32</v>
      </c>
      <c r="F7" s="59" t="s">
        <v>4</v>
      </c>
      <c r="G7" s="60" t="s">
        <v>46</v>
      </c>
      <c r="H7" s="60" t="s">
        <v>49</v>
      </c>
      <c r="I7" s="59" t="s">
        <v>33</v>
      </c>
      <c r="J7" s="59" t="s">
        <v>34</v>
      </c>
      <c r="K7" s="59" t="s">
        <v>35</v>
      </c>
      <c r="L7" s="59" t="s">
        <v>36</v>
      </c>
      <c r="M7" s="59" t="s">
        <v>37</v>
      </c>
      <c r="N7" s="59" t="s">
        <v>38</v>
      </c>
      <c r="O7" s="59" t="s">
        <v>39</v>
      </c>
      <c r="P7" s="61" t="s">
        <v>40</v>
      </c>
      <c r="Q7" s="60" t="s">
        <v>48</v>
      </c>
      <c r="R7" s="40" t="s">
        <v>47</v>
      </c>
    </row>
    <row r="8" spans="1:21" ht="34">
      <c r="A8" s="103">
        <v>7</v>
      </c>
      <c r="B8" s="30" t="s">
        <v>17</v>
      </c>
      <c r="C8" s="3">
        <v>4</v>
      </c>
      <c r="D8" s="3">
        <v>16</v>
      </c>
      <c r="E8" s="3">
        <v>252</v>
      </c>
      <c r="F8" s="3" t="s">
        <v>18</v>
      </c>
      <c r="G8" s="3" t="s">
        <v>41</v>
      </c>
      <c r="H8" s="3" t="s">
        <v>50</v>
      </c>
      <c r="I8" s="3" t="s">
        <v>19</v>
      </c>
      <c r="J8" s="4" t="s">
        <v>20</v>
      </c>
      <c r="K8" s="3" t="s">
        <v>21</v>
      </c>
      <c r="L8" s="3">
        <v>120</v>
      </c>
      <c r="M8" s="3">
        <v>100</v>
      </c>
      <c r="N8" s="3">
        <v>32</v>
      </c>
      <c r="O8" s="3" t="s">
        <v>22</v>
      </c>
      <c r="P8" s="4" t="s">
        <v>56</v>
      </c>
      <c r="Q8" s="2" t="s">
        <v>45</v>
      </c>
      <c r="R8" s="31" t="s">
        <v>95</v>
      </c>
    </row>
    <row r="9" spans="1:21" ht="34">
      <c r="A9" s="103">
        <v>8</v>
      </c>
      <c r="B9" s="30" t="s">
        <v>17</v>
      </c>
      <c r="C9" s="3">
        <v>4</v>
      </c>
      <c r="D9" s="3">
        <v>16</v>
      </c>
      <c r="E9" s="3">
        <v>252</v>
      </c>
      <c r="F9" s="3" t="s">
        <v>18</v>
      </c>
      <c r="G9" s="3" t="s">
        <v>42</v>
      </c>
      <c r="H9" s="3" t="s">
        <v>51</v>
      </c>
      <c r="I9" s="3" t="s">
        <v>19</v>
      </c>
      <c r="J9" s="4" t="s">
        <v>23</v>
      </c>
      <c r="K9" s="3" t="s">
        <v>24</v>
      </c>
      <c r="L9" s="3">
        <v>120</v>
      </c>
      <c r="M9" s="3">
        <v>100</v>
      </c>
      <c r="N9" s="3">
        <v>32</v>
      </c>
      <c r="O9" s="3" t="s">
        <v>22</v>
      </c>
      <c r="P9" s="4" t="s">
        <v>56</v>
      </c>
      <c r="Q9" s="2" t="s">
        <v>45</v>
      </c>
      <c r="R9" s="31" t="s">
        <v>95</v>
      </c>
    </row>
    <row r="10" spans="1:21" ht="34">
      <c r="A10" s="103">
        <v>9</v>
      </c>
      <c r="B10" s="30" t="s">
        <v>17</v>
      </c>
      <c r="C10" s="3">
        <v>4</v>
      </c>
      <c r="D10" s="3">
        <v>16</v>
      </c>
      <c r="E10" s="3">
        <v>252</v>
      </c>
      <c r="F10" s="3" t="s">
        <v>18</v>
      </c>
      <c r="G10" s="3" t="s">
        <v>43</v>
      </c>
      <c r="H10" s="3" t="s">
        <v>52</v>
      </c>
      <c r="I10" s="3" t="s">
        <v>19</v>
      </c>
      <c r="J10" s="4" t="s">
        <v>25</v>
      </c>
      <c r="K10" s="3" t="s">
        <v>26</v>
      </c>
      <c r="L10" s="3">
        <v>120</v>
      </c>
      <c r="M10" s="3">
        <v>100</v>
      </c>
      <c r="N10" s="3">
        <v>32</v>
      </c>
      <c r="O10" s="3" t="s">
        <v>22</v>
      </c>
      <c r="P10" s="4" t="s">
        <v>56</v>
      </c>
      <c r="Q10" s="2" t="s">
        <v>45</v>
      </c>
      <c r="R10" s="31" t="s">
        <v>95</v>
      </c>
    </row>
    <row r="11" spans="1:21" ht="34.5" thickBot="1">
      <c r="A11" s="103">
        <v>10</v>
      </c>
      <c r="B11" s="32" t="s">
        <v>17</v>
      </c>
      <c r="C11" s="33">
        <v>4</v>
      </c>
      <c r="D11" s="33">
        <v>16</v>
      </c>
      <c r="E11" s="33">
        <v>252</v>
      </c>
      <c r="F11" s="33" t="s">
        <v>18</v>
      </c>
      <c r="G11" s="33" t="s">
        <v>44</v>
      </c>
      <c r="H11" s="33" t="s">
        <v>53</v>
      </c>
      <c r="I11" s="33" t="s">
        <v>19</v>
      </c>
      <c r="J11" s="34" t="s">
        <v>27</v>
      </c>
      <c r="K11" s="33" t="s">
        <v>28</v>
      </c>
      <c r="L11" s="33">
        <v>120</v>
      </c>
      <c r="M11" s="33">
        <v>100</v>
      </c>
      <c r="N11" s="33">
        <v>32</v>
      </c>
      <c r="O11" s="33" t="s">
        <v>22</v>
      </c>
      <c r="P11" s="34" t="s">
        <v>56</v>
      </c>
      <c r="Q11" s="36" t="s">
        <v>45</v>
      </c>
      <c r="R11" s="37" t="s">
        <v>95</v>
      </c>
    </row>
    <row r="12" spans="1:21" ht="17.5" thickBot="1">
      <c r="A12" s="18">
        <v>11</v>
      </c>
    </row>
    <row r="13" spans="1:21" ht="17.5" thickBot="1">
      <c r="A13" s="103">
        <v>12</v>
      </c>
      <c r="B13" s="29" t="s">
        <v>55</v>
      </c>
      <c r="C13" s="26" t="s">
        <v>67</v>
      </c>
    </row>
    <row r="14" spans="1:21">
      <c r="A14" s="103">
        <v>13</v>
      </c>
      <c r="B14" s="38" t="s">
        <v>29</v>
      </c>
      <c r="C14" s="39" t="s">
        <v>74</v>
      </c>
      <c r="D14" s="39" t="s">
        <v>31</v>
      </c>
      <c r="E14" s="39" t="s">
        <v>32</v>
      </c>
      <c r="F14" s="39" t="s">
        <v>8</v>
      </c>
      <c r="G14" s="39" t="s">
        <v>9</v>
      </c>
      <c r="H14" s="39" t="s">
        <v>4</v>
      </c>
      <c r="I14" s="39" t="s">
        <v>0</v>
      </c>
      <c r="J14" s="39" t="s">
        <v>93</v>
      </c>
      <c r="K14" s="39" t="s">
        <v>70</v>
      </c>
      <c r="L14" s="39" t="s">
        <v>33</v>
      </c>
      <c r="M14" s="39" t="s">
        <v>71</v>
      </c>
      <c r="N14" s="39" t="s">
        <v>36</v>
      </c>
      <c r="O14" s="39" t="s">
        <v>72</v>
      </c>
      <c r="P14" s="39" t="s">
        <v>38</v>
      </c>
      <c r="Q14" s="39" t="s">
        <v>39</v>
      </c>
      <c r="R14" s="39" t="s">
        <v>40</v>
      </c>
      <c r="S14" s="39" t="s">
        <v>73</v>
      </c>
      <c r="T14" s="40" t="s">
        <v>47</v>
      </c>
    </row>
    <row r="15" spans="1:21" ht="51.5" thickBot="1">
      <c r="A15" s="103">
        <v>14</v>
      </c>
      <c r="B15" s="22" t="s">
        <v>59</v>
      </c>
      <c r="C15" s="36">
        <v>4</v>
      </c>
      <c r="D15" s="36">
        <v>16</v>
      </c>
      <c r="E15" s="36">
        <v>300</v>
      </c>
      <c r="F15" s="36" t="s">
        <v>68</v>
      </c>
      <c r="G15" s="36" t="s">
        <v>69</v>
      </c>
      <c r="H15" s="36" t="s">
        <v>57</v>
      </c>
      <c r="I15" s="41" t="s">
        <v>62</v>
      </c>
      <c r="J15" s="41" t="s">
        <v>94</v>
      </c>
      <c r="K15" s="34" t="s">
        <v>64</v>
      </c>
      <c r="L15" s="36" t="s">
        <v>58</v>
      </c>
      <c r="M15" s="36" t="s">
        <v>63</v>
      </c>
      <c r="N15" s="36">
        <v>120</v>
      </c>
      <c r="O15" s="36" t="s">
        <v>65</v>
      </c>
      <c r="P15" s="36">
        <v>32</v>
      </c>
      <c r="Q15" s="36" t="s">
        <v>60</v>
      </c>
      <c r="R15" s="42" t="s">
        <v>56</v>
      </c>
      <c r="S15" s="36" t="s">
        <v>61</v>
      </c>
      <c r="T15" s="37" t="s">
        <v>95</v>
      </c>
      <c r="U15" s="5"/>
    </row>
    <row r="16" spans="1:21" ht="17.5" thickBot="1">
      <c r="A16" s="18">
        <v>15</v>
      </c>
    </row>
    <row r="17" spans="1:26" ht="17.5" thickBot="1">
      <c r="A17" s="28">
        <v>16</v>
      </c>
      <c r="B17" s="43" t="s">
        <v>87</v>
      </c>
      <c r="C17" s="74" t="s">
        <v>86</v>
      </c>
    </row>
    <row r="18" spans="1:26" ht="17.5" thickBot="1">
      <c r="A18" s="28">
        <v>17</v>
      </c>
      <c r="B18" s="55" t="s">
        <v>29</v>
      </c>
      <c r="C18" s="56" t="s">
        <v>74</v>
      </c>
      <c r="D18" s="53" t="s">
        <v>31</v>
      </c>
      <c r="E18" s="48" t="s">
        <v>32</v>
      </c>
      <c r="F18" s="49" t="s">
        <v>4</v>
      </c>
      <c r="G18" s="49" t="s">
        <v>0</v>
      </c>
      <c r="H18" s="48" t="s">
        <v>49</v>
      </c>
      <c r="I18" s="49" t="s">
        <v>34</v>
      </c>
      <c r="J18" s="49" t="s">
        <v>35</v>
      </c>
      <c r="K18" s="49" t="s">
        <v>36</v>
      </c>
      <c r="L18" s="49" t="s">
        <v>37</v>
      </c>
      <c r="M18" s="49" t="s">
        <v>88</v>
      </c>
      <c r="N18" s="49" t="s">
        <v>89</v>
      </c>
      <c r="O18" s="49" t="s">
        <v>90</v>
      </c>
      <c r="P18" s="49" t="s">
        <v>91</v>
      </c>
      <c r="Q18" s="49" t="s">
        <v>92</v>
      </c>
      <c r="R18" s="49" t="s">
        <v>8</v>
      </c>
      <c r="S18" s="49" t="s">
        <v>39</v>
      </c>
      <c r="T18" s="50" t="s">
        <v>40</v>
      </c>
      <c r="U18" s="48" t="s">
        <v>48</v>
      </c>
      <c r="V18" s="51" t="s">
        <v>47</v>
      </c>
    </row>
    <row r="19" spans="1:26" ht="34">
      <c r="A19" s="28">
        <v>18</v>
      </c>
      <c r="B19" s="54" t="s">
        <v>75</v>
      </c>
      <c r="C19" s="44">
        <v>4</v>
      </c>
      <c r="D19" s="44">
        <v>16</v>
      </c>
      <c r="E19" s="44">
        <v>352</v>
      </c>
      <c r="F19" s="44" t="s">
        <v>76</v>
      </c>
      <c r="G19" s="44" t="s">
        <v>77</v>
      </c>
      <c r="H19" s="44"/>
      <c r="I19" s="45" t="s">
        <v>78</v>
      </c>
      <c r="J19" s="44" t="s">
        <v>79</v>
      </c>
      <c r="K19" s="44">
        <v>120</v>
      </c>
      <c r="L19" s="44">
        <v>100</v>
      </c>
      <c r="M19" s="44">
        <v>100</v>
      </c>
      <c r="N19" s="44">
        <v>0</v>
      </c>
      <c r="O19" s="44">
        <v>0</v>
      </c>
      <c r="P19" s="44">
        <v>32</v>
      </c>
      <c r="Q19" s="46">
        <v>45538</v>
      </c>
      <c r="R19" s="44" t="s">
        <v>80</v>
      </c>
      <c r="S19" s="80" t="s">
        <v>81</v>
      </c>
      <c r="T19" s="84" t="s">
        <v>56</v>
      </c>
      <c r="U19" s="82" t="s">
        <v>45</v>
      </c>
      <c r="V19" s="47" t="s">
        <v>148</v>
      </c>
    </row>
    <row r="20" spans="1:26" ht="34.5" thickBot="1">
      <c r="A20" s="28">
        <v>19</v>
      </c>
      <c r="B20" s="32" t="s">
        <v>75</v>
      </c>
      <c r="C20" s="33">
        <v>4</v>
      </c>
      <c r="D20" s="33">
        <v>16</v>
      </c>
      <c r="E20" s="33">
        <v>402</v>
      </c>
      <c r="F20" s="33" t="s">
        <v>76</v>
      </c>
      <c r="G20" s="33" t="s">
        <v>82</v>
      </c>
      <c r="H20" s="33"/>
      <c r="I20" s="34" t="s">
        <v>83</v>
      </c>
      <c r="J20" s="33" t="s">
        <v>84</v>
      </c>
      <c r="K20" s="33">
        <v>120</v>
      </c>
      <c r="L20" s="33">
        <v>100</v>
      </c>
      <c r="M20" s="33">
        <v>100</v>
      </c>
      <c r="N20" s="33">
        <v>25</v>
      </c>
      <c r="O20" s="33">
        <v>25</v>
      </c>
      <c r="P20" s="33">
        <v>32</v>
      </c>
      <c r="Q20" s="35">
        <v>45538</v>
      </c>
      <c r="R20" s="33" t="s">
        <v>85</v>
      </c>
      <c r="S20" s="81" t="s">
        <v>81</v>
      </c>
      <c r="T20" s="85" t="s">
        <v>56</v>
      </c>
      <c r="U20" s="83" t="s">
        <v>45</v>
      </c>
      <c r="V20" s="47" t="s">
        <v>148</v>
      </c>
    </row>
    <row r="21" spans="1:26" ht="17.5" thickBot="1">
      <c r="A21" s="18">
        <v>20</v>
      </c>
    </row>
    <row r="22" spans="1:26" ht="17.5" thickBot="1">
      <c r="A22" s="103">
        <v>21</v>
      </c>
      <c r="B22" s="52" t="s">
        <v>119</v>
      </c>
      <c r="C22" s="125">
        <v>45546</v>
      </c>
    </row>
    <row r="23" spans="1:26" ht="17.5" thickBot="1">
      <c r="A23" s="104">
        <v>22</v>
      </c>
      <c r="B23" s="8" t="s">
        <v>9</v>
      </c>
      <c r="C23" s="24" t="s">
        <v>29</v>
      </c>
      <c r="D23" s="9" t="s">
        <v>30</v>
      </c>
      <c r="E23" s="9" t="s">
        <v>31</v>
      </c>
      <c r="F23" s="9" t="s">
        <v>32</v>
      </c>
      <c r="G23" s="9" t="s">
        <v>4</v>
      </c>
      <c r="H23" s="9" t="s">
        <v>0</v>
      </c>
      <c r="I23" s="101" t="s">
        <v>93</v>
      </c>
      <c r="J23" s="9" t="s">
        <v>109</v>
      </c>
      <c r="K23" s="10" t="s">
        <v>34</v>
      </c>
      <c r="L23" s="10" t="s">
        <v>39</v>
      </c>
      <c r="M23" s="10" t="s">
        <v>35</v>
      </c>
      <c r="N23" s="10" t="s">
        <v>98</v>
      </c>
      <c r="O23" s="10" t="s">
        <v>99</v>
      </c>
      <c r="P23" s="10" t="s">
        <v>91</v>
      </c>
      <c r="Q23" s="10" t="s">
        <v>100</v>
      </c>
      <c r="R23" s="11" t="s">
        <v>8</v>
      </c>
      <c r="S23" s="25" t="s">
        <v>73</v>
      </c>
      <c r="T23" s="69" t="s">
        <v>118</v>
      </c>
      <c r="U23" s="70" t="s">
        <v>113</v>
      </c>
      <c r="V23" s="70" t="s">
        <v>114</v>
      </c>
      <c r="W23" s="70" t="s">
        <v>115</v>
      </c>
      <c r="X23" s="72" t="s">
        <v>116</v>
      </c>
      <c r="Y23" s="56" t="s">
        <v>121</v>
      </c>
      <c r="Z23" s="51" t="s">
        <v>47</v>
      </c>
    </row>
    <row r="24" spans="1:26" ht="17.5" thickBot="1">
      <c r="A24" s="104">
        <v>23</v>
      </c>
      <c r="B24" s="6" t="s">
        <v>101</v>
      </c>
      <c r="C24" s="7" t="s">
        <v>102</v>
      </c>
      <c r="D24" s="7">
        <v>4</v>
      </c>
      <c r="E24" s="7">
        <v>16</v>
      </c>
      <c r="F24" s="7">
        <v>252</v>
      </c>
      <c r="G24" s="7" t="s">
        <v>103</v>
      </c>
      <c r="H24" s="7" t="s">
        <v>111</v>
      </c>
      <c r="I24" s="7" t="s">
        <v>237</v>
      </c>
      <c r="J24" s="7" t="s">
        <v>110</v>
      </c>
      <c r="K24" s="12" t="s">
        <v>104</v>
      </c>
      <c r="L24" s="13" t="s">
        <v>105</v>
      </c>
      <c r="M24" s="13" t="s">
        <v>106</v>
      </c>
      <c r="N24" s="13">
        <v>120</v>
      </c>
      <c r="O24" s="13">
        <v>100</v>
      </c>
      <c r="P24" s="13">
        <v>32</v>
      </c>
      <c r="Q24" s="21" t="s">
        <v>107</v>
      </c>
      <c r="R24" s="14" t="s">
        <v>108</v>
      </c>
      <c r="S24" s="27" t="s">
        <v>112</v>
      </c>
      <c r="T24" s="71" t="s">
        <v>117</v>
      </c>
      <c r="U24" s="126" t="s">
        <v>123</v>
      </c>
      <c r="V24" s="126" t="s">
        <v>124</v>
      </c>
      <c r="W24" s="126" t="s">
        <v>125</v>
      </c>
      <c r="X24" s="73" t="s">
        <v>120</v>
      </c>
      <c r="Y24" s="127" t="s">
        <v>122</v>
      </c>
      <c r="Z24" s="16" t="s">
        <v>148</v>
      </c>
    </row>
    <row r="25" spans="1:26" ht="17.5" thickBot="1">
      <c r="A25" s="18">
        <v>24</v>
      </c>
    </row>
    <row r="26" spans="1:26" ht="17.5" thickBot="1">
      <c r="A26" s="104">
        <v>25</v>
      </c>
      <c r="B26" s="52" t="s">
        <v>144</v>
      </c>
      <c r="C26" s="125">
        <v>45547</v>
      </c>
    </row>
    <row r="27" spans="1:26" ht="17.5" thickBot="1">
      <c r="A27" s="104">
        <v>26</v>
      </c>
      <c r="B27" s="70" t="s">
        <v>9</v>
      </c>
      <c r="C27" s="9" t="s">
        <v>29</v>
      </c>
      <c r="D27" s="9" t="s">
        <v>30</v>
      </c>
      <c r="E27" s="9" t="s">
        <v>31</v>
      </c>
      <c r="F27" s="9" t="s">
        <v>32</v>
      </c>
      <c r="G27" s="9" t="s">
        <v>97</v>
      </c>
      <c r="H27" s="9" t="s">
        <v>0</v>
      </c>
      <c r="I27" s="39" t="s">
        <v>93</v>
      </c>
      <c r="J27" s="9" t="s">
        <v>34</v>
      </c>
      <c r="K27" s="9" t="s">
        <v>39</v>
      </c>
      <c r="L27" s="9" t="s">
        <v>35</v>
      </c>
      <c r="M27" s="9" t="s">
        <v>98</v>
      </c>
      <c r="N27" s="9" t="s">
        <v>99</v>
      </c>
      <c r="O27" s="9" t="s">
        <v>126</v>
      </c>
      <c r="P27" s="9" t="s">
        <v>127</v>
      </c>
      <c r="Q27" s="9" t="s">
        <v>128</v>
      </c>
      <c r="R27" s="9" t="s">
        <v>129</v>
      </c>
      <c r="S27" s="9" t="s">
        <v>91</v>
      </c>
      <c r="T27" s="9" t="s">
        <v>100</v>
      </c>
      <c r="U27" s="9" t="s">
        <v>8</v>
      </c>
      <c r="V27" s="9" t="s">
        <v>130</v>
      </c>
      <c r="W27" s="50" t="s">
        <v>40</v>
      </c>
      <c r="X27" s="48" t="s">
        <v>48</v>
      </c>
      <c r="Y27" s="51" t="s">
        <v>47</v>
      </c>
    </row>
    <row r="28" spans="1:26" ht="17.5" thickBot="1">
      <c r="A28" s="104">
        <v>27</v>
      </c>
      <c r="B28" s="12" t="s">
        <v>131</v>
      </c>
      <c r="C28" s="13" t="s">
        <v>132</v>
      </c>
      <c r="D28" s="13">
        <v>4</v>
      </c>
      <c r="E28" s="13">
        <v>16</v>
      </c>
      <c r="F28" s="13">
        <v>252</v>
      </c>
      <c r="G28" s="13" t="s">
        <v>133</v>
      </c>
      <c r="H28" s="21" t="s">
        <v>134</v>
      </c>
      <c r="I28" s="21" t="s">
        <v>146</v>
      </c>
      <c r="J28" s="13" t="s">
        <v>135</v>
      </c>
      <c r="K28" s="13" t="s">
        <v>136</v>
      </c>
      <c r="L28" s="13" t="s">
        <v>137</v>
      </c>
      <c r="M28" s="13">
        <v>120</v>
      </c>
      <c r="N28" s="13">
        <v>100</v>
      </c>
      <c r="O28" s="13"/>
      <c r="P28" s="13"/>
      <c r="Q28" s="13"/>
      <c r="R28" s="13"/>
      <c r="S28" s="13">
        <v>32</v>
      </c>
      <c r="T28" s="13">
        <v>152</v>
      </c>
      <c r="U28" s="13" t="s">
        <v>138</v>
      </c>
      <c r="V28" s="13"/>
      <c r="W28" s="78" t="s">
        <v>56</v>
      </c>
      <c r="X28" s="15" t="s">
        <v>145</v>
      </c>
      <c r="Y28" s="16" t="s">
        <v>148</v>
      </c>
      <c r="Z28" s="79"/>
    </row>
    <row r="29" spans="1:26" ht="17.5" thickBot="1">
      <c r="A29" s="104">
        <v>28</v>
      </c>
      <c r="B29" s="6" t="s">
        <v>131</v>
      </c>
      <c r="C29" s="7" t="s">
        <v>132</v>
      </c>
      <c r="D29" s="7">
        <v>4</v>
      </c>
      <c r="E29" s="7">
        <v>16</v>
      </c>
      <c r="F29" s="7">
        <v>584</v>
      </c>
      <c r="G29" s="7" t="s">
        <v>133</v>
      </c>
      <c r="H29" s="128" t="s">
        <v>139</v>
      </c>
      <c r="I29" s="128" t="s">
        <v>147</v>
      </c>
      <c r="J29" s="7" t="s">
        <v>140</v>
      </c>
      <c r="K29" s="7" t="s">
        <v>136</v>
      </c>
      <c r="L29" s="7" t="s">
        <v>141</v>
      </c>
      <c r="M29" s="7">
        <v>120</v>
      </c>
      <c r="N29" s="7">
        <v>100</v>
      </c>
      <c r="O29" s="7">
        <v>200</v>
      </c>
      <c r="P29" s="7">
        <v>50</v>
      </c>
      <c r="Q29" s="7">
        <v>50</v>
      </c>
      <c r="R29" s="7"/>
      <c r="S29" s="7">
        <v>32</v>
      </c>
      <c r="T29" s="7">
        <v>154</v>
      </c>
      <c r="U29" s="7" t="s">
        <v>142</v>
      </c>
      <c r="V29" s="7" t="s">
        <v>143</v>
      </c>
      <c r="W29" s="77" t="s">
        <v>56</v>
      </c>
      <c r="X29" s="76" t="s">
        <v>145</v>
      </c>
      <c r="Y29" s="16" t="s">
        <v>148</v>
      </c>
      <c r="Z29" s="79"/>
    </row>
    <row r="30" spans="1:26" ht="17.5" thickBot="1">
      <c r="A30" s="119">
        <v>29</v>
      </c>
    </row>
    <row r="31" spans="1:26" ht="68.5" thickBot="1">
      <c r="A31" s="124">
        <v>30</v>
      </c>
      <c r="B31" s="129" t="s">
        <v>212</v>
      </c>
      <c r="C31" s="196" t="s">
        <v>217</v>
      </c>
      <c r="D31" s="197" t="s">
        <v>219</v>
      </c>
      <c r="E31" s="130" t="s">
        <v>230</v>
      </c>
    </row>
    <row r="32" spans="1:26" ht="17.5" thickBot="1">
      <c r="A32" s="122"/>
      <c r="B32" s="120" t="s">
        <v>29</v>
      </c>
      <c r="C32" s="120" t="s">
        <v>216</v>
      </c>
      <c r="D32" s="195" t="s">
        <v>168</v>
      </c>
      <c r="E32" s="195" t="s">
        <v>74</v>
      </c>
      <c r="F32" s="53" t="s">
        <v>31</v>
      </c>
      <c r="G32" s="48" t="s">
        <v>32</v>
      </c>
      <c r="H32" s="48" t="s">
        <v>213</v>
      </c>
      <c r="I32" s="121" t="s">
        <v>223</v>
      </c>
      <c r="J32" s="56" t="s">
        <v>215</v>
      </c>
      <c r="K32" s="53" t="s">
        <v>49</v>
      </c>
      <c r="L32" s="48" t="s">
        <v>34</v>
      </c>
      <c r="M32" s="48" t="s">
        <v>35</v>
      </c>
      <c r="N32" s="48" t="s">
        <v>8</v>
      </c>
      <c r="O32" s="9" t="s">
        <v>39</v>
      </c>
      <c r="P32" s="48" t="s">
        <v>98</v>
      </c>
      <c r="Q32" s="48" t="s">
        <v>99</v>
      </c>
      <c r="R32" s="48" t="s">
        <v>214</v>
      </c>
      <c r="S32" s="48" t="s">
        <v>38</v>
      </c>
      <c r="T32" s="48" t="s">
        <v>40</v>
      </c>
      <c r="U32" s="51" t="s">
        <v>47</v>
      </c>
    </row>
    <row r="33" spans="1:21" ht="51.5" thickBot="1">
      <c r="A33" s="123">
        <v>31</v>
      </c>
      <c r="B33" s="6" t="s">
        <v>59</v>
      </c>
      <c r="C33" s="6" t="s">
        <v>221</v>
      </c>
      <c r="D33" s="6" t="s">
        <v>220</v>
      </c>
      <c r="E33" s="7">
        <v>4</v>
      </c>
      <c r="F33" s="7">
        <v>32</v>
      </c>
      <c r="G33" s="7">
        <v>284</v>
      </c>
      <c r="H33" s="7" t="s">
        <v>192</v>
      </c>
      <c r="I33" s="7" t="s">
        <v>193</v>
      </c>
      <c r="J33" s="7" t="s">
        <v>218</v>
      </c>
      <c r="K33" s="7" t="s">
        <v>231</v>
      </c>
      <c r="L33" s="131" t="s">
        <v>194</v>
      </c>
      <c r="M33" s="7" t="s">
        <v>195</v>
      </c>
      <c r="N33" s="7" t="s">
        <v>224</v>
      </c>
      <c r="O33" s="13" t="s">
        <v>136</v>
      </c>
      <c r="P33" s="7">
        <v>120</v>
      </c>
      <c r="Q33" s="7">
        <v>100</v>
      </c>
      <c r="R33" s="7">
        <v>0</v>
      </c>
      <c r="S33" s="7">
        <v>64</v>
      </c>
      <c r="T33" s="7" t="s">
        <v>196</v>
      </c>
      <c r="U33" s="16" t="s">
        <v>148</v>
      </c>
    </row>
    <row r="34" spans="1:21" ht="51.5" thickBot="1">
      <c r="A34" s="104">
        <v>32</v>
      </c>
      <c r="B34" s="6" t="s">
        <v>59</v>
      </c>
      <c r="C34" s="6" t="s">
        <v>222</v>
      </c>
      <c r="D34" s="6" t="s">
        <v>220</v>
      </c>
      <c r="E34" s="7">
        <v>4</v>
      </c>
      <c r="F34" s="7">
        <v>32</v>
      </c>
      <c r="G34" s="7">
        <v>284</v>
      </c>
      <c r="H34" s="7" t="s">
        <v>192</v>
      </c>
      <c r="I34" s="128" t="s">
        <v>197</v>
      </c>
      <c r="J34" s="7" t="s">
        <v>218</v>
      </c>
      <c r="K34" s="7" t="s">
        <v>232</v>
      </c>
      <c r="L34" s="131" t="s">
        <v>198</v>
      </c>
      <c r="M34" s="128" t="s">
        <v>199</v>
      </c>
      <c r="N34" s="7" t="s">
        <v>225</v>
      </c>
      <c r="O34" s="13" t="s">
        <v>136</v>
      </c>
      <c r="P34" s="7">
        <v>120</v>
      </c>
      <c r="Q34" s="7">
        <v>100</v>
      </c>
      <c r="R34" s="7">
        <v>0</v>
      </c>
      <c r="S34" s="7">
        <v>64</v>
      </c>
      <c r="T34" s="7" t="s">
        <v>196</v>
      </c>
      <c r="U34" s="16" t="s">
        <v>148</v>
      </c>
    </row>
    <row r="35" spans="1:21" ht="51.5" thickBot="1">
      <c r="A35" s="104">
        <v>33</v>
      </c>
      <c r="B35" s="6" t="s">
        <v>59</v>
      </c>
      <c r="C35" s="6" t="s">
        <v>222</v>
      </c>
      <c r="D35" s="6" t="s">
        <v>220</v>
      </c>
      <c r="E35" s="7">
        <v>4</v>
      </c>
      <c r="F35" s="7">
        <v>32</v>
      </c>
      <c r="G35" s="7">
        <v>284</v>
      </c>
      <c r="H35" s="7" t="s">
        <v>192</v>
      </c>
      <c r="I35" s="128" t="s">
        <v>200</v>
      </c>
      <c r="J35" s="7" t="s">
        <v>218</v>
      </c>
      <c r="K35" s="7" t="s">
        <v>233</v>
      </c>
      <c r="L35" s="131" t="s">
        <v>201</v>
      </c>
      <c r="M35" s="128" t="s">
        <v>202</v>
      </c>
      <c r="N35" s="7" t="s">
        <v>226</v>
      </c>
      <c r="O35" s="13" t="s">
        <v>136</v>
      </c>
      <c r="P35" s="7">
        <v>120</v>
      </c>
      <c r="Q35" s="7">
        <v>100</v>
      </c>
      <c r="R35" s="7">
        <v>0</v>
      </c>
      <c r="S35" s="7">
        <v>64</v>
      </c>
      <c r="T35" s="7" t="s">
        <v>196</v>
      </c>
      <c r="U35" s="16" t="s">
        <v>148</v>
      </c>
    </row>
    <row r="36" spans="1:21" ht="51.5" thickBot="1">
      <c r="A36" s="104">
        <v>34</v>
      </c>
      <c r="B36" s="6" t="s">
        <v>59</v>
      </c>
      <c r="C36" s="6" t="s">
        <v>222</v>
      </c>
      <c r="D36" s="6" t="s">
        <v>220</v>
      </c>
      <c r="E36" s="7">
        <v>4</v>
      </c>
      <c r="F36" s="7">
        <v>32</v>
      </c>
      <c r="G36" s="7">
        <v>284</v>
      </c>
      <c r="H36" s="7" t="s">
        <v>192</v>
      </c>
      <c r="I36" s="128" t="s">
        <v>203</v>
      </c>
      <c r="J36" s="7" t="s">
        <v>218</v>
      </c>
      <c r="K36" s="7" t="s">
        <v>234</v>
      </c>
      <c r="L36" s="131" t="s">
        <v>204</v>
      </c>
      <c r="M36" s="128" t="s">
        <v>205</v>
      </c>
      <c r="N36" s="7" t="s">
        <v>227</v>
      </c>
      <c r="O36" s="13" t="s">
        <v>136</v>
      </c>
      <c r="P36" s="7">
        <v>120</v>
      </c>
      <c r="Q36" s="7">
        <v>100</v>
      </c>
      <c r="R36" s="7">
        <v>0</v>
      </c>
      <c r="S36" s="7">
        <v>64</v>
      </c>
      <c r="T36" s="7" t="s">
        <v>196</v>
      </c>
      <c r="U36" s="16" t="s">
        <v>148</v>
      </c>
    </row>
    <row r="37" spans="1:21" ht="51.5" thickBot="1">
      <c r="A37" s="104">
        <v>35</v>
      </c>
      <c r="B37" s="6" t="s">
        <v>59</v>
      </c>
      <c r="C37" s="6" t="s">
        <v>222</v>
      </c>
      <c r="D37" s="6" t="s">
        <v>220</v>
      </c>
      <c r="E37" s="7">
        <v>4</v>
      </c>
      <c r="F37" s="7">
        <v>32</v>
      </c>
      <c r="G37" s="7">
        <v>284</v>
      </c>
      <c r="H37" s="7" t="s">
        <v>192</v>
      </c>
      <c r="I37" s="7" t="s">
        <v>206</v>
      </c>
      <c r="J37" s="7" t="s">
        <v>218</v>
      </c>
      <c r="K37" s="7" t="s">
        <v>235</v>
      </c>
      <c r="L37" s="131" t="s">
        <v>207</v>
      </c>
      <c r="M37" s="128" t="s">
        <v>208</v>
      </c>
      <c r="N37" s="7" t="s">
        <v>228</v>
      </c>
      <c r="O37" s="13" t="s">
        <v>136</v>
      </c>
      <c r="P37" s="7">
        <v>120</v>
      </c>
      <c r="Q37" s="7">
        <v>100</v>
      </c>
      <c r="R37" s="7">
        <v>0</v>
      </c>
      <c r="S37" s="7">
        <v>64</v>
      </c>
      <c r="T37" s="7" t="s">
        <v>196</v>
      </c>
      <c r="U37" s="16" t="s">
        <v>148</v>
      </c>
    </row>
    <row r="38" spans="1:21" ht="51.5" thickBot="1">
      <c r="A38" s="104">
        <v>36</v>
      </c>
      <c r="B38" s="6" t="s">
        <v>59</v>
      </c>
      <c r="C38" s="6" t="s">
        <v>222</v>
      </c>
      <c r="D38" s="6" t="s">
        <v>220</v>
      </c>
      <c r="E38" s="7">
        <v>4</v>
      </c>
      <c r="F38" s="7">
        <v>32</v>
      </c>
      <c r="G38" s="7">
        <v>284</v>
      </c>
      <c r="H38" s="7" t="s">
        <v>192</v>
      </c>
      <c r="I38" s="7" t="s">
        <v>209</v>
      </c>
      <c r="J38" s="7" t="s">
        <v>218</v>
      </c>
      <c r="K38" s="7" t="s">
        <v>236</v>
      </c>
      <c r="L38" s="131" t="s">
        <v>210</v>
      </c>
      <c r="M38" s="128" t="s">
        <v>211</v>
      </c>
      <c r="N38" s="7" t="s">
        <v>229</v>
      </c>
      <c r="O38" s="13" t="s">
        <v>136</v>
      </c>
      <c r="P38" s="7">
        <v>120</v>
      </c>
      <c r="Q38" s="7">
        <v>100</v>
      </c>
      <c r="R38" s="7">
        <v>0</v>
      </c>
      <c r="S38" s="7">
        <v>64</v>
      </c>
      <c r="T38" s="7" t="s">
        <v>196</v>
      </c>
      <c r="U38" s="16" t="s">
        <v>148</v>
      </c>
    </row>
    <row r="39" spans="1:21" ht="17.5" thickBot="1">
      <c r="A39" s="18">
        <v>37</v>
      </c>
    </row>
    <row r="40" spans="1:21" ht="17.5" thickBot="1">
      <c r="A40" s="104">
        <v>38</v>
      </c>
      <c r="B40" s="129" t="s">
        <v>360</v>
      </c>
      <c r="C40" s="210" t="s">
        <v>219</v>
      </c>
      <c r="M40" s="133"/>
    </row>
    <row r="41" spans="1:21" ht="17.5" thickBot="1">
      <c r="A41" s="104">
        <v>39</v>
      </c>
      <c r="B41" s="129" t="s">
        <v>29</v>
      </c>
      <c r="C41" s="129" t="s">
        <v>216</v>
      </c>
      <c r="D41" s="129" t="s">
        <v>168</v>
      </c>
      <c r="E41" s="129" t="s">
        <v>30</v>
      </c>
      <c r="F41" s="129" t="s">
        <v>31</v>
      </c>
      <c r="G41" s="129" t="s">
        <v>32</v>
      </c>
      <c r="H41" s="129" t="s">
        <v>4</v>
      </c>
      <c r="I41" s="129" t="s">
        <v>0</v>
      </c>
      <c r="J41" s="129" t="s">
        <v>356</v>
      </c>
      <c r="K41" s="129" t="s">
        <v>49</v>
      </c>
      <c r="L41" s="129" t="s">
        <v>34</v>
      </c>
      <c r="M41" s="129" t="s">
        <v>35</v>
      </c>
      <c r="N41" s="129" t="s">
        <v>98</v>
      </c>
      <c r="O41" s="129" t="s">
        <v>99</v>
      </c>
      <c r="P41" s="129" t="s">
        <v>38</v>
      </c>
      <c r="Q41" s="129" t="s">
        <v>8</v>
      </c>
      <c r="R41" s="56" t="s">
        <v>39</v>
      </c>
      <c r="S41" s="48" t="s">
        <v>40</v>
      </c>
      <c r="T41" s="51" t="s">
        <v>47</v>
      </c>
    </row>
    <row r="42" spans="1:21" ht="17.5" thickBot="1">
      <c r="A42" s="104">
        <v>40</v>
      </c>
      <c r="B42" s="6" t="s">
        <v>349</v>
      </c>
      <c r="C42" s="6" t="s">
        <v>357</v>
      </c>
      <c r="D42" s="6" t="s">
        <v>358</v>
      </c>
      <c r="E42" s="6">
        <v>4</v>
      </c>
      <c r="F42" s="6">
        <v>16</v>
      </c>
      <c r="G42" s="6">
        <v>252</v>
      </c>
      <c r="H42" s="6" t="s">
        <v>350</v>
      </c>
      <c r="I42" s="6" t="s">
        <v>355</v>
      </c>
      <c r="J42" s="6" t="s">
        <v>359</v>
      </c>
      <c r="K42" s="6" t="s">
        <v>361</v>
      </c>
      <c r="L42" s="6" t="s">
        <v>351</v>
      </c>
      <c r="M42" s="6" t="s">
        <v>352</v>
      </c>
      <c r="N42" s="6">
        <v>120</v>
      </c>
      <c r="O42" s="6">
        <v>100</v>
      </c>
      <c r="P42" s="6">
        <v>32</v>
      </c>
      <c r="Q42" s="6" t="s">
        <v>353</v>
      </c>
      <c r="R42" s="6" t="s">
        <v>354</v>
      </c>
      <c r="S42" s="6" t="s">
        <v>196</v>
      </c>
      <c r="T42" s="6" t="s">
        <v>148</v>
      </c>
    </row>
    <row r="43" spans="1:21" ht="17.5" thickBot="1">
      <c r="A43" s="18">
        <v>41</v>
      </c>
      <c r="M43" s="134"/>
    </row>
    <row r="44" spans="1:21" ht="17.5" thickBot="1">
      <c r="A44" s="103">
        <v>42</v>
      </c>
      <c r="B44" s="526" t="s">
        <v>505</v>
      </c>
      <c r="C44" s="527"/>
      <c r="D44" s="527"/>
      <c r="E44" s="528"/>
    </row>
    <row r="45" spans="1:21" ht="17.5" thickBot="1">
      <c r="A45" s="103">
        <v>43</v>
      </c>
      <c r="B45" s="529"/>
      <c r="C45" s="530"/>
      <c r="D45" s="530"/>
      <c r="E45" s="531"/>
      <c r="G45" s="526" t="s">
        <v>394</v>
      </c>
      <c r="H45" s="527"/>
      <c r="I45" s="528"/>
    </row>
    <row r="46" spans="1:21" ht="17.5" thickBot="1">
      <c r="A46" s="103">
        <v>44</v>
      </c>
      <c r="B46" s="532"/>
      <c r="C46" s="533"/>
      <c r="D46" s="533"/>
      <c r="E46" s="533"/>
      <c r="F46" s="535" t="s">
        <v>395</v>
      </c>
      <c r="G46" s="532"/>
      <c r="H46" s="533"/>
      <c r="I46" s="534"/>
    </row>
    <row r="47" spans="1:21" ht="17.5" thickBot="1">
      <c r="A47" s="103">
        <v>46</v>
      </c>
      <c r="B47" s="25" t="s">
        <v>372</v>
      </c>
      <c r="C47" s="231" t="s">
        <v>367</v>
      </c>
      <c r="D47" s="231" t="s">
        <v>371</v>
      </c>
      <c r="E47" s="69" t="s">
        <v>385</v>
      </c>
      <c r="F47" s="536"/>
      <c r="G47" s="26" t="s">
        <v>386</v>
      </c>
      <c r="H47" s="26" t="s">
        <v>49</v>
      </c>
      <c r="I47" s="26" t="s">
        <v>434</v>
      </c>
    </row>
    <row r="48" spans="1:21" ht="17.5" thickBot="1">
      <c r="A48" s="103">
        <v>47</v>
      </c>
      <c r="B48" s="232" t="s">
        <v>376</v>
      </c>
      <c r="C48" s="232" t="s">
        <v>368</v>
      </c>
      <c r="D48" s="232" t="s">
        <v>373</v>
      </c>
      <c r="E48" s="232" t="s">
        <v>382</v>
      </c>
      <c r="F48" s="233" t="s">
        <v>379</v>
      </c>
      <c r="G48" s="233" t="s">
        <v>387</v>
      </c>
      <c r="H48" s="233" t="s">
        <v>390</v>
      </c>
      <c r="I48" s="233" t="s">
        <v>393</v>
      </c>
    </row>
    <row r="49" spans="1:25" ht="17.5" thickBot="1">
      <c r="A49" s="103">
        <v>48</v>
      </c>
      <c r="B49" s="232" t="s">
        <v>377</v>
      </c>
      <c r="C49" s="232" t="s">
        <v>370</v>
      </c>
      <c r="D49" s="232" t="s">
        <v>374</v>
      </c>
      <c r="E49" s="232" t="s">
        <v>383</v>
      </c>
      <c r="F49" s="233" t="s">
        <v>380</v>
      </c>
      <c r="G49" s="233" t="s">
        <v>388</v>
      </c>
      <c r="H49" s="233" t="s">
        <v>391</v>
      </c>
      <c r="I49" s="233" t="s">
        <v>393</v>
      </c>
    </row>
    <row r="50" spans="1:25" ht="17.5" thickBot="1">
      <c r="A50" s="103">
        <v>49</v>
      </c>
      <c r="B50" s="234" t="s">
        <v>378</v>
      </c>
      <c r="C50" s="234" t="s">
        <v>369</v>
      </c>
      <c r="D50" s="234" t="s">
        <v>375</v>
      </c>
      <c r="E50" s="234" t="s">
        <v>384</v>
      </c>
      <c r="F50" s="235" t="s">
        <v>381</v>
      </c>
      <c r="G50" s="235" t="s">
        <v>389</v>
      </c>
      <c r="H50" s="235" t="s">
        <v>392</v>
      </c>
      <c r="I50" s="235" t="s">
        <v>393</v>
      </c>
    </row>
    <row r="51" spans="1:25" ht="17.5" thickBot="1">
      <c r="A51" s="18">
        <v>50</v>
      </c>
    </row>
    <row r="52" spans="1:25" ht="68.5" thickBot="1">
      <c r="A52" s="103">
        <v>51</v>
      </c>
      <c r="B52" s="129" t="s">
        <v>212</v>
      </c>
      <c r="C52" s="196" t="s">
        <v>412</v>
      </c>
      <c r="D52" s="197" t="s">
        <v>219</v>
      </c>
      <c r="E52" s="130" t="s">
        <v>413</v>
      </c>
    </row>
    <row r="53" spans="1:25" ht="17.5" thickBot="1">
      <c r="A53" s="104">
        <v>52</v>
      </c>
      <c r="B53" s="129" t="s">
        <v>29</v>
      </c>
      <c r="C53" s="56" t="s">
        <v>216</v>
      </c>
      <c r="D53" s="56" t="s">
        <v>168</v>
      </c>
      <c r="E53" s="56" t="s">
        <v>74</v>
      </c>
      <c r="F53" s="210" t="s">
        <v>31</v>
      </c>
      <c r="G53" s="53" t="s">
        <v>32</v>
      </c>
      <c r="H53" s="129" t="s">
        <v>4</v>
      </c>
      <c r="I53" s="129" t="s">
        <v>0</v>
      </c>
      <c r="J53" s="197" t="s">
        <v>93</v>
      </c>
      <c r="K53" s="9" t="s">
        <v>34</v>
      </c>
      <c r="L53" s="48" t="s">
        <v>35</v>
      </c>
      <c r="M53" s="48" t="s">
        <v>98</v>
      </c>
      <c r="N53" s="48" t="s">
        <v>99</v>
      </c>
      <c r="O53" s="48" t="s">
        <v>38</v>
      </c>
      <c r="P53" s="48" t="s">
        <v>8</v>
      </c>
      <c r="Q53" s="9" t="s">
        <v>39</v>
      </c>
      <c r="R53" s="48" t="s">
        <v>40</v>
      </c>
      <c r="S53" s="51" t="s">
        <v>47</v>
      </c>
    </row>
    <row r="54" spans="1:25" ht="29.5" thickBot="1">
      <c r="A54" s="103">
        <v>53</v>
      </c>
      <c r="B54" s="238" t="s">
        <v>396</v>
      </c>
      <c r="C54" s="238" t="s">
        <v>410</v>
      </c>
      <c r="D54" s="236" t="s">
        <v>411</v>
      </c>
      <c r="E54" s="236">
        <v>4</v>
      </c>
      <c r="F54" s="236">
        <v>32</v>
      </c>
      <c r="G54" s="236">
        <v>284</v>
      </c>
      <c r="H54" s="236" t="s">
        <v>397</v>
      </c>
      <c r="I54" s="236" t="s">
        <v>398</v>
      </c>
      <c r="J54" s="236" t="s">
        <v>414</v>
      </c>
      <c r="K54" s="237" t="s">
        <v>399</v>
      </c>
      <c r="L54" s="237" t="s">
        <v>400</v>
      </c>
      <c r="M54" s="236">
        <v>120</v>
      </c>
      <c r="N54" s="236">
        <v>100</v>
      </c>
      <c r="O54" s="236">
        <v>64</v>
      </c>
      <c r="P54" s="236" t="s">
        <v>401</v>
      </c>
      <c r="Q54" s="236" t="s">
        <v>22</v>
      </c>
      <c r="R54" s="237" t="s">
        <v>196</v>
      </c>
      <c r="S54" s="16" t="s">
        <v>148</v>
      </c>
    </row>
    <row r="55" spans="1:25" ht="29.5" thickBot="1">
      <c r="A55" s="104">
        <v>54</v>
      </c>
      <c r="B55" s="238" t="s">
        <v>396</v>
      </c>
      <c r="C55" s="238" t="s">
        <v>410</v>
      </c>
      <c r="D55" s="236" t="s">
        <v>411</v>
      </c>
      <c r="E55" s="236">
        <v>4</v>
      </c>
      <c r="F55" s="236">
        <v>32</v>
      </c>
      <c r="G55" s="236">
        <v>284</v>
      </c>
      <c r="H55" s="236" t="s">
        <v>397</v>
      </c>
      <c r="I55" s="236" t="s">
        <v>402</v>
      </c>
      <c r="J55" s="236" t="s">
        <v>415</v>
      </c>
      <c r="K55" s="237" t="s">
        <v>403</v>
      </c>
      <c r="L55" s="237" t="s">
        <v>404</v>
      </c>
      <c r="M55" s="236">
        <v>120</v>
      </c>
      <c r="N55" s="236">
        <v>100</v>
      </c>
      <c r="O55" s="236">
        <v>64</v>
      </c>
      <c r="P55" s="236" t="s">
        <v>405</v>
      </c>
      <c r="Q55" s="236" t="s">
        <v>22</v>
      </c>
      <c r="R55" s="237" t="s">
        <v>196</v>
      </c>
      <c r="S55" s="16" t="s">
        <v>148</v>
      </c>
    </row>
    <row r="56" spans="1:25" ht="29.5" thickBot="1">
      <c r="A56" s="103">
        <v>55</v>
      </c>
      <c r="B56" s="238" t="s">
        <v>396</v>
      </c>
      <c r="C56" s="238" t="s">
        <v>410</v>
      </c>
      <c r="D56" s="236" t="s">
        <v>411</v>
      </c>
      <c r="E56" s="236">
        <v>4</v>
      </c>
      <c r="F56" s="236">
        <v>32</v>
      </c>
      <c r="G56" s="236">
        <v>284</v>
      </c>
      <c r="H56" s="236" t="s">
        <v>397</v>
      </c>
      <c r="I56" s="236" t="s">
        <v>406</v>
      </c>
      <c r="J56" s="236" t="s">
        <v>416</v>
      </c>
      <c r="K56" s="237" t="s">
        <v>407</v>
      </c>
      <c r="L56" s="237" t="s">
        <v>408</v>
      </c>
      <c r="M56" s="236">
        <v>120</v>
      </c>
      <c r="N56" s="236">
        <v>100</v>
      </c>
      <c r="O56" s="236">
        <v>64</v>
      </c>
      <c r="P56" s="236" t="s">
        <v>409</v>
      </c>
      <c r="Q56" s="236" t="s">
        <v>22</v>
      </c>
      <c r="R56" s="237" t="s">
        <v>196</v>
      </c>
      <c r="S56" s="16" t="s">
        <v>148</v>
      </c>
    </row>
    <row r="57" spans="1:25" ht="17.5" thickBot="1">
      <c r="A57" s="18">
        <v>56</v>
      </c>
    </row>
    <row r="58" spans="1:25" ht="85.5" thickBot="1">
      <c r="A58" s="104">
        <v>57</v>
      </c>
      <c r="B58" s="129" t="s">
        <v>428</v>
      </c>
      <c r="C58" s="196" t="s">
        <v>429</v>
      </c>
      <c r="D58" s="197" t="s">
        <v>219</v>
      </c>
      <c r="E58" s="130" t="s">
        <v>433</v>
      </c>
    </row>
    <row r="59" spans="1:25" ht="17.5" thickBot="1">
      <c r="A59" s="103">
        <v>58</v>
      </c>
      <c r="B59" s="129" t="s">
        <v>29</v>
      </c>
      <c r="C59" s="56" t="s">
        <v>216</v>
      </c>
      <c r="D59" s="56" t="s">
        <v>168</v>
      </c>
      <c r="E59" s="56" t="s">
        <v>74</v>
      </c>
      <c r="F59" s="210" t="s">
        <v>31</v>
      </c>
      <c r="G59" s="53" t="s">
        <v>32</v>
      </c>
      <c r="H59" s="129" t="s">
        <v>4</v>
      </c>
      <c r="I59" s="129" t="s">
        <v>0</v>
      </c>
      <c r="J59" s="197" t="s">
        <v>93</v>
      </c>
      <c r="K59" s="9" t="s">
        <v>34</v>
      </c>
      <c r="L59" s="48" t="s">
        <v>35</v>
      </c>
      <c r="M59" s="48" t="s">
        <v>98</v>
      </c>
      <c r="N59" s="121" t="s">
        <v>99</v>
      </c>
      <c r="O59" s="121" t="s">
        <v>430</v>
      </c>
      <c r="P59" s="121" t="s">
        <v>430</v>
      </c>
      <c r="Q59" s="121" t="s">
        <v>430</v>
      </c>
      <c r="R59" s="53" t="s">
        <v>38</v>
      </c>
      <c r="S59" s="48" t="s">
        <v>8</v>
      </c>
      <c r="T59" s="9" t="s">
        <v>39</v>
      </c>
      <c r="U59" s="121" t="s">
        <v>40</v>
      </c>
      <c r="V59" s="75" t="s">
        <v>47</v>
      </c>
    </row>
    <row r="60" spans="1:25" ht="17.5" thickBot="1">
      <c r="A60" s="104">
        <v>59</v>
      </c>
      <c r="B60" s="238" t="s">
        <v>17</v>
      </c>
      <c r="C60" s="236" t="s">
        <v>427</v>
      </c>
      <c r="D60" s="236" t="s">
        <v>426</v>
      </c>
      <c r="E60" s="236">
        <v>4</v>
      </c>
      <c r="F60" s="236">
        <v>16</v>
      </c>
      <c r="G60" s="236">
        <v>252</v>
      </c>
      <c r="H60" s="236" t="s">
        <v>417</v>
      </c>
      <c r="I60" s="236" t="s">
        <v>418</v>
      </c>
      <c r="J60" s="236" t="s">
        <v>431</v>
      </c>
      <c r="K60" s="236" t="s">
        <v>419</v>
      </c>
      <c r="L60" s="237" t="s">
        <v>420</v>
      </c>
      <c r="M60" s="236">
        <v>120</v>
      </c>
      <c r="N60" s="236">
        <v>100</v>
      </c>
      <c r="O60" s="236">
        <v>0</v>
      </c>
      <c r="P60" s="236">
        <v>0</v>
      </c>
      <c r="Q60" s="236">
        <v>0</v>
      </c>
      <c r="R60" s="236">
        <v>32</v>
      </c>
      <c r="S60" s="236" t="s">
        <v>421</v>
      </c>
      <c r="T60" s="236" t="s">
        <v>354</v>
      </c>
      <c r="U60" s="239" t="s">
        <v>196</v>
      </c>
      <c r="V60" s="143" t="s">
        <v>148</v>
      </c>
    </row>
    <row r="61" spans="1:25" ht="17.5" thickBot="1">
      <c r="A61" s="103">
        <v>60</v>
      </c>
      <c r="B61" s="238" t="s">
        <v>17</v>
      </c>
      <c r="C61" s="236" t="s">
        <v>427</v>
      </c>
      <c r="D61" s="236" t="s">
        <v>426</v>
      </c>
      <c r="E61" s="236">
        <v>4</v>
      </c>
      <c r="F61" s="236">
        <v>16</v>
      </c>
      <c r="G61" s="236">
        <v>252</v>
      </c>
      <c r="H61" s="236" t="s">
        <v>417</v>
      </c>
      <c r="I61" s="236" t="s">
        <v>422</v>
      </c>
      <c r="J61" s="236" t="s">
        <v>432</v>
      </c>
      <c r="K61" s="236" t="s">
        <v>423</v>
      </c>
      <c r="L61" s="237" t="s">
        <v>424</v>
      </c>
      <c r="M61" s="236">
        <v>120</v>
      </c>
      <c r="N61" s="236">
        <v>100</v>
      </c>
      <c r="O61" s="236">
        <v>0</v>
      </c>
      <c r="P61" s="236">
        <v>0</v>
      </c>
      <c r="Q61" s="236">
        <v>0</v>
      </c>
      <c r="R61" s="236">
        <v>32</v>
      </c>
      <c r="S61" s="236" t="s">
        <v>425</v>
      </c>
      <c r="T61" s="236" t="s">
        <v>354</v>
      </c>
      <c r="U61" s="239" t="s">
        <v>196</v>
      </c>
      <c r="V61" s="146" t="s">
        <v>148</v>
      </c>
    </row>
    <row r="62" spans="1:25" ht="17.5" thickBot="1">
      <c r="A62" s="18">
        <v>61</v>
      </c>
    </row>
    <row r="63" spans="1:25" ht="68.5" thickBot="1">
      <c r="A63" s="103">
        <v>62</v>
      </c>
      <c r="B63" s="129" t="s">
        <v>428</v>
      </c>
      <c r="C63" s="196" t="s">
        <v>435</v>
      </c>
      <c r="D63" s="197" t="s">
        <v>436</v>
      </c>
      <c r="E63" s="130" t="s">
        <v>437</v>
      </c>
    </row>
    <row r="64" spans="1:25" ht="17.5" thickBot="1">
      <c r="A64" s="104">
        <v>63</v>
      </c>
      <c r="B64" s="129" t="s">
        <v>29</v>
      </c>
      <c r="C64" s="56" t="s">
        <v>216</v>
      </c>
      <c r="D64" s="56" t="s">
        <v>168</v>
      </c>
      <c r="E64" s="56" t="s">
        <v>74</v>
      </c>
      <c r="F64" s="210" t="s">
        <v>31</v>
      </c>
      <c r="G64" s="53" t="s">
        <v>32</v>
      </c>
      <c r="H64" s="129" t="s">
        <v>4</v>
      </c>
      <c r="I64" s="129" t="s">
        <v>0</v>
      </c>
      <c r="J64" s="197" t="s">
        <v>93</v>
      </c>
      <c r="K64" s="129" t="s">
        <v>215</v>
      </c>
      <c r="L64" s="9" t="s">
        <v>34</v>
      </c>
      <c r="M64" s="48" t="s">
        <v>35</v>
      </c>
      <c r="N64" s="48" t="s">
        <v>98</v>
      </c>
      <c r="O64" s="121" t="s">
        <v>99</v>
      </c>
      <c r="P64" s="121" t="s">
        <v>430</v>
      </c>
      <c r="Q64" s="121" t="s">
        <v>430</v>
      </c>
      <c r="R64" s="121" t="s">
        <v>430</v>
      </c>
      <c r="S64" s="53" t="s">
        <v>430</v>
      </c>
      <c r="T64" s="48" t="s">
        <v>38</v>
      </c>
      <c r="U64" s="9" t="s">
        <v>8</v>
      </c>
      <c r="V64" s="48" t="s">
        <v>39</v>
      </c>
      <c r="W64" s="121" t="s">
        <v>40</v>
      </c>
      <c r="X64" s="75" t="s">
        <v>47</v>
      </c>
      <c r="Y64" s="75" t="s">
        <v>456</v>
      </c>
    </row>
    <row r="65" spans="1:25" ht="17.5" thickBot="1">
      <c r="A65" s="103">
        <v>64</v>
      </c>
      <c r="B65" s="240" t="s">
        <v>438</v>
      </c>
      <c r="C65" s="240" t="s">
        <v>455</v>
      </c>
      <c r="D65" s="240" t="s">
        <v>358</v>
      </c>
      <c r="E65" s="240">
        <v>8</v>
      </c>
      <c r="F65" s="240">
        <v>32</v>
      </c>
      <c r="G65" s="240">
        <v>544</v>
      </c>
      <c r="H65" s="240" t="s">
        <v>439</v>
      </c>
      <c r="I65" s="240" t="s">
        <v>440</v>
      </c>
      <c r="J65" s="240" t="s">
        <v>500</v>
      </c>
      <c r="K65" s="240" t="s">
        <v>506</v>
      </c>
      <c r="L65" s="240" t="s">
        <v>441</v>
      </c>
      <c r="M65" s="240" t="s">
        <v>442</v>
      </c>
      <c r="N65" s="240">
        <v>120</v>
      </c>
      <c r="O65" s="240">
        <v>120</v>
      </c>
      <c r="P65" s="240">
        <v>120</v>
      </c>
      <c r="Q65" s="240"/>
      <c r="R65" s="240">
        <v>120</v>
      </c>
      <c r="S65" s="240">
        <v>0</v>
      </c>
      <c r="T65" s="240">
        <v>64</v>
      </c>
      <c r="U65" s="240" t="s">
        <v>443</v>
      </c>
      <c r="V65" s="240" t="s">
        <v>354</v>
      </c>
      <c r="W65" s="240" t="s">
        <v>196</v>
      </c>
      <c r="X65" s="240" t="s">
        <v>148</v>
      </c>
      <c r="Y65" s="240" t="s">
        <v>444</v>
      </c>
    </row>
    <row r="66" spans="1:25" ht="17.5" thickBot="1">
      <c r="A66" s="104">
        <v>65</v>
      </c>
      <c r="B66" s="240" t="s">
        <v>438</v>
      </c>
      <c r="C66" s="240" t="s">
        <v>455</v>
      </c>
      <c r="D66" s="240" t="s">
        <v>358</v>
      </c>
      <c r="E66" s="240">
        <v>8</v>
      </c>
      <c r="F66" s="240">
        <v>32</v>
      </c>
      <c r="G66" s="240">
        <v>684</v>
      </c>
      <c r="H66" s="240" t="s">
        <v>439</v>
      </c>
      <c r="I66" s="240" t="s">
        <v>445</v>
      </c>
      <c r="J66" s="240" t="s">
        <v>501</v>
      </c>
      <c r="K66" s="240" t="s">
        <v>506</v>
      </c>
      <c r="L66" s="240" t="s">
        <v>446</v>
      </c>
      <c r="M66" s="240" t="s">
        <v>447</v>
      </c>
      <c r="N66" s="240">
        <v>120</v>
      </c>
      <c r="O66" s="240">
        <v>250</v>
      </c>
      <c r="P66" s="240">
        <v>250</v>
      </c>
      <c r="Q66" s="240"/>
      <c r="R66" s="240"/>
      <c r="S66" s="240">
        <v>0</v>
      </c>
      <c r="T66" s="240">
        <v>64</v>
      </c>
      <c r="U66" s="240" t="s">
        <v>448</v>
      </c>
      <c r="V66" s="240" t="s">
        <v>354</v>
      </c>
      <c r="W66" s="240" t="s">
        <v>196</v>
      </c>
      <c r="X66" s="240" t="s">
        <v>148</v>
      </c>
      <c r="Y66" s="240" t="s">
        <v>449</v>
      </c>
    </row>
    <row r="67" spans="1:25" ht="17.5" thickBot="1">
      <c r="A67" s="103">
        <v>66</v>
      </c>
      <c r="B67" s="240" t="s">
        <v>438</v>
      </c>
      <c r="C67" s="240" t="s">
        <v>455</v>
      </c>
      <c r="D67" s="240" t="s">
        <v>358</v>
      </c>
      <c r="E67" s="240">
        <v>8</v>
      </c>
      <c r="F67" s="240">
        <v>32</v>
      </c>
      <c r="G67" s="240">
        <v>1404</v>
      </c>
      <c r="H67" s="240" t="s">
        <v>439</v>
      </c>
      <c r="I67" s="240" t="s">
        <v>450</v>
      </c>
      <c r="J67" s="240" t="s">
        <v>502</v>
      </c>
      <c r="K67" s="240" t="s">
        <v>506</v>
      </c>
      <c r="L67" s="240" t="s">
        <v>451</v>
      </c>
      <c r="M67" s="240" t="s">
        <v>452</v>
      </c>
      <c r="N67" s="240">
        <v>120</v>
      </c>
      <c r="O67" s="240">
        <v>120</v>
      </c>
      <c r="P67" s="240"/>
      <c r="Q67" s="240"/>
      <c r="R67" s="240"/>
      <c r="S67" s="240">
        <v>1100</v>
      </c>
      <c r="T67" s="240">
        <v>64</v>
      </c>
      <c r="U67" s="240" t="s">
        <v>453</v>
      </c>
      <c r="V67" s="240" t="s">
        <v>354</v>
      </c>
      <c r="W67" s="240" t="s">
        <v>196</v>
      </c>
      <c r="X67" s="240" t="s">
        <v>148</v>
      </c>
      <c r="Y67" s="240" t="s">
        <v>454</v>
      </c>
    </row>
    <row r="68" spans="1:25" ht="17.5" thickBot="1">
      <c r="A68" s="28">
        <v>68</v>
      </c>
    </row>
    <row r="69" spans="1:25" ht="51.5" thickBot="1">
      <c r="A69" s="104">
        <v>69</v>
      </c>
      <c r="B69" s="129" t="s">
        <v>212</v>
      </c>
      <c r="C69" s="196" t="s">
        <v>515</v>
      </c>
      <c r="D69" s="197" t="s">
        <v>436</v>
      </c>
      <c r="E69" s="130" t="s">
        <v>516</v>
      </c>
    </row>
    <row r="70" spans="1:25" ht="17.5" thickBot="1">
      <c r="A70" s="103">
        <v>70</v>
      </c>
      <c r="B70" s="247" t="s">
        <v>29</v>
      </c>
      <c r="C70" s="60" t="s">
        <v>216</v>
      </c>
      <c r="D70" s="60" t="s">
        <v>168</v>
      </c>
      <c r="E70" s="248" t="s">
        <v>30</v>
      </c>
      <c r="F70" s="248" t="s">
        <v>31</v>
      </c>
      <c r="G70" s="53" t="s">
        <v>32</v>
      </c>
      <c r="H70" s="60" t="s">
        <v>4</v>
      </c>
      <c r="I70" s="60" t="s">
        <v>0</v>
      </c>
      <c r="J70" s="60" t="s">
        <v>93</v>
      </c>
      <c r="K70" s="248" t="s">
        <v>33</v>
      </c>
      <c r="L70" s="248" t="s">
        <v>34</v>
      </c>
      <c r="M70" s="248" t="s">
        <v>35</v>
      </c>
      <c r="N70" s="248" t="s">
        <v>98</v>
      </c>
      <c r="O70" s="248" t="s">
        <v>99</v>
      </c>
      <c r="P70" s="248" t="s">
        <v>38</v>
      </c>
      <c r="Q70" s="248" t="s">
        <v>8</v>
      </c>
      <c r="R70" s="248" t="s">
        <v>39</v>
      </c>
      <c r="S70" s="60" t="s">
        <v>40</v>
      </c>
      <c r="T70" s="40" t="s">
        <v>47</v>
      </c>
    </row>
    <row r="71" spans="1:25" ht="17.5" thickBot="1">
      <c r="A71" s="103">
        <v>71</v>
      </c>
      <c r="B71" s="249" t="s">
        <v>349</v>
      </c>
      <c r="C71" s="250" t="s">
        <v>357</v>
      </c>
      <c r="D71" s="250" t="s">
        <v>513</v>
      </c>
      <c r="E71" s="250">
        <v>4</v>
      </c>
      <c r="F71" s="250">
        <v>16</v>
      </c>
      <c r="G71" s="250">
        <v>302</v>
      </c>
      <c r="H71" s="250" t="s">
        <v>508</v>
      </c>
      <c r="I71" s="250" t="s">
        <v>514</v>
      </c>
      <c r="J71" s="250" t="s">
        <v>517</v>
      </c>
      <c r="K71" s="250" t="s">
        <v>509</v>
      </c>
      <c r="L71" s="250" t="s">
        <v>510</v>
      </c>
      <c r="M71" s="250" t="s">
        <v>511</v>
      </c>
      <c r="N71" s="250">
        <v>120</v>
      </c>
      <c r="O71" s="250">
        <v>150</v>
      </c>
      <c r="P71" s="250">
        <v>32</v>
      </c>
      <c r="Q71" s="250" t="s">
        <v>512</v>
      </c>
      <c r="R71" s="250" t="s">
        <v>22</v>
      </c>
      <c r="S71" s="250" t="s">
        <v>196</v>
      </c>
      <c r="T71" s="251" t="s">
        <v>148</v>
      </c>
    </row>
    <row r="72" spans="1:25" ht="17.5" thickBot="1">
      <c r="A72" s="28">
        <v>72</v>
      </c>
    </row>
    <row r="73" spans="1:25" ht="51.5" thickBot="1">
      <c r="A73" s="103">
        <v>73</v>
      </c>
      <c r="B73" s="129" t="s">
        <v>428</v>
      </c>
      <c r="C73" s="196" t="s">
        <v>667</v>
      </c>
      <c r="D73" s="197" t="s">
        <v>668</v>
      </c>
      <c r="E73" s="130" t="s">
        <v>669</v>
      </c>
    </row>
    <row r="74" spans="1:25" ht="17.5" thickBot="1">
      <c r="A74" s="103">
        <v>74</v>
      </c>
      <c r="B74" s="247" t="s">
        <v>29</v>
      </c>
      <c r="C74" s="60" t="s">
        <v>216</v>
      </c>
      <c r="D74" s="60" t="s">
        <v>168</v>
      </c>
      <c r="E74" s="248" t="s">
        <v>30</v>
      </c>
      <c r="F74" s="248" t="s">
        <v>31</v>
      </c>
      <c r="G74" s="53" t="s">
        <v>32</v>
      </c>
      <c r="H74" s="60" t="s">
        <v>4</v>
      </c>
      <c r="I74" s="60" t="s">
        <v>0</v>
      </c>
      <c r="J74" s="60" t="s">
        <v>93</v>
      </c>
      <c r="K74" s="248" t="s">
        <v>33</v>
      </c>
      <c r="L74" s="248" t="s">
        <v>35</v>
      </c>
      <c r="M74" s="248" t="s">
        <v>98</v>
      </c>
      <c r="N74" s="248" t="s">
        <v>99</v>
      </c>
      <c r="O74" s="248"/>
      <c r="P74" s="248" t="s">
        <v>38</v>
      </c>
      <c r="Q74" s="248" t="s">
        <v>8</v>
      </c>
      <c r="R74" s="248" t="s">
        <v>39</v>
      </c>
      <c r="S74" s="60" t="s">
        <v>40</v>
      </c>
      <c r="T74" s="40" t="s">
        <v>47</v>
      </c>
    </row>
    <row r="75" spans="1:25" ht="17.5" thickBot="1">
      <c r="A75" s="28">
        <v>75</v>
      </c>
      <c r="B75" s="249" t="s">
        <v>660</v>
      </c>
      <c r="C75" s="249" t="s">
        <v>666</v>
      </c>
      <c r="D75" s="249" t="s">
        <v>169</v>
      </c>
      <c r="E75" s="249">
        <v>4</v>
      </c>
      <c r="F75" s="249">
        <v>16</v>
      </c>
      <c r="G75" s="249">
        <v>352</v>
      </c>
      <c r="H75" s="249" t="s">
        <v>661</v>
      </c>
      <c r="I75" s="249" t="s">
        <v>662</v>
      </c>
      <c r="J75" s="249"/>
      <c r="K75" s="249" t="s">
        <v>663</v>
      </c>
      <c r="L75" s="249" t="s">
        <v>664</v>
      </c>
      <c r="M75" s="249">
        <v>120</v>
      </c>
      <c r="N75" s="249">
        <v>200</v>
      </c>
      <c r="O75" s="249">
        <v>0</v>
      </c>
      <c r="P75" s="249">
        <v>32</v>
      </c>
      <c r="Q75" s="249" t="s">
        <v>665</v>
      </c>
      <c r="R75" s="249" t="s">
        <v>22</v>
      </c>
      <c r="S75" s="249" t="s">
        <v>196</v>
      </c>
      <c r="T75" s="249" t="s">
        <v>148</v>
      </c>
    </row>
    <row r="76" spans="1:25" ht="17.5" thickBot="1">
      <c r="A76" s="28">
        <v>76</v>
      </c>
    </row>
    <row r="77" spans="1:25" ht="17.5" thickBot="1">
      <c r="A77" s="28">
        <v>77</v>
      </c>
      <c r="B77" s="56" t="s">
        <v>551</v>
      </c>
      <c r="C77" s="56" t="s">
        <v>552</v>
      </c>
    </row>
    <row r="78" spans="1:25">
      <c r="A78" s="28">
        <v>78</v>
      </c>
      <c r="B78" s="161" t="s">
        <v>35</v>
      </c>
      <c r="C78" s="274" t="s">
        <v>121</v>
      </c>
      <c r="D78" s="274" t="s">
        <v>93</v>
      </c>
    </row>
    <row r="79" spans="1:25">
      <c r="A79" s="18">
        <v>79</v>
      </c>
      <c r="B79" s="95" t="s">
        <v>545</v>
      </c>
      <c r="C79" s="95" t="s">
        <v>546</v>
      </c>
    </row>
    <row r="80" spans="1:25">
      <c r="A80" s="28">
        <v>80</v>
      </c>
      <c r="B80" s="95" t="s">
        <v>547</v>
      </c>
      <c r="C80" s="95" t="s">
        <v>548</v>
      </c>
    </row>
    <row r="81" spans="1:20">
      <c r="A81" s="18">
        <v>81</v>
      </c>
      <c r="B81" s="95" t="s">
        <v>549</v>
      </c>
      <c r="C81" s="95" t="s">
        <v>550</v>
      </c>
    </row>
    <row r="82" spans="1:20" ht="17.5" thickBot="1">
      <c r="A82" s="28">
        <v>82</v>
      </c>
    </row>
    <row r="83" spans="1:20" ht="51">
      <c r="A83" s="341">
        <v>73</v>
      </c>
      <c r="B83" s="38" t="s">
        <v>428</v>
      </c>
      <c r="C83" s="342" t="s">
        <v>900</v>
      </c>
      <c r="D83" s="343" t="s">
        <v>907</v>
      </c>
      <c r="E83" s="344" t="s">
        <v>901</v>
      </c>
    </row>
    <row r="84" spans="1:20">
      <c r="A84" s="346">
        <v>74</v>
      </c>
      <c r="B84" s="347" t="s">
        <v>29</v>
      </c>
      <c r="C84" s="348" t="s">
        <v>216</v>
      </c>
      <c r="D84" s="348" t="s">
        <v>168</v>
      </c>
      <c r="E84" s="347" t="s">
        <v>30</v>
      </c>
      <c r="F84" s="347" t="s">
        <v>31</v>
      </c>
      <c r="G84" s="348" t="s">
        <v>32</v>
      </c>
      <c r="H84" s="348" t="s">
        <v>4</v>
      </c>
      <c r="I84" s="348" t="s">
        <v>0</v>
      </c>
      <c r="J84" s="348" t="s">
        <v>93</v>
      </c>
      <c r="K84" s="347" t="s">
        <v>33</v>
      </c>
      <c r="L84" s="347" t="s">
        <v>35</v>
      </c>
      <c r="M84" s="347" t="s">
        <v>98</v>
      </c>
      <c r="N84" s="347" t="s">
        <v>99</v>
      </c>
      <c r="O84" s="347"/>
      <c r="P84" s="347" t="s">
        <v>38</v>
      </c>
      <c r="Q84" s="347" t="s">
        <v>8</v>
      </c>
      <c r="R84" s="347" t="s">
        <v>39</v>
      </c>
      <c r="S84" s="348" t="s">
        <v>40</v>
      </c>
      <c r="T84" s="348" t="s">
        <v>47</v>
      </c>
    </row>
    <row r="85" spans="1:20" ht="17.5" thickBot="1">
      <c r="A85" s="2">
        <v>85</v>
      </c>
      <c r="B85" s="249" t="s">
        <v>902</v>
      </c>
      <c r="C85" s="249" t="s">
        <v>795</v>
      </c>
      <c r="D85" s="249" t="s">
        <v>902</v>
      </c>
      <c r="E85" s="249">
        <v>4</v>
      </c>
      <c r="F85" s="249">
        <v>8</v>
      </c>
      <c r="G85" s="249">
        <v>236</v>
      </c>
      <c r="H85" s="537" t="s">
        <v>903</v>
      </c>
      <c r="I85" s="249" t="s">
        <v>904</v>
      </c>
      <c r="J85" s="249" t="s">
        <v>942</v>
      </c>
      <c r="K85" s="249" t="s">
        <v>918</v>
      </c>
      <c r="L85" s="326" t="s">
        <v>909</v>
      </c>
      <c r="M85" s="249"/>
      <c r="N85" s="249"/>
      <c r="O85" s="249"/>
      <c r="P85" s="249"/>
      <c r="Q85" s="326" t="s">
        <v>913</v>
      </c>
      <c r="R85" s="249" t="s">
        <v>354</v>
      </c>
      <c r="S85" s="249" t="s">
        <v>196</v>
      </c>
      <c r="T85" s="249" t="s">
        <v>148</v>
      </c>
    </row>
    <row r="86" spans="1:20" ht="17.5" thickBot="1">
      <c r="A86" s="2">
        <v>86</v>
      </c>
      <c r="B86" s="249" t="s">
        <v>902</v>
      </c>
      <c r="C86" s="249" t="s">
        <v>795</v>
      </c>
      <c r="D86" s="249" t="s">
        <v>902</v>
      </c>
      <c r="E86" s="249">
        <v>4</v>
      </c>
      <c r="F86" s="249">
        <v>8</v>
      </c>
      <c r="G86" s="249">
        <v>236</v>
      </c>
      <c r="H86" s="538"/>
      <c r="I86" s="249" t="s">
        <v>906</v>
      </c>
      <c r="J86" s="249" t="s">
        <v>943</v>
      </c>
      <c r="K86" s="249" t="s">
        <v>918</v>
      </c>
      <c r="L86" s="326" t="s">
        <v>910</v>
      </c>
      <c r="M86" s="249"/>
      <c r="N86" s="249"/>
      <c r="O86" s="249"/>
      <c r="P86" s="249"/>
      <c r="Q86" s="326" t="s">
        <v>912</v>
      </c>
      <c r="R86" s="249" t="s">
        <v>22</v>
      </c>
      <c r="S86" s="249" t="s">
        <v>196</v>
      </c>
      <c r="T86" s="249" t="s">
        <v>148</v>
      </c>
    </row>
    <row r="87" spans="1:20" ht="17.5" thickBot="1">
      <c r="A87" s="2">
        <v>86</v>
      </c>
      <c r="B87" s="249" t="s">
        <v>902</v>
      </c>
      <c r="C87" s="249" t="s">
        <v>795</v>
      </c>
      <c r="D87" s="249" t="s">
        <v>902</v>
      </c>
      <c r="E87" s="249">
        <v>8</v>
      </c>
      <c r="F87" s="249">
        <v>32</v>
      </c>
      <c r="G87" s="249">
        <v>494</v>
      </c>
      <c r="H87" s="539"/>
      <c r="I87" s="249" t="s">
        <v>905</v>
      </c>
      <c r="J87" s="249" t="s">
        <v>944</v>
      </c>
      <c r="K87" s="249" t="s">
        <v>918</v>
      </c>
      <c r="L87" s="326" t="s">
        <v>911</v>
      </c>
      <c r="M87" s="249"/>
      <c r="N87" s="249"/>
      <c r="O87" s="249"/>
      <c r="P87" s="249"/>
      <c r="Q87" s="326" t="s">
        <v>914</v>
      </c>
      <c r="R87" s="249" t="s">
        <v>22</v>
      </c>
      <c r="S87" s="249" t="s">
        <v>196</v>
      </c>
      <c r="T87" s="249" t="s">
        <v>148</v>
      </c>
    </row>
    <row r="88" spans="1:20" ht="17.5" thickBot="1">
      <c r="A88" s="345">
        <v>88</v>
      </c>
    </row>
    <row r="89" spans="1:20" ht="51">
      <c r="A89" s="28">
        <v>89</v>
      </c>
      <c r="B89" s="38" t="s">
        <v>428</v>
      </c>
      <c r="C89" s="342" t="s">
        <v>964</v>
      </c>
      <c r="D89" s="343" t="s">
        <v>436</v>
      </c>
      <c r="E89" s="344" t="s">
        <v>901</v>
      </c>
    </row>
    <row r="90" spans="1:20">
      <c r="A90" s="28">
        <v>90</v>
      </c>
      <c r="B90" s="347" t="s">
        <v>29</v>
      </c>
      <c r="C90" s="348" t="s">
        <v>216</v>
      </c>
      <c r="D90" s="348" t="s">
        <v>168</v>
      </c>
      <c r="E90" s="347" t="s">
        <v>30</v>
      </c>
      <c r="F90" s="347" t="s">
        <v>31</v>
      </c>
      <c r="G90" s="348" t="s">
        <v>32</v>
      </c>
      <c r="H90" s="348" t="s">
        <v>4</v>
      </c>
      <c r="I90" s="348" t="s">
        <v>0</v>
      </c>
      <c r="J90" s="348" t="s">
        <v>93</v>
      </c>
      <c r="K90" s="347" t="s">
        <v>33</v>
      </c>
      <c r="L90" s="347" t="s">
        <v>35</v>
      </c>
      <c r="M90" s="347" t="s">
        <v>98</v>
      </c>
      <c r="N90" s="347" t="s">
        <v>99</v>
      </c>
      <c r="O90" s="347"/>
      <c r="P90" s="347" t="s">
        <v>38</v>
      </c>
      <c r="Q90" s="347" t="s">
        <v>8</v>
      </c>
      <c r="R90" s="347" t="s">
        <v>39</v>
      </c>
      <c r="S90" s="348" t="s">
        <v>40</v>
      </c>
      <c r="T90" s="348" t="s">
        <v>47</v>
      </c>
    </row>
    <row r="91" spans="1:20" ht="17.5" thickBot="1">
      <c r="A91" s="28">
        <v>91</v>
      </c>
      <c r="B91" s="249" t="s">
        <v>965</v>
      </c>
      <c r="C91" s="249" t="s">
        <v>966</v>
      </c>
      <c r="D91" s="249" t="s">
        <v>965</v>
      </c>
      <c r="E91" s="249">
        <v>8</v>
      </c>
      <c r="F91" s="249">
        <v>32</v>
      </c>
      <c r="G91" s="249">
        <v>784</v>
      </c>
      <c r="H91" s="249" t="s">
        <v>968</v>
      </c>
      <c r="I91" s="249" t="s">
        <v>969</v>
      </c>
      <c r="J91" s="249"/>
      <c r="K91" s="249" t="s">
        <v>970</v>
      </c>
      <c r="L91" s="249" t="s">
        <v>971</v>
      </c>
      <c r="M91" s="249"/>
      <c r="N91" s="249"/>
      <c r="O91" s="249"/>
      <c r="P91" s="249"/>
      <c r="Q91" s="249" t="s">
        <v>972</v>
      </c>
      <c r="R91" s="249" t="s">
        <v>973</v>
      </c>
      <c r="S91" s="249" t="s">
        <v>196</v>
      </c>
      <c r="T91" s="249" t="s">
        <v>148</v>
      </c>
    </row>
    <row r="92" spans="1:20" ht="17.5" thickBot="1">
      <c r="A92" s="28">
        <v>92</v>
      </c>
    </row>
    <row r="93" spans="1:20" ht="51.5" thickBot="1">
      <c r="A93" s="28">
        <v>93</v>
      </c>
      <c r="B93" s="129" t="s">
        <v>212</v>
      </c>
      <c r="C93" s="196" t="s">
        <v>1299</v>
      </c>
      <c r="D93" s="197" t="s">
        <v>668</v>
      </c>
      <c r="E93" s="130" t="s">
        <v>1300</v>
      </c>
    </row>
    <row r="94" spans="1:20" ht="17.5" thickBot="1">
      <c r="A94" s="28">
        <v>94</v>
      </c>
      <c r="B94" s="247" t="s">
        <v>29</v>
      </c>
      <c r="C94" s="60" t="s">
        <v>216</v>
      </c>
      <c r="D94" s="60" t="s">
        <v>168</v>
      </c>
      <c r="E94" s="248" t="s">
        <v>30</v>
      </c>
      <c r="F94" s="248" t="s">
        <v>31</v>
      </c>
      <c r="G94" s="53" t="s">
        <v>32</v>
      </c>
      <c r="H94" s="60" t="s">
        <v>4</v>
      </c>
      <c r="I94" s="60" t="s">
        <v>0</v>
      </c>
      <c r="J94" s="60" t="s">
        <v>93</v>
      </c>
      <c r="K94" s="248" t="s">
        <v>33</v>
      </c>
      <c r="L94" s="248" t="s">
        <v>34</v>
      </c>
      <c r="M94" s="248" t="s">
        <v>35</v>
      </c>
      <c r="N94" s="248" t="s">
        <v>98</v>
      </c>
      <c r="O94" s="248" t="s">
        <v>99</v>
      </c>
      <c r="P94" s="248" t="s">
        <v>38</v>
      </c>
      <c r="Q94" s="248" t="s">
        <v>8</v>
      </c>
      <c r="R94" s="248" t="s">
        <v>39</v>
      </c>
      <c r="S94" s="60" t="s">
        <v>40</v>
      </c>
      <c r="T94" s="40" t="s">
        <v>47</v>
      </c>
    </row>
    <row r="95" spans="1:20" ht="17.5" thickBot="1">
      <c r="A95" s="28">
        <v>95</v>
      </c>
      <c r="B95" s="249" t="s">
        <v>902</v>
      </c>
      <c r="C95" s="249" t="s">
        <v>1301</v>
      </c>
      <c r="D95" s="249" t="s">
        <v>902</v>
      </c>
      <c r="H95" s="249" t="s">
        <v>1302</v>
      </c>
      <c r="I95" s="249" t="s">
        <v>1303</v>
      </c>
      <c r="J95" s="249" t="s">
        <v>1304</v>
      </c>
      <c r="R95" s="249" t="s">
        <v>1305</v>
      </c>
      <c r="S95" s="249" t="s">
        <v>196</v>
      </c>
      <c r="T95" s="249" t="s">
        <v>148</v>
      </c>
    </row>
    <row r="96" spans="1:20">
      <c r="A96" s="28">
        <v>96</v>
      </c>
    </row>
    <row r="97" spans="1:20">
      <c r="A97" s="28">
        <v>104</v>
      </c>
      <c r="B97" s="371" t="s">
        <v>93</v>
      </c>
    </row>
    <row r="98" spans="1:20">
      <c r="A98" s="18">
        <v>105</v>
      </c>
      <c r="B98" s="372" t="s">
        <v>960</v>
      </c>
    </row>
    <row r="99" spans="1:20" ht="17.5" thickBot="1">
      <c r="A99" s="28">
        <v>106</v>
      </c>
      <c r="B99" s="372" t="s">
        <v>961</v>
      </c>
    </row>
    <row r="100" spans="1:20" ht="17.5" thickBot="1">
      <c r="A100" s="18">
        <v>115</v>
      </c>
      <c r="B100" s="524" t="s">
        <v>1338</v>
      </c>
      <c r="I100" s="489" t="s">
        <v>1339</v>
      </c>
    </row>
    <row r="101" spans="1:20" ht="17.5" thickBot="1">
      <c r="A101" s="28">
        <v>116</v>
      </c>
      <c r="B101" s="244" t="s">
        <v>1321</v>
      </c>
      <c r="C101" s="486" t="s">
        <v>1322</v>
      </c>
      <c r="D101" s="244" t="s">
        <v>1323</v>
      </c>
      <c r="E101" s="486" t="s">
        <v>1324</v>
      </c>
      <c r="F101" s="244" t="s">
        <v>1325</v>
      </c>
      <c r="G101" s="244" t="s">
        <v>59</v>
      </c>
      <c r="H101" s="244" t="s">
        <v>1326</v>
      </c>
      <c r="I101" s="490" t="s">
        <v>1340</v>
      </c>
      <c r="J101" s="242">
        <v>16</v>
      </c>
      <c r="K101" s="242">
        <v>96</v>
      </c>
      <c r="L101" s="242">
        <v>484</v>
      </c>
      <c r="M101" s="486" t="s">
        <v>1328</v>
      </c>
      <c r="N101" s="487">
        <v>45820</v>
      </c>
      <c r="O101" s="487"/>
      <c r="P101" s="244" t="s">
        <v>196</v>
      </c>
      <c r="Q101" s="244" t="s">
        <v>430</v>
      </c>
      <c r="R101" s="244" t="s">
        <v>1329</v>
      </c>
      <c r="S101" s="244" t="s">
        <v>1324</v>
      </c>
      <c r="T101" s="488"/>
    </row>
    <row r="102" spans="1:20" ht="17.5" thickBot="1">
      <c r="A102" s="18">
        <v>117</v>
      </c>
      <c r="B102" s="244" t="s">
        <v>1321</v>
      </c>
      <c r="C102" s="486" t="s">
        <v>1322</v>
      </c>
      <c r="D102" s="244" t="s">
        <v>1330</v>
      </c>
      <c r="E102" s="486" t="s">
        <v>1324</v>
      </c>
      <c r="F102" s="244" t="s">
        <v>1325</v>
      </c>
      <c r="G102" s="244" t="s">
        <v>59</v>
      </c>
      <c r="H102" s="244" t="s">
        <v>1331</v>
      </c>
      <c r="I102" s="490" t="s">
        <v>1341</v>
      </c>
      <c r="J102" s="242">
        <v>16</v>
      </c>
      <c r="K102" s="242">
        <v>96</v>
      </c>
      <c r="L102" s="242">
        <v>484</v>
      </c>
      <c r="M102" s="486" t="s">
        <v>1328</v>
      </c>
      <c r="N102" s="487">
        <v>45820</v>
      </c>
      <c r="O102" s="487"/>
      <c r="P102" s="244" t="s">
        <v>196</v>
      </c>
      <c r="Q102" s="244" t="s">
        <v>430</v>
      </c>
      <c r="R102" s="244" t="s">
        <v>1329</v>
      </c>
      <c r="S102" s="244" t="s">
        <v>1324</v>
      </c>
      <c r="T102" s="488"/>
    </row>
    <row r="103" spans="1:20" ht="17.5" thickBot="1">
      <c r="A103" s="28">
        <v>118</v>
      </c>
      <c r="B103" s="244" t="s">
        <v>1321</v>
      </c>
      <c r="C103" s="486" t="s">
        <v>1322</v>
      </c>
      <c r="D103" t="s">
        <v>1332</v>
      </c>
      <c r="E103" s="486" t="s">
        <v>1324</v>
      </c>
      <c r="F103" s="244" t="s">
        <v>1325</v>
      </c>
      <c r="G103" s="244" t="s">
        <v>59</v>
      </c>
      <c r="H103" s="244" t="s">
        <v>1333</v>
      </c>
      <c r="I103" s="490" t="s">
        <v>1342</v>
      </c>
      <c r="J103" s="242">
        <v>8</v>
      </c>
      <c r="K103" s="242">
        <v>32</v>
      </c>
      <c r="L103" s="242">
        <v>484</v>
      </c>
      <c r="M103" s="486" t="s">
        <v>1328</v>
      </c>
      <c r="N103" s="487">
        <v>45820</v>
      </c>
      <c r="O103" s="487"/>
      <c r="P103" s="244" t="s">
        <v>196</v>
      </c>
      <c r="Q103" s="244" t="s">
        <v>430</v>
      </c>
      <c r="R103" s="244" t="s">
        <v>1329</v>
      </c>
      <c r="S103" s="244" t="s">
        <v>1324</v>
      </c>
      <c r="T103" s="488"/>
    </row>
    <row r="104" spans="1:20" ht="17.5" thickBot="1">
      <c r="A104" s="18">
        <v>119</v>
      </c>
      <c r="B104" s="244" t="s">
        <v>1321</v>
      </c>
      <c r="C104" s="486" t="s">
        <v>1322</v>
      </c>
      <c r="D104" t="s">
        <v>1334</v>
      </c>
      <c r="E104" s="486" t="s">
        <v>1324</v>
      </c>
      <c r="F104" s="244" t="s">
        <v>1325</v>
      </c>
      <c r="G104" s="244" t="s">
        <v>59</v>
      </c>
      <c r="H104" s="244" t="s">
        <v>1335</v>
      </c>
      <c r="I104" s="490" t="s">
        <v>1343</v>
      </c>
      <c r="J104" s="242">
        <v>8</v>
      </c>
      <c r="K104" s="242">
        <v>32</v>
      </c>
      <c r="L104" s="242">
        <v>484</v>
      </c>
      <c r="M104" s="486" t="s">
        <v>1328</v>
      </c>
      <c r="N104" s="487">
        <v>45820</v>
      </c>
      <c r="O104" s="487"/>
      <c r="P104" s="244" t="s">
        <v>196</v>
      </c>
      <c r="Q104" s="244" t="s">
        <v>430</v>
      </c>
      <c r="R104" s="244" t="s">
        <v>1329</v>
      </c>
      <c r="S104" s="244" t="s">
        <v>1324</v>
      </c>
      <c r="T104" s="488"/>
    </row>
    <row r="105" spans="1:20" ht="17.5" thickBot="1">
      <c r="A105" s="28">
        <v>120</v>
      </c>
      <c r="B105" s="244" t="s">
        <v>1321</v>
      </c>
      <c r="C105" s="486" t="s">
        <v>1322</v>
      </c>
      <c r="D105" s="244" t="s">
        <v>1336</v>
      </c>
      <c r="E105" s="486" t="s">
        <v>1324</v>
      </c>
      <c r="F105" s="244" t="s">
        <v>1325</v>
      </c>
      <c r="G105" s="244" t="s">
        <v>59</v>
      </c>
      <c r="H105" s="244" t="s">
        <v>1337</v>
      </c>
      <c r="I105" s="490" t="s">
        <v>1344</v>
      </c>
      <c r="J105" s="242">
        <v>4</v>
      </c>
      <c r="K105" s="242">
        <v>16</v>
      </c>
      <c r="L105" s="242">
        <v>452</v>
      </c>
      <c r="M105" s="486" t="s">
        <v>1328</v>
      </c>
      <c r="N105" s="487">
        <v>45820</v>
      </c>
      <c r="O105" s="487"/>
      <c r="P105" s="244" t="s">
        <v>196</v>
      </c>
      <c r="Q105" s="244" t="s">
        <v>430</v>
      </c>
      <c r="R105" s="244" t="s">
        <v>1329</v>
      </c>
      <c r="S105" s="244" t="s">
        <v>1324</v>
      </c>
      <c r="T105" s="488"/>
    </row>
    <row r="106" spans="1:20" ht="17.5" thickBot="1">
      <c r="A106" s="18">
        <v>121</v>
      </c>
      <c r="B106" s="525" t="s">
        <v>1451</v>
      </c>
    </row>
    <row r="107" spans="1:20">
      <c r="A107" s="28">
        <v>122</v>
      </c>
      <c r="B107" s="491" t="s">
        <v>1321</v>
      </c>
      <c r="C107" s="491" t="s">
        <v>1322</v>
      </c>
      <c r="D107" s="491" t="s">
        <v>1323</v>
      </c>
      <c r="E107" s="491" t="s">
        <v>148</v>
      </c>
      <c r="F107" s="491" t="s">
        <v>1325</v>
      </c>
      <c r="G107" s="491" t="s">
        <v>59</v>
      </c>
      <c r="H107" s="491" t="s">
        <v>1326</v>
      </c>
      <c r="I107" s="492" t="s">
        <v>1327</v>
      </c>
      <c r="J107" s="492">
        <v>16</v>
      </c>
      <c r="K107" s="492">
        <v>96</v>
      </c>
      <c r="L107" s="492">
        <v>484</v>
      </c>
      <c r="M107" s="492" t="s">
        <v>1328</v>
      </c>
      <c r="N107" s="493">
        <v>45820</v>
      </c>
      <c r="O107" s="494">
        <v>45814</v>
      </c>
      <c r="P107" s="491" t="s">
        <v>196</v>
      </c>
      <c r="Q107" s="491" t="s">
        <v>430</v>
      </c>
      <c r="R107" s="491" t="s">
        <v>1329</v>
      </c>
      <c r="S107" s="491" t="s">
        <v>148</v>
      </c>
      <c r="T107" s="495" t="s">
        <v>1345</v>
      </c>
    </row>
    <row r="108" spans="1:20">
      <c r="A108" s="18">
        <v>123</v>
      </c>
      <c r="B108" s="491" t="s">
        <v>1321</v>
      </c>
      <c r="C108" s="491" t="s">
        <v>1322</v>
      </c>
      <c r="D108" s="491" t="s">
        <v>1330</v>
      </c>
      <c r="E108" s="491" t="s">
        <v>148</v>
      </c>
      <c r="F108" s="491" t="s">
        <v>1325</v>
      </c>
      <c r="G108" s="491" t="s">
        <v>59</v>
      </c>
      <c r="H108" s="491" t="s">
        <v>1331</v>
      </c>
      <c r="I108" s="492" t="s">
        <v>1327</v>
      </c>
      <c r="J108" s="492">
        <v>16</v>
      </c>
      <c r="K108" s="492">
        <v>96</v>
      </c>
      <c r="L108" s="492">
        <v>484</v>
      </c>
      <c r="M108" s="492" t="s">
        <v>1328</v>
      </c>
      <c r="N108" s="493">
        <v>45820</v>
      </c>
      <c r="O108" s="494">
        <v>45814</v>
      </c>
      <c r="P108" s="491" t="s">
        <v>196</v>
      </c>
      <c r="Q108" s="491" t="s">
        <v>430</v>
      </c>
      <c r="R108" s="491" t="s">
        <v>1329</v>
      </c>
      <c r="S108" s="491" t="s">
        <v>148</v>
      </c>
      <c r="T108" s="495" t="s">
        <v>1346</v>
      </c>
    </row>
    <row r="109" spans="1:20">
      <c r="A109" s="28">
        <v>124</v>
      </c>
      <c r="B109" s="491" t="s">
        <v>1321</v>
      </c>
      <c r="C109" s="491" t="s">
        <v>1322</v>
      </c>
      <c r="D109" s="491" t="s">
        <v>1332</v>
      </c>
      <c r="E109" s="491" t="s">
        <v>148</v>
      </c>
      <c r="F109" s="491" t="s">
        <v>1325</v>
      </c>
      <c r="G109" s="491" t="s">
        <v>59</v>
      </c>
      <c r="H109" s="491" t="s">
        <v>1333</v>
      </c>
      <c r="I109" s="492" t="s">
        <v>1327</v>
      </c>
      <c r="J109" s="492">
        <v>8</v>
      </c>
      <c r="K109" s="492">
        <v>32</v>
      </c>
      <c r="L109" s="492">
        <v>484</v>
      </c>
      <c r="M109" s="492" t="s">
        <v>1328</v>
      </c>
      <c r="N109" s="493">
        <v>45820</v>
      </c>
      <c r="O109" s="494">
        <v>45814</v>
      </c>
      <c r="P109" s="491" t="s">
        <v>196</v>
      </c>
      <c r="Q109" s="491" t="s">
        <v>430</v>
      </c>
      <c r="R109" s="491" t="s">
        <v>1329</v>
      </c>
      <c r="S109" s="491" t="s">
        <v>148</v>
      </c>
      <c r="T109" s="495" t="s">
        <v>1347</v>
      </c>
    </row>
    <row r="110" spans="1:20">
      <c r="A110" s="18">
        <v>125</v>
      </c>
      <c r="B110" s="491" t="s">
        <v>1321</v>
      </c>
      <c r="C110" s="491" t="s">
        <v>1322</v>
      </c>
      <c r="D110" s="491" t="s">
        <v>1334</v>
      </c>
      <c r="E110" s="491" t="s">
        <v>148</v>
      </c>
      <c r="F110" s="491" t="s">
        <v>1325</v>
      </c>
      <c r="G110" s="491" t="s">
        <v>59</v>
      </c>
      <c r="H110" s="491" t="s">
        <v>1335</v>
      </c>
      <c r="I110" s="492" t="s">
        <v>1327</v>
      </c>
      <c r="J110" s="492">
        <v>8</v>
      </c>
      <c r="K110" s="492">
        <v>32</v>
      </c>
      <c r="L110" s="492">
        <v>484</v>
      </c>
      <c r="M110" s="492" t="s">
        <v>1328</v>
      </c>
      <c r="N110" s="493">
        <v>45820</v>
      </c>
      <c r="O110" s="494">
        <v>45814</v>
      </c>
      <c r="P110" s="491" t="s">
        <v>196</v>
      </c>
      <c r="Q110" s="491" t="s">
        <v>430</v>
      </c>
      <c r="R110" s="491" t="s">
        <v>1329</v>
      </c>
      <c r="S110" s="491" t="s">
        <v>148</v>
      </c>
      <c r="T110" s="495" t="s">
        <v>1348</v>
      </c>
    </row>
    <row r="111" spans="1:20">
      <c r="A111" s="28">
        <v>126</v>
      </c>
      <c r="B111" s="491" t="s">
        <v>1321</v>
      </c>
      <c r="C111" s="491" t="s">
        <v>1322</v>
      </c>
      <c r="D111" s="491" t="s">
        <v>1336</v>
      </c>
      <c r="E111" s="491" t="s">
        <v>148</v>
      </c>
      <c r="F111" s="491" t="s">
        <v>1325</v>
      </c>
      <c r="G111" s="491" t="s">
        <v>59</v>
      </c>
      <c r="H111" s="491" t="s">
        <v>1337</v>
      </c>
      <c r="I111" s="492" t="s">
        <v>1327</v>
      </c>
      <c r="J111" s="492">
        <v>4</v>
      </c>
      <c r="K111" s="492">
        <v>16</v>
      </c>
      <c r="L111" s="492">
        <v>452</v>
      </c>
      <c r="M111" s="492" t="s">
        <v>1328</v>
      </c>
      <c r="N111" s="493">
        <v>45820</v>
      </c>
      <c r="O111" s="494">
        <v>45814</v>
      </c>
      <c r="P111" s="491" t="s">
        <v>196</v>
      </c>
      <c r="Q111" s="491" t="s">
        <v>430</v>
      </c>
      <c r="R111" s="491" t="s">
        <v>1329</v>
      </c>
      <c r="S111" s="491" t="s">
        <v>148</v>
      </c>
      <c r="T111" s="495" t="s">
        <v>1349</v>
      </c>
    </row>
    <row r="112" spans="1:20" ht="17.5" thickBot="1">
      <c r="A112" s="18">
        <v>127</v>
      </c>
    </row>
    <row r="113" spans="1:20" ht="17.5" thickBot="1">
      <c r="A113" s="28">
        <v>128</v>
      </c>
      <c r="B113" s="525" t="s">
        <v>1451</v>
      </c>
      <c r="I113" s="489" t="s">
        <v>1339</v>
      </c>
    </row>
    <row r="114" spans="1:20" ht="17.5" thickBot="1">
      <c r="A114" s="18">
        <v>129</v>
      </c>
      <c r="B114" s="510" t="s">
        <v>1437</v>
      </c>
      <c r="C114" s="486" t="s">
        <v>1438</v>
      </c>
      <c r="D114" s="244" t="s">
        <v>1439</v>
      </c>
      <c r="E114" s="486" t="s">
        <v>1324</v>
      </c>
      <c r="F114" s="244" t="s">
        <v>1440</v>
      </c>
      <c r="G114" s="486" t="s">
        <v>59</v>
      </c>
      <c r="H114" s="244" t="s">
        <v>1441</v>
      </c>
      <c r="I114" s="490" t="s">
        <v>1452</v>
      </c>
      <c r="J114" s="242">
        <v>8</v>
      </c>
      <c r="K114" s="242">
        <v>64</v>
      </c>
      <c r="L114" s="242">
        <v>384</v>
      </c>
      <c r="M114" s="486" t="s">
        <v>1328</v>
      </c>
      <c r="N114" s="487">
        <v>45821</v>
      </c>
      <c r="O114" s="487"/>
      <c r="P114" s="244" t="s">
        <v>196</v>
      </c>
      <c r="Q114" s="486" t="s">
        <v>430</v>
      </c>
      <c r="R114" s="486" t="s">
        <v>1329</v>
      </c>
      <c r="S114" s="486" t="s">
        <v>1324</v>
      </c>
      <c r="T114" s="488"/>
    </row>
    <row r="115" spans="1:20" ht="17.5" thickBot="1">
      <c r="A115" s="28">
        <v>130</v>
      </c>
      <c r="B115" s="244" t="s">
        <v>1437</v>
      </c>
      <c r="C115" s="486" t="s">
        <v>1438</v>
      </c>
      <c r="D115" s="244" t="s">
        <v>1442</v>
      </c>
      <c r="E115" s="486" t="s">
        <v>1324</v>
      </c>
      <c r="F115" s="244" t="s">
        <v>1440</v>
      </c>
      <c r="G115" s="486" t="s">
        <v>59</v>
      </c>
      <c r="H115" s="244" t="s">
        <v>1443</v>
      </c>
      <c r="I115" s="490" t="s">
        <v>1453</v>
      </c>
      <c r="J115" s="242">
        <v>8</v>
      </c>
      <c r="K115" s="242">
        <v>64</v>
      </c>
      <c r="L115" s="242">
        <v>384</v>
      </c>
      <c r="M115" s="486" t="s">
        <v>1328</v>
      </c>
      <c r="N115" s="487">
        <v>45821</v>
      </c>
      <c r="O115" s="487"/>
      <c r="P115" s="244" t="s">
        <v>196</v>
      </c>
      <c r="Q115" s="486" t="s">
        <v>430</v>
      </c>
      <c r="R115" s="486" t="s">
        <v>1329</v>
      </c>
      <c r="S115" s="486" t="s">
        <v>1324</v>
      </c>
      <c r="T115" s="488"/>
    </row>
    <row r="116" spans="1:20" ht="17.5" thickBot="1">
      <c r="A116" s="18">
        <v>131</v>
      </c>
      <c r="B116" s="244" t="s">
        <v>1437</v>
      </c>
      <c r="C116" s="486" t="s">
        <v>1438</v>
      </c>
      <c r="D116" s="244" t="s">
        <v>1444</v>
      </c>
      <c r="E116" s="486" t="s">
        <v>1324</v>
      </c>
      <c r="F116" s="244" t="s">
        <v>1440</v>
      </c>
      <c r="G116" s="486" t="s">
        <v>59</v>
      </c>
      <c r="H116" s="244" t="s">
        <v>1445</v>
      </c>
      <c r="I116" s="490" t="s">
        <v>1454</v>
      </c>
      <c r="J116" s="242">
        <v>8</v>
      </c>
      <c r="K116" s="242">
        <v>32</v>
      </c>
      <c r="L116" s="242">
        <v>834</v>
      </c>
      <c r="M116" s="486" t="s">
        <v>343</v>
      </c>
      <c r="N116" s="487">
        <v>45821</v>
      </c>
      <c r="O116" s="487"/>
      <c r="P116" s="244" t="s">
        <v>196</v>
      </c>
      <c r="Q116" s="486" t="s">
        <v>430</v>
      </c>
      <c r="R116" s="486" t="s">
        <v>1329</v>
      </c>
      <c r="S116" s="486" t="s">
        <v>1324</v>
      </c>
      <c r="T116" s="488"/>
    </row>
    <row r="117" spans="1:20" ht="17.5" thickBot="1">
      <c r="A117" s="28">
        <v>132</v>
      </c>
      <c r="B117" s="244" t="s">
        <v>1437</v>
      </c>
      <c r="C117" s="486" t="s">
        <v>1438</v>
      </c>
      <c r="D117" s="244" t="s">
        <v>1446</v>
      </c>
      <c r="E117" s="486" t="s">
        <v>1324</v>
      </c>
      <c r="F117" s="244" t="s">
        <v>1440</v>
      </c>
      <c r="G117" s="486" t="s">
        <v>59</v>
      </c>
      <c r="H117" s="244" t="s">
        <v>1447</v>
      </c>
      <c r="I117" s="490" t="s">
        <v>1455</v>
      </c>
      <c r="J117" s="242">
        <v>8</v>
      </c>
      <c r="K117" s="242">
        <v>32</v>
      </c>
      <c r="L117" s="242">
        <v>834</v>
      </c>
      <c r="M117" s="486" t="s">
        <v>1448</v>
      </c>
      <c r="N117" s="487">
        <v>45821</v>
      </c>
      <c r="O117" s="487"/>
      <c r="P117" s="244" t="s">
        <v>196</v>
      </c>
      <c r="Q117" s="486" t="s">
        <v>430</v>
      </c>
      <c r="R117" s="486" t="s">
        <v>1329</v>
      </c>
      <c r="S117" s="486" t="s">
        <v>1324</v>
      </c>
      <c r="T117" s="488"/>
    </row>
    <row r="118" spans="1:20" ht="17.5" thickBot="1">
      <c r="A118" s="18">
        <v>133</v>
      </c>
      <c r="B118" s="244" t="s">
        <v>1437</v>
      </c>
      <c r="C118" s="486" t="s">
        <v>1438</v>
      </c>
      <c r="D118" s="244" t="s">
        <v>1449</v>
      </c>
      <c r="E118" s="486" t="s">
        <v>1324</v>
      </c>
      <c r="F118" s="244" t="s">
        <v>1440</v>
      </c>
      <c r="G118" s="486" t="s">
        <v>59</v>
      </c>
      <c r="H118" s="244" t="s">
        <v>1450</v>
      </c>
      <c r="I118" s="490" t="s">
        <v>1456</v>
      </c>
      <c r="J118" s="242">
        <v>16</v>
      </c>
      <c r="K118" s="242">
        <v>64</v>
      </c>
      <c r="L118" s="242">
        <v>1920</v>
      </c>
      <c r="M118" s="486" t="s">
        <v>1328</v>
      </c>
      <c r="N118" s="487">
        <v>45821</v>
      </c>
      <c r="O118" s="487"/>
      <c r="P118" s="244" t="s">
        <v>196</v>
      </c>
      <c r="Q118" s="486" t="s">
        <v>430</v>
      </c>
      <c r="R118" s="486" t="s">
        <v>1329</v>
      </c>
      <c r="S118" s="486" t="s">
        <v>1324</v>
      </c>
      <c r="T118" s="488"/>
    </row>
    <row r="119" spans="1:20" ht="17.5" thickBot="1">
      <c r="A119" s="28">
        <v>134</v>
      </c>
      <c r="B119" s="525" t="s">
        <v>1464</v>
      </c>
    </row>
    <row r="120" spans="1:20">
      <c r="A120" s="18">
        <v>135</v>
      </c>
      <c r="B120" s="244" t="s">
        <v>1457</v>
      </c>
      <c r="C120" s="244" t="s">
        <v>1458</v>
      </c>
      <c r="D120" s="244" t="s">
        <v>1459</v>
      </c>
      <c r="E120" s="244" t="s">
        <v>1465</v>
      </c>
      <c r="F120" s="244" t="s">
        <v>196</v>
      </c>
    </row>
    <row r="121" spans="1:20">
      <c r="A121" s="28">
        <v>136</v>
      </c>
      <c r="B121" s="244" t="s">
        <v>1460</v>
      </c>
      <c r="C121" s="244" t="s">
        <v>1458</v>
      </c>
      <c r="D121" s="244" t="s">
        <v>1461</v>
      </c>
      <c r="E121" s="244" t="s">
        <v>1466</v>
      </c>
      <c r="F121" s="244" t="s">
        <v>196</v>
      </c>
    </row>
    <row r="122" spans="1:20">
      <c r="A122" s="18">
        <v>137</v>
      </c>
      <c r="B122" s="244" t="s">
        <v>1462</v>
      </c>
      <c r="C122" s="244" t="s">
        <v>1458</v>
      </c>
      <c r="D122" s="244" t="s">
        <v>1463</v>
      </c>
      <c r="E122" s="244" t="s">
        <v>1467</v>
      </c>
      <c r="F122" s="244" t="s">
        <v>196</v>
      </c>
    </row>
    <row r="123" spans="1:20">
      <c r="A123" s="28">
        <v>138</v>
      </c>
    </row>
    <row r="124" spans="1:20">
      <c r="A124" s="18">
        <v>139</v>
      </c>
    </row>
    <row r="125" spans="1:20">
      <c r="A125" s="28">
        <v>140</v>
      </c>
    </row>
    <row r="126" spans="1:20">
      <c r="A126" s="18">
        <v>141</v>
      </c>
    </row>
    <row r="127" spans="1:20">
      <c r="A127" s="28">
        <v>142</v>
      </c>
    </row>
    <row r="128" spans="1:20">
      <c r="A128" s="18">
        <v>143</v>
      </c>
    </row>
    <row r="129" spans="1:1">
      <c r="A129" s="28">
        <v>144</v>
      </c>
    </row>
    <row r="130" spans="1:1">
      <c r="A130" s="18">
        <v>145</v>
      </c>
    </row>
    <row r="131" spans="1:1">
      <c r="A131" s="28">
        <v>146</v>
      </c>
    </row>
    <row r="132" spans="1:1">
      <c r="A132" s="18">
        <v>147</v>
      </c>
    </row>
    <row r="133" spans="1:1">
      <c r="A133" s="28">
        <v>148</v>
      </c>
    </row>
    <row r="134" spans="1:1">
      <c r="A134" s="18">
        <v>149</v>
      </c>
    </row>
    <row r="135" spans="1:1">
      <c r="A135" s="28">
        <v>150</v>
      </c>
    </row>
    <row r="136" spans="1:1">
      <c r="A136" s="18">
        <v>151</v>
      </c>
    </row>
    <row r="137" spans="1:1">
      <c r="A137" s="28">
        <v>152</v>
      </c>
    </row>
    <row r="138" spans="1:1">
      <c r="A138" s="18">
        <v>153</v>
      </c>
    </row>
    <row r="139" spans="1:1">
      <c r="A139" s="28">
        <v>154</v>
      </c>
    </row>
    <row r="140" spans="1:1">
      <c r="A140" s="18">
        <v>155</v>
      </c>
    </row>
    <row r="141" spans="1:1">
      <c r="A141" s="28">
        <v>156</v>
      </c>
    </row>
    <row r="142" spans="1:1">
      <c r="A142" s="18">
        <v>157</v>
      </c>
    </row>
    <row r="143" spans="1:1">
      <c r="A143" s="28">
        <v>158</v>
      </c>
    </row>
    <row r="144" spans="1:1">
      <c r="A144" s="18">
        <v>159</v>
      </c>
    </row>
    <row r="145" spans="1:1">
      <c r="A145" s="28">
        <v>160</v>
      </c>
    </row>
    <row r="146" spans="1:1">
      <c r="A146" s="18">
        <v>161</v>
      </c>
    </row>
    <row r="147" spans="1:1">
      <c r="A147" s="28">
        <v>162</v>
      </c>
    </row>
    <row r="148" spans="1:1">
      <c r="A148" s="18">
        <v>163</v>
      </c>
    </row>
    <row r="149" spans="1:1">
      <c r="A149" s="28">
        <v>164</v>
      </c>
    </row>
    <row r="150" spans="1:1">
      <c r="A150" s="18">
        <v>165</v>
      </c>
    </row>
    <row r="151" spans="1:1">
      <c r="A151" s="28">
        <v>166</v>
      </c>
    </row>
    <row r="152" spans="1:1">
      <c r="A152" s="18">
        <v>167</v>
      </c>
    </row>
    <row r="153" spans="1:1">
      <c r="A153" s="28">
        <v>168</v>
      </c>
    </row>
    <row r="154" spans="1:1">
      <c r="A154" s="18">
        <v>169</v>
      </c>
    </row>
    <row r="155" spans="1:1">
      <c r="A155" s="28">
        <v>170</v>
      </c>
    </row>
    <row r="156" spans="1:1">
      <c r="A156" s="18">
        <v>171</v>
      </c>
    </row>
    <row r="157" spans="1:1">
      <c r="A157" s="28">
        <v>172</v>
      </c>
    </row>
    <row r="158" spans="1:1">
      <c r="A158" s="18">
        <v>173</v>
      </c>
    </row>
    <row r="159" spans="1:1">
      <c r="A159" s="28">
        <v>174</v>
      </c>
    </row>
    <row r="160" spans="1:1">
      <c r="A160" s="18">
        <v>175</v>
      </c>
    </row>
    <row r="161" spans="1:1">
      <c r="A161" s="28">
        <v>176</v>
      </c>
    </row>
    <row r="162" spans="1:1">
      <c r="A162" s="18">
        <v>177</v>
      </c>
    </row>
    <row r="163" spans="1:1">
      <c r="A163" s="28">
        <v>178</v>
      </c>
    </row>
    <row r="164" spans="1:1">
      <c r="A164" s="18">
        <v>179</v>
      </c>
    </row>
    <row r="165" spans="1:1">
      <c r="A165" s="28">
        <v>180</v>
      </c>
    </row>
    <row r="166" spans="1:1">
      <c r="A166" s="18">
        <v>181</v>
      </c>
    </row>
    <row r="167" spans="1:1">
      <c r="A167" s="28">
        <v>182</v>
      </c>
    </row>
    <row r="168" spans="1:1">
      <c r="A168" s="18">
        <v>183</v>
      </c>
    </row>
    <row r="169" spans="1:1">
      <c r="A169" s="28">
        <v>184</v>
      </c>
    </row>
    <row r="170" spans="1:1">
      <c r="A170" s="18">
        <v>185</v>
      </c>
    </row>
    <row r="171" spans="1:1">
      <c r="A171" s="28">
        <v>186</v>
      </c>
    </row>
    <row r="172" spans="1:1">
      <c r="A172" s="18">
        <v>187</v>
      </c>
    </row>
    <row r="173" spans="1:1">
      <c r="A173" s="28">
        <v>188</v>
      </c>
    </row>
    <row r="174" spans="1:1">
      <c r="A174" s="18">
        <v>189</v>
      </c>
    </row>
    <row r="175" spans="1:1">
      <c r="A175" s="28">
        <v>190</v>
      </c>
    </row>
    <row r="176" spans="1:1">
      <c r="A176" s="18">
        <v>191</v>
      </c>
    </row>
    <row r="177" spans="1:1">
      <c r="A177" s="28">
        <v>192</v>
      </c>
    </row>
    <row r="178" spans="1:1">
      <c r="A178" s="18">
        <v>193</v>
      </c>
    </row>
    <row r="179" spans="1:1">
      <c r="A179" s="28">
        <v>194</v>
      </c>
    </row>
    <row r="180" spans="1:1">
      <c r="A180" s="18">
        <v>195</v>
      </c>
    </row>
    <row r="181" spans="1:1">
      <c r="A181" s="28">
        <v>196</v>
      </c>
    </row>
    <row r="182" spans="1:1">
      <c r="A182" s="18">
        <v>197</v>
      </c>
    </row>
    <row r="183" spans="1:1">
      <c r="A183" s="28">
        <v>198</v>
      </c>
    </row>
    <row r="184" spans="1:1">
      <c r="A184" s="18">
        <v>199</v>
      </c>
    </row>
    <row r="185" spans="1:1">
      <c r="A185" s="28">
        <v>200</v>
      </c>
    </row>
    <row r="186" spans="1:1">
      <c r="A186" s="18">
        <v>201</v>
      </c>
    </row>
    <row r="187" spans="1:1">
      <c r="A187" s="28">
        <v>202</v>
      </c>
    </row>
    <row r="188" spans="1:1">
      <c r="A188" s="18">
        <v>203</v>
      </c>
    </row>
    <row r="189" spans="1:1">
      <c r="A189" s="28">
        <v>204</v>
      </c>
    </row>
    <row r="190" spans="1:1">
      <c r="A190" s="18">
        <v>205</v>
      </c>
    </row>
    <row r="191" spans="1:1">
      <c r="A191" s="28">
        <v>206</v>
      </c>
    </row>
    <row r="192" spans="1:1">
      <c r="A192" s="18">
        <v>207</v>
      </c>
    </row>
    <row r="193" spans="1:1">
      <c r="A193" s="28">
        <v>208</v>
      </c>
    </row>
    <row r="194" spans="1:1">
      <c r="A194" s="18">
        <v>209</v>
      </c>
    </row>
    <row r="195" spans="1:1">
      <c r="A195" s="28">
        <v>210</v>
      </c>
    </row>
    <row r="196" spans="1:1">
      <c r="A196" s="18">
        <v>211</v>
      </c>
    </row>
    <row r="197" spans="1:1">
      <c r="A197" s="28">
        <v>212</v>
      </c>
    </row>
    <row r="198" spans="1:1">
      <c r="A198" s="18">
        <v>213</v>
      </c>
    </row>
    <row r="199" spans="1:1">
      <c r="A199" s="28">
        <v>214</v>
      </c>
    </row>
    <row r="200" spans="1:1">
      <c r="A200" s="18">
        <v>215</v>
      </c>
    </row>
    <row r="201" spans="1:1">
      <c r="A201" s="28">
        <v>216</v>
      </c>
    </row>
    <row r="202" spans="1:1">
      <c r="A202" s="18">
        <v>217</v>
      </c>
    </row>
    <row r="203" spans="1:1">
      <c r="A203" s="28">
        <v>218</v>
      </c>
    </row>
    <row r="204" spans="1:1">
      <c r="A204" s="18">
        <v>219</v>
      </c>
    </row>
    <row r="205" spans="1:1">
      <c r="A205" s="28">
        <v>220</v>
      </c>
    </row>
    <row r="206" spans="1:1">
      <c r="A206" s="18">
        <v>221</v>
      </c>
    </row>
    <row r="207" spans="1:1">
      <c r="A207" s="28">
        <v>222</v>
      </c>
    </row>
    <row r="208" spans="1:1">
      <c r="A208" s="18">
        <v>223</v>
      </c>
    </row>
    <row r="209" spans="1:1">
      <c r="A209" s="28">
        <v>224</v>
      </c>
    </row>
    <row r="210" spans="1:1">
      <c r="A210" s="18">
        <v>225</v>
      </c>
    </row>
    <row r="211" spans="1:1">
      <c r="A211" s="28">
        <v>226</v>
      </c>
    </row>
    <row r="212" spans="1:1">
      <c r="A212" s="18">
        <v>227</v>
      </c>
    </row>
    <row r="213" spans="1:1">
      <c r="A213" s="28">
        <v>228</v>
      </c>
    </row>
    <row r="214" spans="1:1">
      <c r="A214" s="18">
        <v>229</v>
      </c>
    </row>
    <row r="215" spans="1:1">
      <c r="A215" s="28">
        <v>230</v>
      </c>
    </row>
    <row r="216" spans="1:1">
      <c r="A216" s="18">
        <v>231</v>
      </c>
    </row>
    <row r="217" spans="1:1">
      <c r="A217" s="28">
        <v>232</v>
      </c>
    </row>
    <row r="218" spans="1:1">
      <c r="A218" s="18">
        <v>233</v>
      </c>
    </row>
    <row r="219" spans="1:1">
      <c r="A219" s="28">
        <v>234</v>
      </c>
    </row>
    <row r="220" spans="1:1">
      <c r="A220" s="18">
        <v>235</v>
      </c>
    </row>
    <row r="221" spans="1:1">
      <c r="A221" s="28">
        <v>236</v>
      </c>
    </row>
    <row r="222" spans="1:1">
      <c r="A222" s="18">
        <v>237</v>
      </c>
    </row>
    <row r="223" spans="1:1">
      <c r="A223" s="28">
        <v>238</v>
      </c>
    </row>
    <row r="224" spans="1:1">
      <c r="A224" s="18">
        <v>239</v>
      </c>
    </row>
    <row r="225" spans="1:1">
      <c r="A225" s="28">
        <v>240</v>
      </c>
    </row>
    <row r="226" spans="1:1">
      <c r="A226" s="18">
        <v>241</v>
      </c>
    </row>
    <row r="227" spans="1:1">
      <c r="A227" s="28">
        <v>242</v>
      </c>
    </row>
    <row r="228" spans="1:1">
      <c r="A228" s="18">
        <v>243</v>
      </c>
    </row>
    <row r="229" spans="1:1">
      <c r="A229" s="28">
        <v>244</v>
      </c>
    </row>
    <row r="230" spans="1:1">
      <c r="A230" s="18">
        <v>245</v>
      </c>
    </row>
    <row r="231" spans="1:1">
      <c r="A231" s="28">
        <v>246</v>
      </c>
    </row>
    <row r="232" spans="1:1">
      <c r="A232" s="18">
        <v>247</v>
      </c>
    </row>
    <row r="233" spans="1:1">
      <c r="A233" s="28">
        <v>248</v>
      </c>
    </row>
    <row r="234" spans="1:1">
      <c r="A234" s="18">
        <v>249</v>
      </c>
    </row>
    <row r="235" spans="1:1">
      <c r="A235" s="28">
        <v>250</v>
      </c>
    </row>
    <row r="236" spans="1:1">
      <c r="A236" s="18">
        <v>251</v>
      </c>
    </row>
    <row r="237" spans="1:1">
      <c r="A237" s="28">
        <v>252</v>
      </c>
    </row>
    <row r="238" spans="1:1">
      <c r="A238" s="18">
        <v>253</v>
      </c>
    </row>
    <row r="239" spans="1:1">
      <c r="A239" s="28">
        <v>254</v>
      </c>
    </row>
    <row r="240" spans="1:1">
      <c r="A240" s="18">
        <v>255</v>
      </c>
    </row>
    <row r="241" spans="1:1">
      <c r="A241" s="28">
        <v>256</v>
      </c>
    </row>
    <row r="242" spans="1:1">
      <c r="A242" s="18">
        <v>257</v>
      </c>
    </row>
    <row r="243" spans="1:1">
      <c r="A243" s="28">
        <v>258</v>
      </c>
    </row>
    <row r="244" spans="1:1">
      <c r="A244" s="18">
        <v>259</v>
      </c>
    </row>
    <row r="245" spans="1:1">
      <c r="A245" s="28">
        <v>260</v>
      </c>
    </row>
    <row r="246" spans="1:1">
      <c r="A246" s="18">
        <v>261</v>
      </c>
    </row>
    <row r="247" spans="1:1">
      <c r="A247" s="28">
        <v>262</v>
      </c>
    </row>
    <row r="248" spans="1:1">
      <c r="A248" s="18">
        <v>263</v>
      </c>
    </row>
    <row r="249" spans="1:1">
      <c r="A249" s="28">
        <v>264</v>
      </c>
    </row>
    <row r="250" spans="1:1">
      <c r="A250" s="18">
        <v>265</v>
      </c>
    </row>
    <row r="251" spans="1:1">
      <c r="A251" s="28">
        <v>266</v>
      </c>
    </row>
    <row r="252" spans="1:1">
      <c r="A252" s="18">
        <v>267</v>
      </c>
    </row>
    <row r="253" spans="1:1">
      <c r="A253" s="28">
        <v>268</v>
      </c>
    </row>
    <row r="254" spans="1:1">
      <c r="A254" s="18">
        <v>269</v>
      </c>
    </row>
    <row r="255" spans="1:1">
      <c r="A255" s="28">
        <v>270</v>
      </c>
    </row>
    <row r="256" spans="1:1">
      <c r="A256" s="18">
        <v>271</v>
      </c>
    </row>
    <row r="257" spans="1:1">
      <c r="A257" s="28">
        <v>272</v>
      </c>
    </row>
    <row r="258" spans="1:1">
      <c r="A258" s="18">
        <v>273</v>
      </c>
    </row>
    <row r="259" spans="1:1">
      <c r="A259" s="28">
        <v>274</v>
      </c>
    </row>
    <row r="260" spans="1:1">
      <c r="A260" s="18">
        <v>275</v>
      </c>
    </row>
    <row r="261" spans="1:1">
      <c r="A261" s="28">
        <v>276</v>
      </c>
    </row>
    <row r="262" spans="1:1">
      <c r="A262" s="18">
        <v>277</v>
      </c>
    </row>
    <row r="263" spans="1:1">
      <c r="A263" s="28">
        <v>278</v>
      </c>
    </row>
    <row r="264" spans="1:1">
      <c r="A264" s="18">
        <v>279</v>
      </c>
    </row>
    <row r="265" spans="1:1">
      <c r="A265" s="28">
        <v>280</v>
      </c>
    </row>
    <row r="266" spans="1:1">
      <c r="A266" s="18">
        <v>281</v>
      </c>
    </row>
    <row r="267" spans="1:1">
      <c r="A267" s="28">
        <v>282</v>
      </c>
    </row>
    <row r="268" spans="1:1">
      <c r="A268" s="18">
        <v>283</v>
      </c>
    </row>
    <row r="269" spans="1:1">
      <c r="A269" s="28">
        <v>284</v>
      </c>
    </row>
    <row r="270" spans="1:1">
      <c r="A270" s="18">
        <v>285</v>
      </c>
    </row>
    <row r="271" spans="1:1">
      <c r="A271" s="28">
        <v>286</v>
      </c>
    </row>
    <row r="272" spans="1:1">
      <c r="A272" s="18">
        <v>287</v>
      </c>
    </row>
    <row r="273" spans="1:1">
      <c r="A273" s="28">
        <v>288</v>
      </c>
    </row>
    <row r="274" spans="1:1">
      <c r="A274" s="18">
        <v>289</v>
      </c>
    </row>
    <row r="275" spans="1:1">
      <c r="A275" s="28">
        <v>290</v>
      </c>
    </row>
    <row r="276" spans="1:1">
      <c r="A276" s="18">
        <v>291</v>
      </c>
    </row>
    <row r="277" spans="1:1">
      <c r="A277" s="28">
        <v>292</v>
      </c>
    </row>
    <row r="278" spans="1:1">
      <c r="A278" s="18">
        <v>293</v>
      </c>
    </row>
    <row r="279" spans="1:1">
      <c r="A279" s="28">
        <v>294</v>
      </c>
    </row>
    <row r="280" spans="1:1">
      <c r="A280" s="18">
        <v>295</v>
      </c>
    </row>
    <row r="281" spans="1:1">
      <c r="A281" s="28">
        <v>296</v>
      </c>
    </row>
    <row r="282" spans="1:1">
      <c r="A282" s="18">
        <v>297</v>
      </c>
    </row>
    <row r="283" spans="1:1">
      <c r="A283" s="28">
        <v>298</v>
      </c>
    </row>
    <row r="284" spans="1:1">
      <c r="A284" s="18">
        <v>299</v>
      </c>
    </row>
    <row r="285" spans="1:1">
      <c r="A285" s="28">
        <v>300</v>
      </c>
    </row>
    <row r="286" spans="1:1">
      <c r="A286" s="18">
        <v>301</v>
      </c>
    </row>
    <row r="287" spans="1:1">
      <c r="A287" s="28">
        <v>302</v>
      </c>
    </row>
    <row r="288" spans="1:1">
      <c r="A288" s="18">
        <v>303</v>
      </c>
    </row>
    <row r="289" spans="1:1">
      <c r="A289" s="28">
        <v>304</v>
      </c>
    </row>
    <row r="290" spans="1:1">
      <c r="A290" s="18">
        <v>305</v>
      </c>
    </row>
    <row r="291" spans="1:1">
      <c r="A291" s="28">
        <v>306</v>
      </c>
    </row>
    <row r="292" spans="1:1">
      <c r="A292" s="18">
        <v>307</v>
      </c>
    </row>
    <row r="293" spans="1:1">
      <c r="A293" s="28">
        <v>308</v>
      </c>
    </row>
    <row r="294" spans="1:1">
      <c r="A294" s="18">
        <v>309</v>
      </c>
    </row>
    <row r="295" spans="1:1">
      <c r="A295" s="28">
        <v>310</v>
      </c>
    </row>
    <row r="296" spans="1:1">
      <c r="A296" s="18">
        <v>311</v>
      </c>
    </row>
    <row r="297" spans="1:1">
      <c r="A297" s="28">
        <v>312</v>
      </c>
    </row>
    <row r="298" spans="1:1">
      <c r="A298" s="18">
        <v>313</v>
      </c>
    </row>
    <row r="299" spans="1:1" s="23" customFormat="1" ht="17.5" thickBot="1">
      <c r="A299" s="28">
        <v>314</v>
      </c>
    </row>
  </sheetData>
  <mergeCells count="4">
    <mergeCell ref="B44:E46"/>
    <mergeCell ref="G45:I46"/>
    <mergeCell ref="F46:F47"/>
    <mergeCell ref="H85:H87"/>
  </mergeCells>
  <hyperlinks>
    <hyperlink ref="G3" r:id="rId1" display="javascript:void(0)" xr:uid="{129BDC32-FEEF-46F6-8008-4F43E5E88BC2}"/>
    <hyperlink ref="I15" r:id="rId2" display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08C8C9BF-4D42-447B-BC8E-2F8922FD7AD6}"/>
    <hyperlink ref="T24" r:id="rId3" tooltip="RITM4963040" display="https://mylan.service-now.com/esc?id=ticket&amp;table=sc_req_item&amp;sys_id=cde6f90a1be09e184494eac8bc4bcb8f&amp;view=sp" xr:uid="{4B5CD5CE-3A9B-4D9C-9EC7-44A913BAC814}"/>
    <hyperlink ref="Y24" r:id="rId4" display="https://mylan.service-now.com/change_request.do?sys_id=fa3a6d161b68d2584494eac8bc4bcbae&amp;sysparm_stack=change_request_list.do?sysparm_query=active=true" xr:uid="{9C6E13E1-7A79-4330-9E00-37780F7D9A5B}"/>
    <hyperlink ref="U24" r:id="rId5" tooltip="RITM4964353" display="https://mylan.service-now.com/esc?id=ticket&amp;table=sc_req_item&amp;sys_id=c64a7d1e87a8d29815fe99f83cbb359c&amp;view=sp" xr:uid="{E60AB036-B462-4DB6-9C00-D722FF6F9DD4}"/>
    <hyperlink ref="V24" r:id="rId6" tooltip="RITM4964366" display="https://mylan.service-now.com/esc?id=ticket&amp;table=sc_req_item&amp;sys_id=d5db355287e8d29815fe99f83cbb3513&amp;view=sp" xr:uid="{F6543427-2BAF-4EDA-A0FC-A80027D5733B}"/>
    <hyperlink ref="W24" r:id="rId7" tooltip="RITM4964392" display="https://mylan.service-now.com/esc?id=ticket&amp;table=sc_req_item&amp;sys_id=a8ad359a87e8d29815fe99f83cbb3586&amp;view=sp" xr:uid="{1AE90B91-DDB2-4207-8747-4592748AF519}"/>
    <hyperlink ref="J33" r:id="rId8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23ABFAA8-761F-46B3-9988-CA9034EEC921}"/>
    <hyperlink ref="J34:J38" r:id="rId9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77FA0B8D-8C4F-4550-8CC7-AB3245A100CB}"/>
    <hyperlink ref="C54" r:id="rId10" display="javascript:void(0)" xr:uid="{D2ABA6EA-B3C3-4C31-AC93-E729BD502190}"/>
    <hyperlink ref="C55" r:id="rId11" display="javascript:void(0)" xr:uid="{AC429423-E502-4818-9A2D-198204B3241D}"/>
    <hyperlink ref="C56" r:id="rId12" display="javascript:void(0)" xr:uid="{A978D591-FBE9-4C6F-A4BA-FB9D9C190677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766-D579-4465-A0AC-3CF7721CD677}">
  <dimension ref="A1:N80"/>
  <sheetViews>
    <sheetView topLeftCell="A58" zoomScale="70" zoomScaleNormal="70" workbookViewId="0">
      <selection activeCell="G70" sqref="G70:K79"/>
    </sheetView>
  </sheetViews>
  <sheetFormatPr defaultRowHeight="14.5"/>
  <cols>
    <col min="1" max="1" width="5.453125" bestFit="1" customWidth="1"/>
    <col min="2" max="2" width="25.81640625" bestFit="1" customWidth="1"/>
    <col min="3" max="3" width="18.81640625" bestFit="1" customWidth="1"/>
    <col min="4" max="4" width="6.36328125" customWidth="1"/>
    <col min="5" max="5" width="23.7265625" bestFit="1" customWidth="1"/>
    <col min="6" max="6" width="17.6328125" bestFit="1" customWidth="1"/>
    <col min="7" max="7" width="5.453125" bestFit="1" customWidth="1"/>
    <col min="8" max="8" width="25.81640625" bestFit="1" customWidth="1"/>
    <col min="9" max="9" width="7" bestFit="1" customWidth="1"/>
    <col min="10" max="10" width="7.36328125" bestFit="1" customWidth="1"/>
    <col min="11" max="11" width="19.81640625" customWidth="1"/>
    <col min="12" max="12" width="5" bestFit="1" customWidth="1"/>
    <col min="13" max="13" width="10.453125" customWidth="1"/>
    <col min="14" max="14" width="11.81640625" bestFit="1" customWidth="1"/>
    <col min="15" max="15" width="19.08984375" bestFit="1" customWidth="1"/>
    <col min="16" max="16" width="4.81640625" bestFit="1" customWidth="1"/>
    <col min="17" max="17" width="12" bestFit="1" customWidth="1"/>
  </cols>
  <sheetData>
    <row r="1" spans="1:11" ht="17.5" thickBot="1">
      <c r="G1" s="308" t="s">
        <v>659</v>
      </c>
      <c r="H1" s="306" t="s">
        <v>705</v>
      </c>
      <c r="I1" s="148"/>
      <c r="J1" s="307" t="s">
        <v>658</v>
      </c>
    </row>
    <row r="2" spans="1:11" ht="15" thickBot="1">
      <c r="A2" s="283" t="s">
        <v>323</v>
      </c>
      <c r="B2" s="284" t="s">
        <v>320</v>
      </c>
      <c r="C2" s="284" t="s">
        <v>321</v>
      </c>
      <c r="D2" s="284" t="s">
        <v>47</v>
      </c>
      <c r="E2" s="285" t="s">
        <v>322</v>
      </c>
    </row>
    <row r="3" spans="1:11">
      <c r="A3" s="214">
        <v>1</v>
      </c>
      <c r="B3" s="215" t="s">
        <v>279</v>
      </c>
      <c r="C3" s="216">
        <v>3740</v>
      </c>
      <c r="D3" s="217" t="s">
        <v>287</v>
      </c>
      <c r="E3" s="218"/>
      <c r="G3" s="211" t="s">
        <v>323</v>
      </c>
      <c r="H3" s="212" t="s">
        <v>648</v>
      </c>
      <c r="I3" s="213" t="s">
        <v>321</v>
      </c>
      <c r="J3" s="271" t="s">
        <v>47</v>
      </c>
      <c r="K3" s="213" t="s">
        <v>322</v>
      </c>
    </row>
    <row r="4" spans="1:11">
      <c r="A4" s="214">
        <v>2</v>
      </c>
      <c r="B4" s="215" t="s">
        <v>280</v>
      </c>
      <c r="C4" s="215">
        <v>12500</v>
      </c>
      <c r="D4" s="217" t="s">
        <v>287</v>
      </c>
      <c r="E4" s="218" t="s">
        <v>363</v>
      </c>
      <c r="G4" s="214">
        <v>1</v>
      </c>
      <c r="H4" s="215" t="s">
        <v>279</v>
      </c>
      <c r="I4" s="273">
        <v>3680</v>
      </c>
      <c r="J4" s="272" t="s">
        <v>287</v>
      </c>
      <c r="K4" s="218" t="s">
        <v>287</v>
      </c>
    </row>
    <row r="5" spans="1:11">
      <c r="A5" s="214">
        <v>3</v>
      </c>
      <c r="B5" s="215" t="s">
        <v>281</v>
      </c>
      <c r="C5" s="215">
        <v>17666</v>
      </c>
      <c r="D5" s="217" t="s">
        <v>287</v>
      </c>
      <c r="E5" s="218"/>
      <c r="G5" s="214">
        <v>2</v>
      </c>
      <c r="H5" s="215" t="s">
        <v>280</v>
      </c>
      <c r="I5" s="218">
        <v>13417</v>
      </c>
      <c r="J5" s="272" t="s">
        <v>287</v>
      </c>
      <c r="K5" s="218" t="s">
        <v>287</v>
      </c>
    </row>
    <row r="6" spans="1:11">
      <c r="A6" s="214">
        <v>4</v>
      </c>
      <c r="B6" s="215" t="s">
        <v>282</v>
      </c>
      <c r="C6" s="215">
        <v>14000</v>
      </c>
      <c r="D6" s="217" t="s">
        <v>287</v>
      </c>
      <c r="E6" s="218"/>
      <c r="G6" s="214">
        <v>3</v>
      </c>
      <c r="H6" s="215" t="s">
        <v>281</v>
      </c>
      <c r="I6" s="218">
        <v>17666</v>
      </c>
      <c r="J6" s="272" t="s">
        <v>287</v>
      </c>
      <c r="K6" s="218" t="s">
        <v>287</v>
      </c>
    </row>
    <row r="7" spans="1:11">
      <c r="A7" s="214">
        <v>5</v>
      </c>
      <c r="B7" s="215" t="s">
        <v>283</v>
      </c>
      <c r="C7" s="215">
        <v>900</v>
      </c>
      <c r="D7" s="217" t="s">
        <v>287</v>
      </c>
      <c r="E7" s="218"/>
      <c r="G7" s="214">
        <v>4</v>
      </c>
      <c r="H7" s="215" t="s">
        <v>282</v>
      </c>
      <c r="I7" s="218">
        <v>17000</v>
      </c>
      <c r="J7" s="272" t="s">
        <v>287</v>
      </c>
      <c r="K7" s="218" t="s">
        <v>287</v>
      </c>
    </row>
    <row r="8" spans="1:11">
      <c r="A8" s="214">
        <v>6</v>
      </c>
      <c r="B8" s="215" t="s">
        <v>318</v>
      </c>
      <c r="C8" s="215">
        <v>2500</v>
      </c>
      <c r="D8" s="217" t="s">
        <v>287</v>
      </c>
      <c r="E8" s="218"/>
      <c r="G8" s="214">
        <v>5</v>
      </c>
      <c r="H8" s="215" t="s">
        <v>283</v>
      </c>
      <c r="I8" s="218">
        <v>1000</v>
      </c>
      <c r="J8" s="272" t="s">
        <v>287</v>
      </c>
      <c r="K8" s="218" t="s">
        <v>287</v>
      </c>
    </row>
    <row r="9" spans="1:11">
      <c r="A9" s="214">
        <v>7</v>
      </c>
      <c r="B9" s="215" t="s">
        <v>319</v>
      </c>
      <c r="C9" s="215">
        <v>1200</v>
      </c>
      <c r="D9" s="217" t="s">
        <v>287</v>
      </c>
      <c r="E9" s="218"/>
      <c r="G9" s="214">
        <v>6</v>
      </c>
      <c r="H9" s="215" t="s">
        <v>330</v>
      </c>
      <c r="I9" s="218"/>
      <c r="J9" s="272" t="s">
        <v>287</v>
      </c>
      <c r="K9" s="218" t="s">
        <v>287</v>
      </c>
    </row>
    <row r="10" spans="1:11">
      <c r="A10" s="214">
        <v>8</v>
      </c>
      <c r="B10" s="215" t="s">
        <v>329</v>
      </c>
      <c r="C10" s="215">
        <v>5500</v>
      </c>
      <c r="D10" s="217" t="s">
        <v>287</v>
      </c>
      <c r="E10" s="218"/>
      <c r="G10" s="214">
        <v>7</v>
      </c>
      <c r="H10" s="215" t="s">
        <v>543</v>
      </c>
      <c r="I10" s="304">
        <v>12000</v>
      </c>
      <c r="J10" s="272" t="s">
        <v>287</v>
      </c>
      <c r="K10" s="218" t="s">
        <v>287</v>
      </c>
    </row>
    <row r="11" spans="1:11">
      <c r="A11" s="214">
        <v>9</v>
      </c>
      <c r="B11" s="219" t="s">
        <v>330</v>
      </c>
      <c r="C11" s="219">
        <v>20000</v>
      </c>
      <c r="D11" s="217" t="s">
        <v>287</v>
      </c>
      <c r="E11" s="218"/>
      <c r="G11" s="214">
        <v>8</v>
      </c>
      <c r="H11" s="215" t="s">
        <v>553</v>
      </c>
      <c r="I11" s="304">
        <v>5000</v>
      </c>
      <c r="J11" s="272" t="s">
        <v>287</v>
      </c>
      <c r="K11" s="218" t="s">
        <v>287</v>
      </c>
    </row>
    <row r="12" spans="1:11">
      <c r="A12" s="214">
        <v>10</v>
      </c>
      <c r="B12" s="215" t="s">
        <v>284</v>
      </c>
      <c r="C12" s="215">
        <v>1000</v>
      </c>
      <c r="D12" s="215"/>
      <c r="E12" s="218"/>
      <c r="G12" s="214">
        <v>9</v>
      </c>
      <c r="H12" s="215" t="s">
        <v>538</v>
      </c>
      <c r="I12" s="218">
        <v>2000</v>
      </c>
      <c r="J12" s="302"/>
      <c r="K12" s="221" t="s">
        <v>287</v>
      </c>
    </row>
    <row r="13" spans="1:11" ht="15" thickBot="1">
      <c r="A13" s="214">
        <v>11</v>
      </c>
      <c r="B13" s="215" t="s">
        <v>285</v>
      </c>
      <c r="C13" s="215">
        <f>SUM(C4:C12)</f>
        <v>75266</v>
      </c>
      <c r="D13" s="220"/>
      <c r="E13" s="221"/>
      <c r="G13" s="214">
        <v>10</v>
      </c>
      <c r="H13" s="215" t="s">
        <v>285</v>
      </c>
      <c r="I13" s="218"/>
      <c r="J13" s="225"/>
      <c r="K13" s="226"/>
    </row>
    <row r="14" spans="1:11" ht="15" thickBot="1">
      <c r="A14" s="214">
        <v>12</v>
      </c>
      <c r="B14" s="215" t="s">
        <v>286</v>
      </c>
      <c r="C14" s="215">
        <v>100301</v>
      </c>
      <c r="D14" s="610"/>
      <c r="E14" s="221"/>
      <c r="G14" s="222">
        <v>11</v>
      </c>
      <c r="H14" s="281" t="s">
        <v>325</v>
      </c>
      <c r="I14" s="282"/>
      <c r="J14" s="227"/>
      <c r="K14" s="227"/>
    </row>
    <row r="15" spans="1:11" ht="15" thickBot="1">
      <c r="A15" s="214">
        <v>13</v>
      </c>
      <c r="B15" s="219" t="s">
        <v>324</v>
      </c>
      <c r="C15" s="215">
        <v>49766</v>
      </c>
      <c r="D15" s="611"/>
      <c r="E15" s="221"/>
    </row>
    <row r="16" spans="1:11" ht="15" thickBot="1">
      <c r="A16" s="222">
        <v>14</v>
      </c>
      <c r="B16" s="223" t="s">
        <v>325</v>
      </c>
      <c r="C16" s="224">
        <v>50635</v>
      </c>
      <c r="D16" s="225"/>
      <c r="E16" s="226"/>
      <c r="G16" s="211" t="s">
        <v>323</v>
      </c>
      <c r="H16" s="212" t="s">
        <v>674</v>
      </c>
      <c r="I16" s="213" t="s">
        <v>321</v>
      </c>
      <c r="J16" s="271" t="s">
        <v>47</v>
      </c>
      <c r="K16" s="213" t="s">
        <v>322</v>
      </c>
    </row>
    <row r="17" spans="1:13" ht="15" thickBot="1">
      <c r="G17" s="214">
        <v>1</v>
      </c>
      <c r="H17" s="215" t="s">
        <v>279</v>
      </c>
      <c r="I17" s="273">
        <v>3460</v>
      </c>
      <c r="J17" s="272" t="s">
        <v>287</v>
      </c>
      <c r="K17" s="218"/>
    </row>
    <row r="18" spans="1:13">
      <c r="A18" s="283" t="s">
        <v>323</v>
      </c>
      <c r="B18" s="284" t="s">
        <v>364</v>
      </c>
      <c r="C18" s="284" t="s">
        <v>321</v>
      </c>
      <c r="D18" s="284" t="s">
        <v>47</v>
      </c>
      <c r="E18" s="285" t="s">
        <v>322</v>
      </c>
      <c r="G18" s="214">
        <v>2</v>
      </c>
      <c r="H18" s="215" t="s">
        <v>280</v>
      </c>
      <c r="I18" s="218">
        <v>13417</v>
      </c>
      <c r="J18" s="272" t="s">
        <v>287</v>
      </c>
      <c r="K18" s="218" t="s">
        <v>675</v>
      </c>
    </row>
    <row r="19" spans="1:13">
      <c r="A19" s="214">
        <v>1</v>
      </c>
      <c r="B19" s="215" t="s">
        <v>279</v>
      </c>
      <c r="C19" s="216">
        <v>4500</v>
      </c>
      <c r="D19" s="217" t="s">
        <v>287</v>
      </c>
      <c r="E19" s="218"/>
      <c r="G19" s="214">
        <v>3</v>
      </c>
      <c r="H19" s="215" t="s">
        <v>281</v>
      </c>
      <c r="I19" s="218">
        <v>17666</v>
      </c>
      <c r="J19" s="272" t="s">
        <v>287</v>
      </c>
      <c r="K19" s="218"/>
    </row>
    <row r="20" spans="1:13">
      <c r="A20" s="214">
        <v>2</v>
      </c>
      <c r="B20" s="215" t="s">
        <v>280</v>
      </c>
      <c r="C20" s="215">
        <v>13500</v>
      </c>
      <c r="D20" s="217" t="s">
        <v>287</v>
      </c>
      <c r="E20" s="218" t="s">
        <v>365</v>
      </c>
      <c r="G20" s="214">
        <v>4</v>
      </c>
      <c r="H20" s="215" t="s">
        <v>282</v>
      </c>
      <c r="I20" s="218">
        <v>14000</v>
      </c>
      <c r="J20" s="272" t="s">
        <v>287</v>
      </c>
      <c r="K20" s="218"/>
    </row>
    <row r="21" spans="1:13">
      <c r="A21" s="214">
        <v>3</v>
      </c>
      <c r="B21" s="215" t="s">
        <v>281</v>
      </c>
      <c r="C21" s="215">
        <v>17666</v>
      </c>
      <c r="D21" s="217" t="s">
        <v>287</v>
      </c>
      <c r="E21" s="218"/>
      <c r="G21" s="214">
        <v>5</v>
      </c>
      <c r="H21" s="215" t="s">
        <v>283</v>
      </c>
      <c r="I21" s="218">
        <v>1000</v>
      </c>
      <c r="J21" s="272"/>
      <c r="K21" s="218"/>
      <c r="M21" s="118"/>
    </row>
    <row r="22" spans="1:13">
      <c r="A22" s="214">
        <v>4</v>
      </c>
      <c r="B22" s="215" t="s">
        <v>282</v>
      </c>
      <c r="C22" s="215">
        <v>14000</v>
      </c>
      <c r="D22" s="217" t="s">
        <v>287</v>
      </c>
      <c r="E22" s="218"/>
      <c r="F22" s="229"/>
      <c r="G22" s="214">
        <v>6</v>
      </c>
      <c r="H22" s="215" t="s">
        <v>330</v>
      </c>
      <c r="I22" s="218">
        <v>20500</v>
      </c>
      <c r="J22" s="272" t="s">
        <v>287</v>
      </c>
      <c r="K22" s="218"/>
      <c r="M22" s="275"/>
    </row>
    <row r="23" spans="1:13">
      <c r="A23" s="214">
        <v>5</v>
      </c>
      <c r="B23" s="215" t="s">
        <v>283</v>
      </c>
      <c r="C23" s="215">
        <v>1000</v>
      </c>
      <c r="D23" s="217" t="s">
        <v>287</v>
      </c>
      <c r="E23" s="218"/>
      <c r="F23" s="229"/>
      <c r="G23" s="214">
        <v>7</v>
      </c>
      <c r="H23" s="215" t="s">
        <v>543</v>
      </c>
      <c r="I23" s="304">
        <v>2000</v>
      </c>
      <c r="J23" s="272" t="s">
        <v>287</v>
      </c>
      <c r="K23" s="280"/>
      <c r="L23" s="276"/>
      <c r="M23" s="276"/>
    </row>
    <row r="24" spans="1:13">
      <c r="A24" s="214">
        <v>6</v>
      </c>
      <c r="B24" s="215" t="s">
        <v>366</v>
      </c>
      <c r="C24" s="215">
        <v>3000</v>
      </c>
      <c r="D24" s="217" t="s">
        <v>287</v>
      </c>
      <c r="E24" s="218"/>
      <c r="F24" s="229"/>
      <c r="G24" s="214">
        <v>9</v>
      </c>
      <c r="H24" s="215" t="s">
        <v>538</v>
      </c>
      <c r="I24" s="218">
        <v>2000</v>
      </c>
      <c r="J24" s="272" t="s">
        <v>287</v>
      </c>
      <c r="K24" s="221"/>
    </row>
    <row r="25" spans="1:13" ht="15" thickBot="1">
      <c r="A25" s="214">
        <v>7</v>
      </c>
      <c r="B25" s="215" t="s">
        <v>330</v>
      </c>
      <c r="C25" s="215">
        <v>30000</v>
      </c>
      <c r="D25" s="217" t="s">
        <v>287</v>
      </c>
      <c r="E25" s="218"/>
      <c r="F25" s="229"/>
      <c r="G25" s="214">
        <v>10</v>
      </c>
      <c r="H25" s="215" t="s">
        <v>285</v>
      </c>
      <c r="I25" s="218">
        <v>100301</v>
      </c>
      <c r="J25" s="225"/>
      <c r="K25" s="226"/>
      <c r="L25" s="276"/>
      <c r="M25" s="276"/>
    </row>
    <row r="26" spans="1:13" ht="15" thickBot="1">
      <c r="A26" s="214">
        <v>8</v>
      </c>
      <c r="B26" s="215" t="s">
        <v>284</v>
      </c>
      <c r="C26" s="215">
        <v>1000</v>
      </c>
      <c r="D26" s="217" t="s">
        <v>287</v>
      </c>
      <c r="E26" s="218"/>
      <c r="F26" s="229"/>
      <c r="G26" s="222">
        <v>11</v>
      </c>
      <c r="H26" s="281" t="s">
        <v>325</v>
      </c>
      <c r="I26" s="282"/>
      <c r="J26" s="227"/>
      <c r="K26" s="227"/>
      <c r="L26" s="276"/>
      <c r="M26" s="276"/>
    </row>
    <row r="27" spans="1:13" ht="15" thickBot="1">
      <c r="A27" s="214">
        <v>9</v>
      </c>
      <c r="B27" s="215" t="s">
        <v>285</v>
      </c>
      <c r="C27" s="215">
        <f>SUM(C19:C26)</f>
        <v>84666</v>
      </c>
      <c r="D27" s="220"/>
      <c r="E27" s="221"/>
      <c r="F27" s="229"/>
      <c r="L27" s="276"/>
      <c r="M27" s="276"/>
    </row>
    <row r="28" spans="1:13" ht="15" thickBot="1">
      <c r="A28" s="222">
        <v>10</v>
      </c>
      <c r="B28" s="223" t="s">
        <v>325</v>
      </c>
      <c r="C28" s="281">
        <v>100301</v>
      </c>
      <c r="D28" s="286"/>
      <c r="E28" s="226"/>
      <c r="F28" s="229"/>
      <c r="G28" s="211" t="s">
        <v>323</v>
      </c>
      <c r="H28" s="212" t="s">
        <v>674</v>
      </c>
      <c r="I28" s="213" t="s">
        <v>321</v>
      </c>
      <c r="J28" s="271" t="s">
        <v>47</v>
      </c>
      <c r="K28" s="213" t="s">
        <v>322</v>
      </c>
      <c r="L28" s="276"/>
      <c r="M28" s="276"/>
    </row>
    <row r="29" spans="1:13" ht="15" thickBot="1">
      <c r="A29" s="227"/>
      <c r="B29" s="227"/>
      <c r="C29" s="227"/>
      <c r="D29" s="228"/>
      <c r="E29" s="228"/>
      <c r="F29" s="227"/>
      <c r="G29" s="214">
        <v>1</v>
      </c>
      <c r="H29" s="215" t="s">
        <v>279</v>
      </c>
      <c r="I29" s="273">
        <v>3800</v>
      </c>
      <c r="J29" s="272" t="s">
        <v>287</v>
      </c>
      <c r="K29" s="218"/>
      <c r="L29" s="276"/>
      <c r="M29" s="276"/>
    </row>
    <row r="30" spans="1:13">
      <c r="A30" s="211" t="s">
        <v>323</v>
      </c>
      <c r="B30" s="212" t="s">
        <v>518</v>
      </c>
      <c r="C30" s="213" t="s">
        <v>321</v>
      </c>
      <c r="D30" s="271" t="s">
        <v>47</v>
      </c>
      <c r="E30" s="213" t="s">
        <v>322</v>
      </c>
      <c r="F30" s="227"/>
      <c r="G30" s="214">
        <v>2</v>
      </c>
      <c r="H30" s="215" t="s">
        <v>280</v>
      </c>
      <c r="I30" s="218">
        <v>13368</v>
      </c>
      <c r="J30" s="272" t="s">
        <v>287</v>
      </c>
      <c r="K30" s="218" t="s">
        <v>675</v>
      </c>
      <c r="L30" s="276"/>
      <c r="M30" s="276"/>
    </row>
    <row r="31" spans="1:13">
      <c r="A31" s="214">
        <v>1</v>
      </c>
      <c r="B31" s="215" t="s">
        <v>279</v>
      </c>
      <c r="C31" s="273">
        <v>3000</v>
      </c>
      <c r="D31" s="272" t="s">
        <v>287</v>
      </c>
      <c r="E31" s="218"/>
      <c r="F31" s="227"/>
      <c r="G31" s="214">
        <v>3</v>
      </c>
      <c r="H31" s="215" t="s">
        <v>281</v>
      </c>
      <c r="I31" s="218">
        <v>17666</v>
      </c>
      <c r="J31" s="272" t="s">
        <v>287</v>
      </c>
      <c r="K31" s="218"/>
      <c r="L31" s="275"/>
      <c r="M31" s="277"/>
    </row>
    <row r="32" spans="1:13">
      <c r="A32" s="214">
        <v>2</v>
      </c>
      <c r="B32" s="215" t="s">
        <v>280</v>
      </c>
      <c r="C32" s="218">
        <v>13384</v>
      </c>
      <c r="D32" s="272" t="s">
        <v>287</v>
      </c>
      <c r="E32" s="218" t="s">
        <v>544</v>
      </c>
      <c r="F32" s="227"/>
      <c r="G32" s="214">
        <v>4</v>
      </c>
      <c r="H32" s="215" t="s">
        <v>282</v>
      </c>
      <c r="I32" s="218">
        <v>14000</v>
      </c>
      <c r="J32" s="272" t="s">
        <v>287</v>
      </c>
      <c r="K32" s="218"/>
      <c r="L32" s="275"/>
      <c r="M32" s="278"/>
    </row>
    <row r="33" spans="1:13">
      <c r="A33" s="214">
        <v>3</v>
      </c>
      <c r="B33" s="215" t="s">
        <v>281</v>
      </c>
      <c r="C33" s="218">
        <v>17666</v>
      </c>
      <c r="D33" s="272" t="s">
        <v>287</v>
      </c>
      <c r="E33" s="218"/>
      <c r="F33" s="227"/>
      <c r="G33" s="214">
        <v>5</v>
      </c>
      <c r="H33" s="215" t="s">
        <v>283</v>
      </c>
      <c r="I33" s="218">
        <v>1400</v>
      </c>
      <c r="J33" s="272" t="s">
        <v>287</v>
      </c>
      <c r="K33" s="218"/>
      <c r="M33" s="278"/>
    </row>
    <row r="34" spans="1:13">
      <c r="A34" s="214">
        <v>4</v>
      </c>
      <c r="B34" s="215" t="s">
        <v>282</v>
      </c>
      <c r="C34" s="218" t="s">
        <v>604</v>
      </c>
      <c r="D34" s="272" t="s">
        <v>287</v>
      </c>
      <c r="E34" s="218"/>
      <c r="F34" s="227"/>
      <c r="G34" s="214">
        <v>6</v>
      </c>
      <c r="H34" s="215" t="s">
        <v>893</v>
      </c>
      <c r="I34" s="218">
        <v>10000</v>
      </c>
      <c r="J34" s="272" t="s">
        <v>287</v>
      </c>
      <c r="K34" s="218"/>
    </row>
    <row r="35" spans="1:13">
      <c r="A35" s="214">
        <v>5</v>
      </c>
      <c r="B35" s="215" t="s">
        <v>283</v>
      </c>
      <c r="C35" s="218">
        <v>800</v>
      </c>
      <c r="D35" s="272" t="s">
        <v>287</v>
      </c>
      <c r="E35" s="218"/>
      <c r="F35" s="227"/>
      <c r="G35" s="214">
        <v>7</v>
      </c>
      <c r="H35" s="215" t="s">
        <v>890</v>
      </c>
      <c r="I35" s="218">
        <v>5000</v>
      </c>
      <c r="J35" s="272" t="s">
        <v>287</v>
      </c>
      <c r="K35" s="280"/>
    </row>
    <row r="36" spans="1:13">
      <c r="A36" s="214">
        <v>6</v>
      </c>
      <c r="B36" s="215" t="s">
        <v>519</v>
      </c>
      <c r="C36" s="218">
        <v>1500</v>
      </c>
      <c r="D36" s="272" t="s">
        <v>287</v>
      </c>
      <c r="E36" s="218"/>
      <c r="F36" s="227"/>
      <c r="G36" s="214">
        <v>8</v>
      </c>
      <c r="H36" s="215" t="s">
        <v>941</v>
      </c>
      <c r="I36" s="218">
        <v>6000</v>
      </c>
      <c r="J36" s="272" t="s">
        <v>287</v>
      </c>
      <c r="K36" s="221"/>
    </row>
    <row r="37" spans="1:13" ht="15" thickBot="1">
      <c r="A37" s="214">
        <v>7</v>
      </c>
      <c r="B37" s="215" t="s">
        <v>330</v>
      </c>
      <c r="C37" s="218">
        <v>10000</v>
      </c>
      <c r="D37" s="272" t="s">
        <v>287</v>
      </c>
      <c r="E37" s="218"/>
      <c r="F37" s="227"/>
      <c r="G37" s="214">
        <v>9</v>
      </c>
      <c r="H37" s="215" t="s">
        <v>892</v>
      </c>
      <c r="I37" s="218">
        <v>6000</v>
      </c>
      <c r="J37" s="272" t="s">
        <v>287</v>
      </c>
      <c r="K37" s="226"/>
    </row>
    <row r="38" spans="1:13">
      <c r="A38" s="214">
        <v>8</v>
      </c>
      <c r="B38" s="215" t="s">
        <v>543</v>
      </c>
      <c r="C38" s="279">
        <v>5500</v>
      </c>
      <c r="D38" s="272" t="s">
        <v>287</v>
      </c>
      <c r="E38" s="218"/>
      <c r="F38" s="227"/>
      <c r="G38" s="214">
        <v>10</v>
      </c>
      <c r="H38" s="215" t="s">
        <v>538</v>
      </c>
      <c r="I38" s="218">
        <v>2000</v>
      </c>
      <c r="J38" s="272" t="s">
        <v>287</v>
      </c>
      <c r="K38" s="227"/>
    </row>
    <row r="39" spans="1:13">
      <c r="A39" s="214">
        <v>9</v>
      </c>
      <c r="B39" s="215" t="s">
        <v>553</v>
      </c>
      <c r="C39" s="279">
        <v>2000</v>
      </c>
      <c r="D39" s="272" t="s">
        <v>287</v>
      </c>
      <c r="E39" s="280" t="s">
        <v>554</v>
      </c>
      <c r="F39" s="227"/>
      <c r="G39" s="214">
        <v>11</v>
      </c>
      <c r="H39" s="215" t="s">
        <v>285</v>
      </c>
      <c r="I39" s="218">
        <v>100301</v>
      </c>
    </row>
    <row r="40" spans="1:13" ht="15" thickBot="1">
      <c r="A40" s="214">
        <v>10</v>
      </c>
      <c r="B40" s="215" t="s">
        <v>615</v>
      </c>
      <c r="C40" s="279">
        <v>4800</v>
      </c>
      <c r="D40" s="272" t="s">
        <v>287</v>
      </c>
      <c r="E40" s="280"/>
      <c r="F40" s="227"/>
      <c r="G40" s="222">
        <v>12</v>
      </c>
      <c r="H40" s="281" t="s">
        <v>325</v>
      </c>
      <c r="I40" s="349">
        <v>31500</v>
      </c>
      <c r="L40" s="276"/>
    </row>
    <row r="41" spans="1:13" ht="15" thickBot="1">
      <c r="A41" s="214">
        <v>11</v>
      </c>
      <c r="B41" s="215" t="s">
        <v>538</v>
      </c>
      <c r="C41" s="218">
        <v>4200</v>
      </c>
      <c r="D41" s="610"/>
      <c r="E41" s="221"/>
      <c r="F41" s="227"/>
      <c r="G41" s="227"/>
      <c r="H41" s="227"/>
      <c r="L41" s="276"/>
    </row>
    <row r="42" spans="1:13" ht="15" thickBot="1">
      <c r="A42" s="214">
        <v>11</v>
      </c>
      <c r="B42" s="215" t="s">
        <v>285</v>
      </c>
      <c r="C42" s="218">
        <f>SUM(C31:C41)</f>
        <v>62850</v>
      </c>
      <c r="D42" s="612"/>
      <c r="E42" s="226"/>
      <c r="F42" s="227"/>
      <c r="G42" s="211" t="s">
        <v>323</v>
      </c>
      <c r="H42" s="212" t="s">
        <v>984</v>
      </c>
      <c r="I42" s="213" t="s">
        <v>321</v>
      </c>
      <c r="J42" s="271" t="s">
        <v>47</v>
      </c>
      <c r="K42" s="213" t="s">
        <v>322</v>
      </c>
      <c r="L42" s="276"/>
    </row>
    <row r="43" spans="1:13" ht="15" thickBot="1">
      <c r="A43" s="222">
        <v>12</v>
      </c>
      <c r="B43" s="281" t="s">
        <v>325</v>
      </c>
      <c r="C43" s="282" t="s">
        <v>647</v>
      </c>
      <c r="D43" s="227"/>
      <c r="E43" s="227"/>
      <c r="F43" s="227"/>
      <c r="G43" s="214">
        <v>1</v>
      </c>
      <c r="H43" s="215" t="s">
        <v>279</v>
      </c>
      <c r="I43" s="273">
        <v>2400</v>
      </c>
      <c r="J43" s="272" t="s">
        <v>287</v>
      </c>
      <c r="K43" s="218"/>
      <c r="L43" s="276"/>
    </row>
    <row r="44" spans="1:13">
      <c r="A44" s="227"/>
      <c r="D44" s="227"/>
      <c r="E44" s="227"/>
      <c r="F44" s="227"/>
      <c r="G44" s="214">
        <v>2</v>
      </c>
      <c r="H44" s="215" t="s">
        <v>280</v>
      </c>
      <c r="I44" s="218">
        <v>13368</v>
      </c>
      <c r="J44" s="272" t="s">
        <v>287</v>
      </c>
      <c r="K44" s="218" t="s">
        <v>985</v>
      </c>
      <c r="L44" s="276"/>
    </row>
    <row r="45" spans="1:13" ht="15" thickBot="1">
      <c r="A45" s="227"/>
      <c r="D45" s="228"/>
      <c r="E45" s="227"/>
      <c r="F45" s="227"/>
      <c r="G45" s="214">
        <v>3</v>
      </c>
      <c r="H45" s="215" t="s">
        <v>281</v>
      </c>
      <c r="I45" s="218">
        <v>17666</v>
      </c>
      <c r="J45" s="272" t="s">
        <v>287</v>
      </c>
      <c r="K45" s="218"/>
      <c r="L45" s="276"/>
    </row>
    <row r="46" spans="1:13" ht="15" thickBot="1">
      <c r="A46" s="227"/>
      <c r="B46" s="384" t="s">
        <v>96</v>
      </c>
      <c r="C46" s="385" t="s">
        <v>982</v>
      </c>
      <c r="D46" s="385" t="s">
        <v>983</v>
      </c>
      <c r="E46" s="477" t="s">
        <v>1281</v>
      </c>
      <c r="F46" s="227"/>
      <c r="G46" s="214">
        <v>4</v>
      </c>
      <c r="H46" s="215" t="s">
        <v>282</v>
      </c>
      <c r="I46" s="218">
        <v>14000</v>
      </c>
      <c r="J46" s="272" t="s">
        <v>287</v>
      </c>
      <c r="K46" s="218"/>
      <c r="L46" s="276"/>
    </row>
    <row r="47" spans="1:13" ht="15" thickBot="1">
      <c r="A47" s="227"/>
      <c r="B47" s="238">
        <v>1</v>
      </c>
      <c r="C47" s="484">
        <v>45786</v>
      </c>
      <c r="D47" s="485">
        <v>12</v>
      </c>
      <c r="F47" s="227"/>
      <c r="G47" s="214">
        <v>5</v>
      </c>
      <c r="H47" s="215" t="s">
        <v>283</v>
      </c>
      <c r="I47" s="218">
        <v>1000</v>
      </c>
      <c r="J47" s="272" t="s">
        <v>287</v>
      </c>
      <c r="K47" s="218"/>
      <c r="L47" s="276"/>
    </row>
    <row r="48" spans="1:13" ht="15" thickBot="1">
      <c r="B48" s="238">
        <v>2</v>
      </c>
      <c r="C48" s="386">
        <v>45787</v>
      </c>
      <c r="D48" s="236">
        <v>4</v>
      </c>
      <c r="G48" s="214">
        <v>6</v>
      </c>
      <c r="H48" s="215" t="s">
        <v>893</v>
      </c>
      <c r="I48" s="218">
        <v>5000</v>
      </c>
      <c r="J48" s="272" t="s">
        <v>287</v>
      </c>
      <c r="K48" s="218"/>
      <c r="L48" s="276"/>
    </row>
    <row r="49" spans="2:11" ht="15" thickBot="1">
      <c r="B49" s="238">
        <v>3</v>
      </c>
      <c r="C49" s="484">
        <v>45790</v>
      </c>
      <c r="D49" s="485">
        <v>12</v>
      </c>
      <c r="G49" s="214">
        <v>7</v>
      </c>
      <c r="H49" s="215" t="s">
        <v>1008</v>
      </c>
      <c r="I49" s="218">
        <v>10000</v>
      </c>
      <c r="J49" s="272" t="s">
        <v>287</v>
      </c>
      <c r="K49" s="280"/>
    </row>
    <row r="50" spans="2:11" ht="15" thickBot="1">
      <c r="B50" s="238">
        <v>4</v>
      </c>
      <c r="C50" s="484">
        <v>45792</v>
      </c>
      <c r="D50" s="485">
        <v>11</v>
      </c>
      <c r="G50" s="214">
        <v>9</v>
      </c>
      <c r="H50" s="215" t="s">
        <v>892</v>
      </c>
      <c r="I50" s="218">
        <v>7000</v>
      </c>
      <c r="J50" s="272" t="s">
        <v>287</v>
      </c>
      <c r="K50" s="226"/>
    </row>
    <row r="51" spans="2:11" ht="15" thickBot="1">
      <c r="B51" s="238">
        <v>5</v>
      </c>
      <c r="C51" s="484">
        <v>45793</v>
      </c>
      <c r="D51" s="485">
        <v>11</v>
      </c>
      <c r="G51" s="214">
        <v>10</v>
      </c>
      <c r="H51" s="215" t="s">
        <v>538</v>
      </c>
      <c r="I51" s="218">
        <v>3200</v>
      </c>
      <c r="J51" s="272" t="s">
        <v>287</v>
      </c>
      <c r="K51" s="227"/>
    </row>
    <row r="52" spans="2:11" ht="15" thickBot="1">
      <c r="B52" s="238">
        <v>6</v>
      </c>
      <c r="C52" s="386">
        <v>45794</v>
      </c>
      <c r="D52" s="236">
        <v>5</v>
      </c>
      <c r="G52" s="214">
        <v>11</v>
      </c>
      <c r="H52" s="215" t="s">
        <v>285</v>
      </c>
      <c r="I52" s="218"/>
    </row>
    <row r="53" spans="2:11" ht="15" thickBot="1">
      <c r="B53" s="238">
        <v>7</v>
      </c>
      <c r="C53" s="386">
        <v>45795</v>
      </c>
      <c r="D53" s="236">
        <v>4</v>
      </c>
      <c r="G53" s="222">
        <v>12</v>
      </c>
      <c r="H53" s="281" t="s">
        <v>325</v>
      </c>
      <c r="I53" s="349"/>
    </row>
    <row r="54" spans="2:11" ht="15" thickBot="1">
      <c r="B54" s="238">
        <v>8</v>
      </c>
      <c r="C54" s="386"/>
      <c r="D54" s="236"/>
      <c r="E54" s="236"/>
    </row>
    <row r="55" spans="2:11">
      <c r="G55" s="211" t="s">
        <v>323</v>
      </c>
      <c r="H55" s="212" t="s">
        <v>984</v>
      </c>
      <c r="I55" s="213" t="s">
        <v>321</v>
      </c>
      <c r="J55" s="271" t="s">
        <v>47</v>
      </c>
      <c r="K55" s="213" t="s">
        <v>322</v>
      </c>
    </row>
    <row r="56" spans="2:11">
      <c r="G56" s="214">
        <v>1</v>
      </c>
      <c r="H56" s="215" t="s">
        <v>279</v>
      </c>
      <c r="I56" s="273">
        <v>3450</v>
      </c>
      <c r="J56" s="272" t="s">
        <v>287</v>
      </c>
      <c r="K56" s="218"/>
    </row>
    <row r="57" spans="2:11">
      <c r="B57" s="95" t="s">
        <v>1306</v>
      </c>
      <c r="C57" s="338" t="s">
        <v>285</v>
      </c>
      <c r="D57" s="338">
        <f>SUM(D47:D56)</f>
        <v>59</v>
      </c>
      <c r="G57" s="214">
        <v>2</v>
      </c>
      <c r="H57" s="215" t="s">
        <v>280</v>
      </c>
      <c r="I57" s="218">
        <v>13350</v>
      </c>
      <c r="J57" s="272" t="s">
        <v>287</v>
      </c>
      <c r="K57" s="218" t="s">
        <v>675</v>
      </c>
    </row>
    <row r="58" spans="2:11">
      <c r="B58" s="95" t="s">
        <v>1307</v>
      </c>
      <c r="C58" s="338" t="s">
        <v>285</v>
      </c>
      <c r="D58" s="338">
        <v>23</v>
      </c>
      <c r="G58" s="214">
        <v>3</v>
      </c>
      <c r="H58" s="215" t="s">
        <v>281</v>
      </c>
      <c r="I58" s="218">
        <v>17666</v>
      </c>
      <c r="J58" s="272" t="s">
        <v>287</v>
      </c>
      <c r="K58" s="218"/>
    </row>
    <row r="59" spans="2:11">
      <c r="B59" s="95" t="s">
        <v>1308</v>
      </c>
      <c r="C59" s="95">
        <v>9.66</v>
      </c>
      <c r="G59" s="214">
        <v>4</v>
      </c>
      <c r="H59" s="215" t="s">
        <v>282</v>
      </c>
      <c r="I59" s="218">
        <v>14000</v>
      </c>
      <c r="J59" s="272" t="s">
        <v>287</v>
      </c>
      <c r="K59" s="218"/>
    </row>
    <row r="60" spans="2:11">
      <c r="B60" s="95"/>
      <c r="C60" s="95" t="s">
        <v>325</v>
      </c>
      <c r="G60" s="214">
        <v>5</v>
      </c>
      <c r="H60" s="215" t="s">
        <v>283</v>
      </c>
      <c r="I60" s="218">
        <v>900</v>
      </c>
      <c r="J60" s="272" t="s">
        <v>287</v>
      </c>
      <c r="K60" s="218"/>
    </row>
    <row r="61" spans="2:11">
      <c r="G61" s="214">
        <v>6</v>
      </c>
      <c r="H61" s="215" t="s">
        <v>893</v>
      </c>
      <c r="I61" s="218">
        <v>4000</v>
      </c>
      <c r="J61" s="272" t="s">
        <v>287</v>
      </c>
      <c r="K61" s="218"/>
    </row>
    <row r="62" spans="2:11">
      <c r="C62" s="332" t="s">
        <v>1312</v>
      </c>
      <c r="G62" s="214">
        <v>7</v>
      </c>
      <c r="H62" s="215" t="s">
        <v>1008</v>
      </c>
      <c r="I62" s="218">
        <v>10000</v>
      </c>
      <c r="J62" s="272" t="s">
        <v>287</v>
      </c>
      <c r="K62" s="280"/>
    </row>
    <row r="63" spans="2:11" ht="15" thickBot="1">
      <c r="C63" s="244" t="s">
        <v>1309</v>
      </c>
      <c r="G63" s="214">
        <v>8</v>
      </c>
      <c r="H63" s="215" t="s">
        <v>1239</v>
      </c>
      <c r="I63" s="218">
        <v>3800</v>
      </c>
      <c r="J63" s="272" t="s">
        <v>287</v>
      </c>
      <c r="K63" s="226"/>
    </row>
    <row r="64" spans="2:11">
      <c r="C64" s="244" t="s">
        <v>1310</v>
      </c>
      <c r="G64" s="214">
        <v>9</v>
      </c>
      <c r="H64" s="215" t="s">
        <v>892</v>
      </c>
      <c r="I64" s="218">
        <v>13000</v>
      </c>
      <c r="J64" s="272" t="s">
        <v>287</v>
      </c>
      <c r="K64" s="227"/>
    </row>
    <row r="65" spans="3:14">
      <c r="C65" s="244" t="s">
        <v>1311</v>
      </c>
      <c r="G65" s="214">
        <v>10</v>
      </c>
      <c r="H65" s="215" t="s">
        <v>538</v>
      </c>
      <c r="I65" s="218"/>
      <c r="J65" s="272"/>
      <c r="L65" s="481" t="s">
        <v>96</v>
      </c>
      <c r="M65" s="481" t="s">
        <v>982</v>
      </c>
      <c r="N65" s="481" t="s">
        <v>983</v>
      </c>
    </row>
    <row r="66" spans="3:14">
      <c r="G66" s="214">
        <v>11</v>
      </c>
      <c r="H66" s="215" t="s">
        <v>285</v>
      </c>
      <c r="I66" s="218"/>
      <c r="L66" s="242">
        <v>1</v>
      </c>
      <c r="M66" s="482">
        <v>45787</v>
      </c>
      <c r="N66" s="483" t="s">
        <v>1319</v>
      </c>
    </row>
    <row r="67" spans="3:14" ht="15" thickBot="1">
      <c r="G67" s="222">
        <v>12</v>
      </c>
      <c r="H67" s="281" t="s">
        <v>325</v>
      </c>
      <c r="I67" s="349"/>
      <c r="L67" s="242">
        <v>2</v>
      </c>
      <c r="M67" s="482">
        <v>45794</v>
      </c>
      <c r="N67" s="483" t="s">
        <v>1320</v>
      </c>
    </row>
    <row r="68" spans="3:14">
      <c r="L68" s="242">
        <v>3</v>
      </c>
      <c r="M68" s="482">
        <v>45795</v>
      </c>
      <c r="N68" s="483" t="s">
        <v>1319</v>
      </c>
    </row>
    <row r="69" spans="3:14" ht="15" thickBot="1"/>
    <row r="70" spans="3:14">
      <c r="G70" s="211" t="s">
        <v>323</v>
      </c>
      <c r="H70" s="212" t="s">
        <v>984</v>
      </c>
      <c r="I70" s="212" t="s">
        <v>321</v>
      </c>
      <c r="J70" s="212" t="s">
        <v>47</v>
      </c>
      <c r="K70" s="213" t="s">
        <v>322</v>
      </c>
    </row>
    <row r="71" spans="3:14">
      <c r="G71" s="214">
        <v>1</v>
      </c>
      <c r="H71" s="215" t="s">
        <v>279</v>
      </c>
      <c r="I71" s="216">
        <v>2740</v>
      </c>
      <c r="J71" s="217" t="s">
        <v>287</v>
      </c>
      <c r="K71" s="218"/>
    </row>
    <row r="72" spans="3:14">
      <c r="G72" s="214">
        <v>2</v>
      </c>
      <c r="H72" s="215" t="s">
        <v>280</v>
      </c>
      <c r="I72" s="215">
        <v>13835</v>
      </c>
      <c r="J72" s="217" t="s">
        <v>287</v>
      </c>
      <c r="K72" s="218" t="s">
        <v>675</v>
      </c>
    </row>
    <row r="73" spans="3:14">
      <c r="G73" s="214">
        <v>3</v>
      </c>
      <c r="H73" s="215" t="s">
        <v>281</v>
      </c>
      <c r="I73" s="215">
        <v>17666</v>
      </c>
      <c r="J73" s="217" t="s">
        <v>287</v>
      </c>
      <c r="K73" s="218"/>
    </row>
    <row r="74" spans="3:14">
      <c r="G74" s="214">
        <v>4</v>
      </c>
      <c r="H74" s="215" t="s">
        <v>282</v>
      </c>
      <c r="I74" s="215">
        <v>8000</v>
      </c>
      <c r="J74" s="217" t="s">
        <v>287</v>
      </c>
      <c r="K74" s="218"/>
    </row>
    <row r="75" spans="3:14">
      <c r="G75" s="214">
        <v>5</v>
      </c>
      <c r="H75" s="215" t="s">
        <v>1008</v>
      </c>
      <c r="I75" s="215">
        <v>4249</v>
      </c>
      <c r="J75" s="217" t="s">
        <v>287</v>
      </c>
      <c r="K75" s="218"/>
    </row>
    <row r="76" spans="3:14">
      <c r="G76" s="214">
        <v>6</v>
      </c>
      <c r="H76" s="215" t="s">
        <v>892</v>
      </c>
      <c r="I76" s="215">
        <v>10800</v>
      </c>
      <c r="J76" s="217" t="s">
        <v>287</v>
      </c>
      <c r="K76" s="496"/>
    </row>
    <row r="77" spans="3:14">
      <c r="G77" s="214">
        <v>7</v>
      </c>
      <c r="H77" s="215" t="s">
        <v>1350</v>
      </c>
      <c r="I77" s="215">
        <v>1100</v>
      </c>
      <c r="J77" s="217" t="s">
        <v>287</v>
      </c>
      <c r="K77" s="497"/>
    </row>
    <row r="78" spans="3:14">
      <c r="G78" s="214">
        <v>8</v>
      </c>
      <c r="H78" s="215" t="s">
        <v>285</v>
      </c>
      <c r="I78" s="215">
        <f>SUM(I72:I77)</f>
        <v>55650</v>
      </c>
      <c r="J78" s="244"/>
      <c r="K78" s="497"/>
    </row>
    <row r="79" spans="3:14" ht="15" thickBot="1">
      <c r="G79" s="222">
        <v>9</v>
      </c>
      <c r="H79" s="281" t="s">
        <v>325</v>
      </c>
      <c r="I79" s="498">
        <v>110000</v>
      </c>
      <c r="J79" s="499"/>
      <c r="K79" s="500"/>
    </row>
    <row r="80" spans="3:14">
      <c r="I80" s="501">
        <f>I78 - I79</f>
        <v>-54350</v>
      </c>
    </row>
  </sheetData>
  <mergeCells count="2">
    <mergeCell ref="D14:D15"/>
    <mergeCell ref="D41:D4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4469-E006-40F7-90F0-D8A19615057A}">
  <dimension ref="A3:E13"/>
  <sheetViews>
    <sheetView workbookViewId="0">
      <selection activeCell="I16" sqref="I16"/>
    </sheetView>
  </sheetViews>
  <sheetFormatPr defaultRowHeight="14.5"/>
  <cols>
    <col min="1" max="1" width="3.90625" bestFit="1" customWidth="1"/>
    <col min="2" max="2" width="27.08984375" bestFit="1" customWidth="1"/>
    <col min="3" max="3" width="5.7265625" bestFit="1" customWidth="1"/>
    <col min="4" max="4" width="4.54296875" bestFit="1" customWidth="1"/>
    <col min="5" max="5" width="17.453125" bestFit="1" customWidth="1"/>
  </cols>
  <sheetData>
    <row r="3" spans="1:5" ht="15" thickBot="1"/>
    <row r="4" spans="1:5">
      <c r="A4" s="211" t="s">
        <v>323</v>
      </c>
      <c r="B4" s="212" t="s">
        <v>984</v>
      </c>
      <c r="C4" s="212" t="s">
        <v>321</v>
      </c>
      <c r="D4" s="212" t="s">
        <v>47</v>
      </c>
      <c r="E4" s="213" t="s">
        <v>322</v>
      </c>
    </row>
    <row r="5" spans="1:5">
      <c r="A5" s="214">
        <v>1</v>
      </c>
      <c r="B5" s="215" t="s">
        <v>279</v>
      </c>
      <c r="C5" s="216">
        <v>3800</v>
      </c>
      <c r="D5" s="217" t="s">
        <v>287</v>
      </c>
      <c r="E5" s="218"/>
    </row>
    <row r="6" spans="1:5">
      <c r="A6" s="214">
        <v>2</v>
      </c>
      <c r="B6" s="215" t="s">
        <v>280</v>
      </c>
      <c r="C6" s="215">
        <v>13283</v>
      </c>
      <c r="D6" s="217" t="s">
        <v>287</v>
      </c>
      <c r="E6" s="218" t="s">
        <v>675</v>
      </c>
    </row>
    <row r="7" spans="1:5">
      <c r="A7" s="214">
        <v>3</v>
      </c>
      <c r="B7" s="215" t="s">
        <v>281</v>
      </c>
      <c r="C7" s="215">
        <v>17666</v>
      </c>
      <c r="D7" s="217" t="s">
        <v>287</v>
      </c>
      <c r="E7" s="218"/>
    </row>
    <row r="8" spans="1:5">
      <c r="A8" s="214">
        <v>4</v>
      </c>
      <c r="B8" s="215" t="s">
        <v>282</v>
      </c>
      <c r="C8" s="215">
        <v>8000</v>
      </c>
      <c r="D8" s="217" t="s">
        <v>287</v>
      </c>
      <c r="E8" s="218"/>
    </row>
    <row r="9" spans="1:5">
      <c r="A9" s="214">
        <v>5</v>
      </c>
      <c r="B9" s="215" t="s">
        <v>1008</v>
      </c>
      <c r="C9" s="215"/>
      <c r="D9" s="217"/>
      <c r="E9" s="218"/>
    </row>
    <row r="10" spans="1:5">
      <c r="A10" s="214">
        <v>6</v>
      </c>
      <c r="B10" s="215" t="s">
        <v>892</v>
      </c>
      <c r="C10" s="215"/>
      <c r="D10" s="217"/>
      <c r="E10" s="496"/>
    </row>
    <row r="11" spans="1:5">
      <c r="A11" s="214">
        <v>7</v>
      </c>
      <c r="B11" s="215" t="s">
        <v>1350</v>
      </c>
      <c r="C11" s="215"/>
      <c r="D11" s="217"/>
      <c r="E11" s="497"/>
    </row>
    <row r="12" spans="1:5">
      <c r="A12" s="214">
        <v>8</v>
      </c>
      <c r="B12" s="215" t="s">
        <v>285</v>
      </c>
      <c r="C12" s="215"/>
      <c r="D12" s="244"/>
      <c r="E12" s="497"/>
    </row>
    <row r="13" spans="1:5" ht="15" thickBot="1">
      <c r="A13" s="222">
        <v>9</v>
      </c>
      <c r="B13" s="281" t="s">
        <v>325</v>
      </c>
      <c r="C13" s="498"/>
      <c r="D13" s="499"/>
      <c r="E13" s="50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574F-5731-4FB5-96F4-316C543271E8}">
  <dimension ref="A1:M55"/>
  <sheetViews>
    <sheetView topLeftCell="B4" zoomScale="40" zoomScaleNormal="40" workbookViewId="0">
      <selection activeCell="B21" sqref="B21:B29"/>
    </sheetView>
  </sheetViews>
  <sheetFormatPr defaultRowHeight="14.5"/>
  <cols>
    <col min="1" max="1" width="6.26953125" bestFit="1" customWidth="1"/>
    <col min="2" max="2" width="32.1796875" customWidth="1"/>
    <col min="3" max="3" width="26.7265625" bestFit="1" customWidth="1"/>
    <col min="4" max="4" width="27.1796875" customWidth="1"/>
    <col min="5" max="5" width="21.90625" customWidth="1"/>
    <col min="6" max="6" width="13.26953125" customWidth="1"/>
    <col min="7" max="7" width="32.1796875" customWidth="1"/>
    <col min="8" max="8" width="32.6328125" customWidth="1"/>
    <col min="9" max="9" width="21.90625" customWidth="1"/>
    <col min="10" max="10" width="129" customWidth="1"/>
    <col min="11" max="11" width="21.26953125" customWidth="1"/>
    <col min="12" max="12" width="44.1796875" bestFit="1" customWidth="1"/>
    <col min="13" max="13" width="39" bestFit="1" customWidth="1"/>
  </cols>
  <sheetData>
    <row r="1" spans="1:13" ht="15.5">
      <c r="A1" s="502" t="s">
        <v>1351</v>
      </c>
      <c r="B1" s="503" t="s">
        <v>828</v>
      </c>
      <c r="C1" s="502" t="s">
        <v>1352</v>
      </c>
      <c r="D1" s="502" t="s">
        <v>1353</v>
      </c>
      <c r="E1" s="502" t="s">
        <v>1354</v>
      </c>
      <c r="F1" s="502" t="s">
        <v>1355</v>
      </c>
      <c r="G1" s="502" t="s">
        <v>1356</v>
      </c>
      <c r="H1" s="502" t="s">
        <v>1357</v>
      </c>
      <c r="I1" s="502" t="s">
        <v>1354</v>
      </c>
      <c r="J1" s="504" t="s">
        <v>1358</v>
      </c>
      <c r="K1" s="502" t="s">
        <v>1359</v>
      </c>
      <c r="L1" s="502" t="s">
        <v>1360</v>
      </c>
      <c r="M1" s="502" t="s">
        <v>1361</v>
      </c>
    </row>
    <row r="2" spans="1:13">
      <c r="A2" s="506"/>
      <c r="B2" s="507"/>
      <c r="C2" s="507"/>
      <c r="D2" s="507"/>
      <c r="E2" s="508"/>
      <c r="F2" s="507"/>
      <c r="G2" s="507"/>
      <c r="H2" s="508"/>
      <c r="I2" s="507"/>
      <c r="J2" s="509"/>
      <c r="K2" s="506"/>
      <c r="L2" s="506"/>
      <c r="M2" s="506"/>
    </row>
    <row r="3" spans="1:13">
      <c r="A3" s="614">
        <v>1</v>
      </c>
      <c r="B3" s="618" t="s">
        <v>1362</v>
      </c>
      <c r="C3" s="625" t="s">
        <v>1363</v>
      </c>
      <c r="D3" s="511" t="s">
        <v>1364</v>
      </c>
      <c r="E3" s="614">
        <v>4840</v>
      </c>
      <c r="F3" s="614" t="s">
        <v>1373</v>
      </c>
      <c r="G3" s="616" t="s">
        <v>1091</v>
      </c>
      <c r="H3" s="630" t="s">
        <v>1092</v>
      </c>
      <c r="I3" s="614" t="s">
        <v>1374</v>
      </c>
      <c r="J3" s="620" t="s">
        <v>1375</v>
      </c>
      <c r="K3" s="622"/>
      <c r="L3" s="613"/>
      <c r="M3" s="613"/>
    </row>
    <row r="4" spans="1:13">
      <c r="A4" s="623"/>
      <c r="B4" s="624"/>
      <c r="C4" s="626"/>
      <c r="D4" s="512" t="s">
        <v>1365</v>
      </c>
      <c r="E4" s="623"/>
      <c r="F4" s="623"/>
      <c r="G4" s="629"/>
      <c r="H4" s="631"/>
      <c r="I4" s="623"/>
      <c r="J4" s="628"/>
      <c r="K4" s="622"/>
      <c r="L4" s="613"/>
      <c r="M4" s="613"/>
    </row>
    <row r="5" spans="1:13">
      <c r="A5" s="623"/>
      <c r="B5" s="624"/>
      <c r="C5" s="626"/>
      <c r="D5" s="512" t="s">
        <v>1366</v>
      </c>
      <c r="E5" s="623"/>
      <c r="F5" s="623"/>
      <c r="G5" s="629"/>
      <c r="H5" s="631"/>
      <c r="I5" s="623"/>
      <c r="J5" s="628"/>
      <c r="K5" s="622"/>
      <c r="L5" s="613"/>
      <c r="M5" s="613"/>
    </row>
    <row r="6" spans="1:13">
      <c r="A6" s="623"/>
      <c r="B6" s="624"/>
      <c r="C6" s="626"/>
      <c r="D6" s="512" t="s">
        <v>1367</v>
      </c>
      <c r="E6" s="623"/>
      <c r="F6" s="623"/>
      <c r="G6" s="629"/>
      <c r="H6" s="631"/>
      <c r="I6" s="623"/>
      <c r="J6" s="628"/>
      <c r="K6" s="622"/>
      <c r="L6" s="613"/>
      <c r="M6" s="613"/>
    </row>
    <row r="7" spans="1:13">
      <c r="A7" s="623"/>
      <c r="B7" s="624"/>
      <c r="C7" s="626"/>
      <c r="D7" s="512" t="s">
        <v>1368</v>
      </c>
      <c r="E7" s="623"/>
      <c r="F7" s="623"/>
      <c r="G7" s="629"/>
      <c r="H7" s="631"/>
      <c r="I7" s="623"/>
      <c r="J7" s="628"/>
      <c r="K7" s="622"/>
      <c r="L7" s="613"/>
      <c r="M7" s="613"/>
    </row>
    <row r="8" spans="1:13">
      <c r="A8" s="623"/>
      <c r="B8" s="624"/>
      <c r="C8" s="626"/>
      <c r="D8" s="512" t="s">
        <v>1369</v>
      </c>
      <c r="E8" s="623"/>
      <c r="F8" s="623"/>
      <c r="G8" s="629"/>
      <c r="H8" s="631"/>
      <c r="I8" s="623"/>
      <c r="J8" s="628"/>
      <c r="K8" s="622"/>
      <c r="L8" s="613"/>
      <c r="M8" s="613"/>
    </row>
    <row r="9" spans="1:13">
      <c r="A9" s="623"/>
      <c r="B9" s="624"/>
      <c r="C9" s="626"/>
      <c r="D9" s="512" t="s">
        <v>1370</v>
      </c>
      <c r="E9" s="623"/>
      <c r="F9" s="623"/>
      <c r="G9" s="629"/>
      <c r="H9" s="631"/>
      <c r="I9" s="623"/>
      <c r="J9" s="628"/>
      <c r="K9" s="622"/>
      <c r="L9" s="613"/>
      <c r="M9" s="613"/>
    </row>
    <row r="10" spans="1:13">
      <c r="A10" s="623"/>
      <c r="B10" s="624"/>
      <c r="C10" s="626"/>
      <c r="D10" s="512" t="s">
        <v>1371</v>
      </c>
      <c r="E10" s="623"/>
      <c r="F10" s="623"/>
      <c r="G10" s="629"/>
      <c r="H10" s="631"/>
      <c r="I10" s="623"/>
      <c r="J10" s="628"/>
      <c r="K10" s="622"/>
      <c r="L10" s="613"/>
      <c r="M10" s="613"/>
    </row>
    <row r="11" spans="1:13">
      <c r="A11" s="615"/>
      <c r="B11" s="619"/>
      <c r="C11" s="627"/>
      <c r="D11" s="513" t="s">
        <v>1372</v>
      </c>
      <c r="E11" s="615"/>
      <c r="F11" s="615"/>
      <c r="G11" s="617"/>
      <c r="H11" s="632"/>
      <c r="I11" s="615"/>
      <c r="J11" s="621"/>
      <c r="K11" s="622"/>
      <c r="L11" s="613"/>
      <c r="M11" s="613"/>
    </row>
    <row r="12" spans="1:13">
      <c r="A12" s="614">
        <v>2</v>
      </c>
      <c r="B12" s="618" t="s">
        <v>1362</v>
      </c>
      <c r="C12" s="625" t="s">
        <v>1363</v>
      </c>
      <c r="D12" s="511" t="s">
        <v>1364</v>
      </c>
      <c r="E12" s="614">
        <v>4840</v>
      </c>
      <c r="F12" s="614" t="s">
        <v>1373</v>
      </c>
      <c r="G12" s="618" t="s">
        <v>1094</v>
      </c>
      <c r="H12" s="614" t="s">
        <v>1376</v>
      </c>
      <c r="I12" s="614" t="s">
        <v>1374</v>
      </c>
      <c r="J12" s="620" t="s">
        <v>1375</v>
      </c>
      <c r="K12" s="622"/>
      <c r="L12" s="613"/>
      <c r="M12" s="613"/>
    </row>
    <row r="13" spans="1:13">
      <c r="A13" s="623"/>
      <c r="B13" s="624"/>
      <c r="C13" s="626"/>
      <c r="D13" s="512" t="s">
        <v>1365</v>
      </c>
      <c r="E13" s="623"/>
      <c r="F13" s="623"/>
      <c r="G13" s="624"/>
      <c r="H13" s="623"/>
      <c r="I13" s="623"/>
      <c r="J13" s="628"/>
      <c r="K13" s="622"/>
      <c r="L13" s="613"/>
      <c r="M13" s="613"/>
    </row>
    <row r="14" spans="1:13">
      <c r="A14" s="623"/>
      <c r="B14" s="624"/>
      <c r="C14" s="626"/>
      <c r="D14" s="512" t="s">
        <v>1366</v>
      </c>
      <c r="E14" s="623"/>
      <c r="F14" s="623"/>
      <c r="G14" s="624"/>
      <c r="H14" s="623"/>
      <c r="I14" s="623"/>
      <c r="J14" s="628"/>
      <c r="K14" s="622"/>
      <c r="L14" s="613"/>
      <c r="M14" s="613"/>
    </row>
    <row r="15" spans="1:13">
      <c r="A15" s="623"/>
      <c r="B15" s="624"/>
      <c r="C15" s="626"/>
      <c r="D15" s="512" t="s">
        <v>1367</v>
      </c>
      <c r="E15" s="623"/>
      <c r="F15" s="623"/>
      <c r="G15" s="624"/>
      <c r="H15" s="623"/>
      <c r="I15" s="623"/>
      <c r="J15" s="628"/>
      <c r="K15" s="622"/>
      <c r="L15" s="613"/>
      <c r="M15" s="613"/>
    </row>
    <row r="16" spans="1:13">
      <c r="A16" s="623"/>
      <c r="B16" s="624"/>
      <c r="C16" s="626"/>
      <c r="D16" s="512" t="s">
        <v>1368</v>
      </c>
      <c r="E16" s="623"/>
      <c r="F16" s="623"/>
      <c r="G16" s="624"/>
      <c r="H16" s="623"/>
      <c r="I16" s="623"/>
      <c r="J16" s="628"/>
      <c r="K16" s="622"/>
      <c r="L16" s="613"/>
      <c r="M16" s="613"/>
    </row>
    <row r="17" spans="1:13">
      <c r="A17" s="623"/>
      <c r="B17" s="624"/>
      <c r="C17" s="626"/>
      <c r="D17" s="512" t="s">
        <v>1369</v>
      </c>
      <c r="E17" s="623"/>
      <c r="F17" s="623"/>
      <c r="G17" s="624"/>
      <c r="H17" s="623"/>
      <c r="I17" s="623"/>
      <c r="J17" s="628"/>
      <c r="K17" s="622"/>
      <c r="L17" s="613"/>
      <c r="M17" s="613"/>
    </row>
    <row r="18" spans="1:13">
      <c r="A18" s="623"/>
      <c r="B18" s="624"/>
      <c r="C18" s="626"/>
      <c r="D18" s="512" t="s">
        <v>1370</v>
      </c>
      <c r="E18" s="623"/>
      <c r="F18" s="623"/>
      <c r="G18" s="624"/>
      <c r="H18" s="623"/>
      <c r="I18" s="623"/>
      <c r="J18" s="628"/>
      <c r="K18" s="622"/>
      <c r="L18" s="613"/>
      <c r="M18" s="613"/>
    </row>
    <row r="19" spans="1:13">
      <c r="A19" s="623"/>
      <c r="B19" s="624"/>
      <c r="C19" s="626"/>
      <c r="D19" s="512" t="s">
        <v>1371</v>
      </c>
      <c r="E19" s="623"/>
      <c r="F19" s="623"/>
      <c r="G19" s="624"/>
      <c r="H19" s="623"/>
      <c r="I19" s="623"/>
      <c r="J19" s="628"/>
      <c r="K19" s="622"/>
      <c r="L19" s="613"/>
      <c r="M19" s="613"/>
    </row>
    <row r="20" spans="1:13">
      <c r="A20" s="615"/>
      <c r="B20" s="619"/>
      <c r="C20" s="627"/>
      <c r="D20" s="513" t="s">
        <v>1372</v>
      </c>
      <c r="E20" s="615"/>
      <c r="F20" s="615"/>
      <c r="G20" s="619"/>
      <c r="H20" s="615"/>
      <c r="I20" s="615"/>
      <c r="J20" s="621"/>
      <c r="K20" s="622"/>
      <c r="L20" s="613"/>
      <c r="M20" s="613"/>
    </row>
    <row r="21" spans="1:13">
      <c r="A21" s="614">
        <v>3</v>
      </c>
      <c r="B21" s="618" t="s">
        <v>1362</v>
      </c>
      <c r="C21" s="625" t="s">
        <v>1363</v>
      </c>
      <c r="D21" s="511" t="s">
        <v>1364</v>
      </c>
      <c r="E21" s="614">
        <v>4840</v>
      </c>
      <c r="F21" s="614" t="s">
        <v>1373</v>
      </c>
      <c r="G21" s="618" t="s">
        <v>1097</v>
      </c>
      <c r="H21" s="614" t="s">
        <v>1377</v>
      </c>
      <c r="I21" s="614" t="s">
        <v>1374</v>
      </c>
      <c r="J21" s="620" t="s">
        <v>1375</v>
      </c>
      <c r="K21" s="622"/>
      <c r="L21" s="613"/>
      <c r="M21" s="613"/>
    </row>
    <row r="22" spans="1:13">
      <c r="A22" s="623"/>
      <c r="B22" s="624"/>
      <c r="C22" s="626"/>
      <c r="D22" s="512" t="s">
        <v>1365</v>
      </c>
      <c r="E22" s="623"/>
      <c r="F22" s="623"/>
      <c r="G22" s="624"/>
      <c r="H22" s="623"/>
      <c r="I22" s="623"/>
      <c r="J22" s="628"/>
      <c r="K22" s="622"/>
      <c r="L22" s="613"/>
      <c r="M22" s="613"/>
    </row>
    <row r="23" spans="1:13">
      <c r="A23" s="623"/>
      <c r="B23" s="624"/>
      <c r="C23" s="626"/>
      <c r="D23" s="512" t="s">
        <v>1366</v>
      </c>
      <c r="E23" s="623"/>
      <c r="F23" s="623"/>
      <c r="G23" s="624"/>
      <c r="H23" s="623"/>
      <c r="I23" s="623"/>
      <c r="J23" s="628"/>
      <c r="K23" s="622"/>
      <c r="L23" s="613"/>
      <c r="M23" s="613"/>
    </row>
    <row r="24" spans="1:13">
      <c r="A24" s="623"/>
      <c r="B24" s="624"/>
      <c r="C24" s="626"/>
      <c r="D24" s="512" t="s">
        <v>1367</v>
      </c>
      <c r="E24" s="623"/>
      <c r="F24" s="623"/>
      <c r="G24" s="624"/>
      <c r="H24" s="623"/>
      <c r="I24" s="623"/>
      <c r="J24" s="628"/>
      <c r="K24" s="622"/>
      <c r="L24" s="613"/>
      <c r="M24" s="613"/>
    </row>
    <row r="25" spans="1:13">
      <c r="A25" s="623"/>
      <c r="B25" s="624"/>
      <c r="C25" s="626"/>
      <c r="D25" s="512" t="s">
        <v>1369</v>
      </c>
      <c r="E25" s="623"/>
      <c r="F25" s="623"/>
      <c r="G25" s="624"/>
      <c r="H25" s="623"/>
      <c r="I25" s="623"/>
      <c r="J25" s="628"/>
      <c r="K25" s="622"/>
      <c r="L25" s="613"/>
      <c r="M25" s="613"/>
    </row>
    <row r="26" spans="1:13">
      <c r="A26" s="623"/>
      <c r="B26" s="624"/>
      <c r="C26" s="626"/>
      <c r="D26" s="512" t="s">
        <v>1368</v>
      </c>
      <c r="E26" s="623"/>
      <c r="F26" s="623"/>
      <c r="G26" s="624"/>
      <c r="H26" s="623"/>
      <c r="I26" s="623"/>
      <c r="J26" s="628"/>
      <c r="K26" s="622"/>
      <c r="L26" s="613"/>
      <c r="M26" s="613"/>
    </row>
    <row r="27" spans="1:13">
      <c r="A27" s="623"/>
      <c r="B27" s="624"/>
      <c r="C27" s="626"/>
      <c r="D27" s="512" t="s">
        <v>1370</v>
      </c>
      <c r="E27" s="623"/>
      <c r="F27" s="623"/>
      <c r="G27" s="624"/>
      <c r="H27" s="623"/>
      <c r="I27" s="623"/>
      <c r="J27" s="628"/>
      <c r="K27" s="622"/>
      <c r="L27" s="613"/>
      <c r="M27" s="613"/>
    </row>
    <row r="28" spans="1:13">
      <c r="A28" s="623"/>
      <c r="B28" s="624"/>
      <c r="C28" s="626"/>
      <c r="D28" s="512" t="s">
        <v>1371</v>
      </c>
      <c r="E28" s="623"/>
      <c r="F28" s="623"/>
      <c r="G28" s="624"/>
      <c r="H28" s="623"/>
      <c r="I28" s="623"/>
      <c r="J28" s="628"/>
      <c r="K28" s="622"/>
      <c r="L28" s="613"/>
      <c r="M28" s="613"/>
    </row>
    <row r="29" spans="1:13">
      <c r="A29" s="615"/>
      <c r="B29" s="619"/>
      <c r="C29" s="627"/>
      <c r="D29" s="513" t="s">
        <v>1372</v>
      </c>
      <c r="E29" s="615"/>
      <c r="F29" s="615"/>
      <c r="G29" s="619"/>
      <c r="H29" s="615"/>
      <c r="I29" s="615"/>
      <c r="J29" s="621"/>
      <c r="K29" s="622"/>
      <c r="L29" s="613"/>
      <c r="M29" s="613"/>
    </row>
    <row r="30" spans="1:13">
      <c r="A30" s="614">
        <v>4</v>
      </c>
      <c r="B30" s="514" t="s">
        <v>1378</v>
      </c>
      <c r="C30" s="616" t="s">
        <v>1091</v>
      </c>
      <c r="D30" s="616" t="s">
        <v>1092</v>
      </c>
      <c r="E30" s="614" t="s">
        <v>1380</v>
      </c>
      <c r="F30" s="614" t="s">
        <v>1381</v>
      </c>
      <c r="G30" s="618" t="s">
        <v>1382</v>
      </c>
      <c r="H30" s="618" t="s">
        <v>1383</v>
      </c>
      <c r="I30" s="618" t="s">
        <v>1380</v>
      </c>
      <c r="J30" s="620" t="s">
        <v>1384</v>
      </c>
      <c r="K30" s="622"/>
      <c r="L30" s="613"/>
      <c r="M30" s="613"/>
    </row>
    <row r="31" spans="1:13">
      <c r="A31" s="615"/>
      <c r="B31" s="515" t="s">
        <v>1379</v>
      </c>
      <c r="C31" s="617"/>
      <c r="D31" s="617"/>
      <c r="E31" s="615"/>
      <c r="F31" s="615"/>
      <c r="G31" s="619"/>
      <c r="H31" s="619"/>
      <c r="I31" s="619"/>
      <c r="J31" s="621"/>
      <c r="K31" s="622"/>
      <c r="L31" s="613"/>
      <c r="M31" s="613"/>
    </row>
    <row r="32" spans="1:13">
      <c r="A32" s="245">
        <v>5</v>
      </c>
      <c r="B32" s="516" t="s">
        <v>1385</v>
      </c>
      <c r="C32" s="517" t="s">
        <v>1091</v>
      </c>
      <c r="D32" s="517" t="s">
        <v>1092</v>
      </c>
      <c r="E32" s="245" t="s">
        <v>1380</v>
      </c>
      <c r="F32" s="245" t="s">
        <v>1381</v>
      </c>
      <c r="G32" s="518" t="s">
        <v>1386</v>
      </c>
      <c r="H32" s="518" t="s">
        <v>1387</v>
      </c>
      <c r="I32" s="516" t="s">
        <v>1380</v>
      </c>
      <c r="J32" s="516" t="s">
        <v>1388</v>
      </c>
      <c r="K32" s="506"/>
      <c r="L32" s="506"/>
      <c r="M32" s="506"/>
    </row>
    <row r="33" spans="1:13">
      <c r="A33" s="245">
        <v>6</v>
      </c>
      <c r="B33" s="516" t="s">
        <v>1389</v>
      </c>
      <c r="C33" s="519" t="s">
        <v>1094</v>
      </c>
      <c r="D33" s="518" t="s">
        <v>1095</v>
      </c>
      <c r="E33" s="245" t="s">
        <v>1380</v>
      </c>
      <c r="F33" s="245" t="s">
        <v>1381</v>
      </c>
      <c r="G33" s="518" t="s">
        <v>1390</v>
      </c>
      <c r="H33" s="518" t="s">
        <v>1391</v>
      </c>
      <c r="I33" s="519" t="s">
        <v>1380</v>
      </c>
      <c r="J33" s="518" t="s">
        <v>1392</v>
      </c>
      <c r="K33" s="506"/>
      <c r="L33" s="506"/>
      <c r="M33" s="506"/>
    </row>
    <row r="34" spans="1:13">
      <c r="A34" s="245">
        <v>7</v>
      </c>
      <c r="B34" s="516" t="s">
        <v>1393</v>
      </c>
      <c r="C34" s="516" t="s">
        <v>1097</v>
      </c>
      <c r="D34" s="518" t="s">
        <v>1098</v>
      </c>
      <c r="E34" s="245" t="s">
        <v>1380</v>
      </c>
      <c r="F34" s="245" t="s">
        <v>1381</v>
      </c>
      <c r="G34" s="518" t="s">
        <v>1390</v>
      </c>
      <c r="H34" s="518" t="s">
        <v>1391</v>
      </c>
      <c r="I34" s="519" t="s">
        <v>1380</v>
      </c>
      <c r="J34" s="518" t="s">
        <v>1394</v>
      </c>
      <c r="K34" s="506"/>
      <c r="L34" s="506"/>
      <c r="M34" s="506"/>
    </row>
    <row r="35" spans="1:13">
      <c r="A35" s="520">
        <v>8</v>
      </c>
      <c r="B35" s="516" t="s">
        <v>1389</v>
      </c>
      <c r="C35" s="519" t="s">
        <v>1094</v>
      </c>
      <c r="D35" s="518" t="s">
        <v>1095</v>
      </c>
      <c r="E35" s="245" t="s">
        <v>1380</v>
      </c>
      <c r="F35" s="245" t="s">
        <v>1381</v>
      </c>
      <c r="G35" s="518" t="s">
        <v>1106</v>
      </c>
      <c r="H35" s="518" t="s">
        <v>1107</v>
      </c>
      <c r="I35" s="519" t="s">
        <v>1380</v>
      </c>
      <c r="J35" s="518" t="s">
        <v>1395</v>
      </c>
      <c r="K35" s="506"/>
      <c r="L35" s="506"/>
      <c r="M35" s="506"/>
    </row>
    <row r="36" spans="1:13">
      <c r="A36" s="520">
        <v>9</v>
      </c>
      <c r="B36" s="516" t="s">
        <v>1393</v>
      </c>
      <c r="C36" s="519" t="s">
        <v>1097</v>
      </c>
      <c r="D36" s="518" t="s">
        <v>1098</v>
      </c>
      <c r="E36" s="245" t="s">
        <v>1380</v>
      </c>
      <c r="F36" s="245" t="s">
        <v>1381</v>
      </c>
      <c r="G36" s="519" t="s">
        <v>1106</v>
      </c>
      <c r="H36" s="518" t="s">
        <v>1107</v>
      </c>
      <c r="I36" s="519" t="s">
        <v>1380</v>
      </c>
      <c r="J36" s="518" t="s">
        <v>1396</v>
      </c>
      <c r="K36" s="506"/>
      <c r="L36" s="506"/>
      <c r="M36" s="506"/>
    </row>
    <row r="37" spans="1:13">
      <c r="A37" s="520">
        <v>10</v>
      </c>
      <c r="B37" s="516" t="s">
        <v>1397</v>
      </c>
      <c r="C37" s="519" t="s">
        <v>1103</v>
      </c>
      <c r="D37" s="518" t="s">
        <v>1104</v>
      </c>
      <c r="E37" s="245" t="s">
        <v>1380</v>
      </c>
      <c r="F37" s="245" t="s">
        <v>1381</v>
      </c>
      <c r="G37" s="518" t="s">
        <v>1106</v>
      </c>
      <c r="H37" s="518" t="s">
        <v>1107</v>
      </c>
      <c r="I37" s="519" t="s">
        <v>1380</v>
      </c>
      <c r="J37" s="518" t="s">
        <v>1398</v>
      </c>
      <c r="K37" s="505"/>
      <c r="L37" s="505"/>
      <c r="M37" s="505"/>
    </row>
    <row r="38" spans="1:13">
      <c r="A38" s="520">
        <v>11</v>
      </c>
      <c r="B38" s="516" t="s">
        <v>1399</v>
      </c>
      <c r="C38" s="519" t="s">
        <v>1082</v>
      </c>
      <c r="D38" s="518" t="s">
        <v>1083</v>
      </c>
      <c r="E38" s="245" t="s">
        <v>1380</v>
      </c>
      <c r="F38" s="245" t="s">
        <v>1381</v>
      </c>
      <c r="G38" s="518" t="s">
        <v>1106</v>
      </c>
      <c r="H38" s="518" t="s">
        <v>1107</v>
      </c>
      <c r="I38" s="519" t="s">
        <v>1380</v>
      </c>
      <c r="J38" s="518" t="s">
        <v>1400</v>
      </c>
      <c r="K38" s="505"/>
      <c r="L38" s="505"/>
      <c r="M38" s="505"/>
    </row>
    <row r="39" spans="1:13">
      <c r="A39" s="520">
        <v>12</v>
      </c>
      <c r="B39" s="521" t="s">
        <v>1401</v>
      </c>
      <c r="C39" s="518" t="s">
        <v>1402</v>
      </c>
      <c r="D39" s="521" t="s">
        <v>1403</v>
      </c>
      <c r="E39" s="520" t="s">
        <v>1380</v>
      </c>
      <c r="F39" s="520" t="s">
        <v>1381</v>
      </c>
      <c r="G39" s="518" t="s">
        <v>1106</v>
      </c>
      <c r="H39" s="518" t="s">
        <v>1107</v>
      </c>
      <c r="I39" s="518" t="s">
        <v>1380</v>
      </c>
      <c r="J39" s="518" t="s">
        <v>1404</v>
      </c>
      <c r="K39" s="505"/>
      <c r="L39" s="505"/>
      <c r="M39" s="505"/>
    </row>
    <row r="40" spans="1:13">
      <c r="A40" s="520">
        <v>13</v>
      </c>
      <c r="B40" s="516" t="s">
        <v>1405</v>
      </c>
      <c r="C40" s="519" t="s">
        <v>1406</v>
      </c>
      <c r="D40" s="521" t="s">
        <v>1407</v>
      </c>
      <c r="E40" s="245" t="s">
        <v>1380</v>
      </c>
      <c r="F40" s="245" t="s">
        <v>1381</v>
      </c>
      <c r="G40" s="518" t="s">
        <v>1106</v>
      </c>
      <c r="H40" s="518" t="s">
        <v>1107</v>
      </c>
      <c r="I40" s="519" t="s">
        <v>1380</v>
      </c>
      <c r="J40" s="518" t="s">
        <v>1408</v>
      </c>
      <c r="K40" s="505"/>
      <c r="L40" s="505"/>
      <c r="M40" s="505"/>
    </row>
    <row r="41" spans="1:13">
      <c r="A41" s="520">
        <v>14</v>
      </c>
      <c r="B41" s="516" t="s">
        <v>1409</v>
      </c>
      <c r="C41" s="519" t="s">
        <v>1106</v>
      </c>
      <c r="D41" s="518" t="s">
        <v>1107</v>
      </c>
      <c r="E41" s="245" t="s">
        <v>1410</v>
      </c>
      <c r="F41" s="245" t="s">
        <v>1381</v>
      </c>
      <c r="G41" s="518" t="s">
        <v>1103</v>
      </c>
      <c r="H41" s="518" t="s">
        <v>1104</v>
      </c>
      <c r="I41" s="519" t="s">
        <v>1410</v>
      </c>
      <c r="J41" s="518" t="s">
        <v>1411</v>
      </c>
      <c r="K41" s="505"/>
      <c r="L41" s="505"/>
      <c r="M41" s="505"/>
    </row>
    <row r="42" spans="1:13">
      <c r="A42" s="520">
        <v>15</v>
      </c>
      <c r="B42" s="521" t="s">
        <v>1412</v>
      </c>
      <c r="C42" s="518" t="s">
        <v>1100</v>
      </c>
      <c r="D42" s="518" t="s">
        <v>1101</v>
      </c>
      <c r="E42" s="520" t="s">
        <v>1410</v>
      </c>
      <c r="F42" s="520" t="s">
        <v>1381</v>
      </c>
      <c r="G42" s="518" t="s">
        <v>1103</v>
      </c>
      <c r="H42" s="518" t="s">
        <v>1104</v>
      </c>
      <c r="I42" s="518" t="s">
        <v>1410</v>
      </c>
      <c r="J42" s="518" t="s">
        <v>1413</v>
      </c>
      <c r="K42" s="505"/>
      <c r="L42" s="505"/>
      <c r="M42" s="505"/>
    </row>
    <row r="43" spans="1:13">
      <c r="A43" s="520">
        <v>16</v>
      </c>
      <c r="B43" s="516" t="s">
        <v>1399</v>
      </c>
      <c r="C43" s="519" t="s">
        <v>1082</v>
      </c>
      <c r="D43" s="518" t="s">
        <v>1083</v>
      </c>
      <c r="E43" s="245" t="s">
        <v>1410</v>
      </c>
      <c r="F43" s="245" t="s">
        <v>1381</v>
      </c>
      <c r="G43" s="518" t="s">
        <v>1103</v>
      </c>
      <c r="H43" s="518" t="s">
        <v>1104</v>
      </c>
      <c r="I43" s="519" t="s">
        <v>1410</v>
      </c>
      <c r="J43" s="518" t="s">
        <v>1414</v>
      </c>
      <c r="K43" s="505"/>
      <c r="L43" s="505"/>
      <c r="M43" s="505"/>
    </row>
    <row r="44" spans="1:13">
      <c r="A44" s="520">
        <v>17</v>
      </c>
      <c r="B44" s="516" t="s">
        <v>1401</v>
      </c>
      <c r="C44" s="522" t="s">
        <v>1402</v>
      </c>
      <c r="D44" s="522" t="s">
        <v>1403</v>
      </c>
      <c r="E44" s="245" t="s">
        <v>1410</v>
      </c>
      <c r="F44" s="245" t="s">
        <v>1381</v>
      </c>
      <c r="G44" s="518" t="s">
        <v>1103</v>
      </c>
      <c r="H44" s="518" t="s">
        <v>1104</v>
      </c>
      <c r="I44" s="519" t="s">
        <v>1410</v>
      </c>
      <c r="J44" s="518" t="s">
        <v>1415</v>
      </c>
      <c r="K44" s="505"/>
      <c r="L44" s="505"/>
      <c r="M44" s="505"/>
    </row>
    <row r="45" spans="1:13">
      <c r="A45" s="520">
        <v>18</v>
      </c>
      <c r="B45" s="521" t="s">
        <v>1405</v>
      </c>
      <c r="C45" s="519" t="s">
        <v>1406</v>
      </c>
      <c r="D45" s="521" t="s">
        <v>1407</v>
      </c>
      <c r="E45" s="520" t="s">
        <v>1410</v>
      </c>
      <c r="F45" s="520" t="s">
        <v>1381</v>
      </c>
      <c r="G45" s="518" t="s">
        <v>1103</v>
      </c>
      <c r="H45" s="518" t="s">
        <v>1104</v>
      </c>
      <c r="I45" s="518" t="s">
        <v>1410</v>
      </c>
      <c r="J45" s="518" t="s">
        <v>1416</v>
      </c>
      <c r="K45" s="505"/>
      <c r="L45" s="505"/>
      <c r="M45" s="505"/>
    </row>
    <row r="46" spans="1:13">
      <c r="A46" s="520">
        <v>19</v>
      </c>
      <c r="B46" s="516" t="s">
        <v>1397</v>
      </c>
      <c r="C46" s="519" t="s">
        <v>1103</v>
      </c>
      <c r="D46" s="518" t="s">
        <v>1104</v>
      </c>
      <c r="E46" s="245" t="s">
        <v>1417</v>
      </c>
      <c r="F46" s="245" t="s">
        <v>1381</v>
      </c>
      <c r="G46" s="518" t="s">
        <v>1100</v>
      </c>
      <c r="H46" s="518" t="s">
        <v>1101</v>
      </c>
      <c r="I46" s="519" t="s">
        <v>1417</v>
      </c>
      <c r="J46" s="518" t="s">
        <v>1418</v>
      </c>
      <c r="K46" s="505"/>
      <c r="L46" s="505"/>
      <c r="M46" s="505"/>
    </row>
    <row r="47" spans="1:13">
      <c r="A47" s="520">
        <v>20</v>
      </c>
      <c r="B47" s="516" t="s">
        <v>1397</v>
      </c>
      <c r="C47" s="519" t="s">
        <v>1103</v>
      </c>
      <c r="D47" s="518" t="s">
        <v>1104</v>
      </c>
      <c r="E47" s="245" t="s">
        <v>1419</v>
      </c>
      <c r="F47" s="245" t="s">
        <v>1381</v>
      </c>
      <c r="G47" s="518" t="s">
        <v>1420</v>
      </c>
      <c r="H47" s="516" t="s">
        <v>1420</v>
      </c>
      <c r="I47" s="519" t="s">
        <v>1419</v>
      </c>
      <c r="J47" s="518" t="s">
        <v>1421</v>
      </c>
      <c r="K47" s="505"/>
      <c r="L47" s="505"/>
      <c r="M47" s="505"/>
    </row>
    <row r="48" spans="1:13">
      <c r="A48" s="520">
        <v>21</v>
      </c>
      <c r="B48" s="521" t="s">
        <v>1399</v>
      </c>
      <c r="C48" s="518" t="s">
        <v>1082</v>
      </c>
      <c r="D48" s="518" t="s">
        <v>1083</v>
      </c>
      <c r="E48" s="520" t="s">
        <v>1422</v>
      </c>
      <c r="F48" s="520" t="s">
        <v>1381</v>
      </c>
      <c r="G48" s="518" t="s">
        <v>1423</v>
      </c>
      <c r="H48" s="523" t="s">
        <v>1424</v>
      </c>
      <c r="I48" s="518" t="s">
        <v>1422</v>
      </c>
      <c r="J48" s="518" t="s">
        <v>1425</v>
      </c>
      <c r="K48" s="505"/>
      <c r="L48" s="505"/>
      <c r="M48" s="505"/>
    </row>
    <row r="49" spans="1:13">
      <c r="A49" s="520">
        <v>22</v>
      </c>
      <c r="B49" s="516" t="s">
        <v>1405</v>
      </c>
      <c r="C49" s="518" t="s">
        <v>1406</v>
      </c>
      <c r="D49" s="518" t="s">
        <v>1407</v>
      </c>
      <c r="E49" s="245" t="s">
        <v>1422</v>
      </c>
      <c r="F49" s="245" t="s">
        <v>1381</v>
      </c>
      <c r="G49" s="518" t="s">
        <v>1082</v>
      </c>
      <c r="H49" s="518" t="s">
        <v>1083</v>
      </c>
      <c r="I49" s="519" t="s">
        <v>1422</v>
      </c>
      <c r="J49" s="518" t="s">
        <v>1426</v>
      </c>
      <c r="K49" s="505"/>
      <c r="L49" s="505"/>
      <c r="M49" s="505"/>
    </row>
    <row r="50" spans="1:13">
      <c r="A50" s="520">
        <v>23</v>
      </c>
      <c r="B50" s="521" t="s">
        <v>1427</v>
      </c>
      <c r="C50" s="518" t="s">
        <v>1085</v>
      </c>
      <c r="D50" s="518" t="s">
        <v>1086</v>
      </c>
      <c r="E50" s="520" t="s">
        <v>1380</v>
      </c>
      <c r="F50" s="520" t="s">
        <v>1381</v>
      </c>
      <c r="G50" s="518" t="s">
        <v>1106</v>
      </c>
      <c r="H50" s="518" t="s">
        <v>1107</v>
      </c>
      <c r="I50" s="519" t="s">
        <v>1380</v>
      </c>
      <c r="J50" s="518" t="s">
        <v>1428</v>
      </c>
      <c r="K50" s="505"/>
      <c r="L50" s="505"/>
      <c r="M50" s="505"/>
    </row>
    <row r="51" spans="1:13">
      <c r="A51" s="520">
        <v>24</v>
      </c>
      <c r="B51" s="521" t="s">
        <v>1429</v>
      </c>
      <c r="C51" s="518" t="s">
        <v>1088</v>
      </c>
      <c r="D51" s="518" t="s">
        <v>1089</v>
      </c>
      <c r="E51" s="520" t="s">
        <v>1380</v>
      </c>
      <c r="F51" s="520" t="s">
        <v>1381</v>
      </c>
      <c r="G51" s="518" t="s">
        <v>1106</v>
      </c>
      <c r="H51" s="518" t="s">
        <v>1107</v>
      </c>
      <c r="I51" s="519" t="s">
        <v>1380</v>
      </c>
      <c r="J51" s="518" t="s">
        <v>1430</v>
      </c>
      <c r="K51" s="505"/>
      <c r="L51" s="505"/>
      <c r="M51" s="505"/>
    </row>
    <row r="52" spans="1:13">
      <c r="A52" s="520">
        <v>25</v>
      </c>
      <c r="B52" s="521" t="s">
        <v>1427</v>
      </c>
      <c r="C52" s="518" t="s">
        <v>1085</v>
      </c>
      <c r="D52" s="518" t="s">
        <v>1086</v>
      </c>
      <c r="E52" s="520" t="s">
        <v>1380</v>
      </c>
      <c r="F52" s="520" t="s">
        <v>1381</v>
      </c>
      <c r="G52" s="518" t="s">
        <v>1423</v>
      </c>
      <c r="H52" s="518" t="s">
        <v>1424</v>
      </c>
      <c r="I52" s="519" t="s">
        <v>1380</v>
      </c>
      <c r="J52" s="518" t="s">
        <v>1431</v>
      </c>
      <c r="K52" s="505"/>
      <c r="L52" s="505"/>
      <c r="M52" s="505"/>
    </row>
    <row r="53" spans="1:13">
      <c r="A53" s="520">
        <v>26</v>
      </c>
      <c r="B53" s="521" t="s">
        <v>1429</v>
      </c>
      <c r="C53" s="518" t="s">
        <v>1088</v>
      </c>
      <c r="D53" s="518" t="s">
        <v>1089</v>
      </c>
      <c r="E53" s="520" t="s">
        <v>1380</v>
      </c>
      <c r="F53" s="520" t="s">
        <v>1381</v>
      </c>
      <c r="G53" s="518" t="s">
        <v>1423</v>
      </c>
      <c r="H53" s="518" t="s">
        <v>1424</v>
      </c>
      <c r="I53" s="519" t="s">
        <v>1380</v>
      </c>
      <c r="J53" s="518" t="s">
        <v>1432</v>
      </c>
      <c r="K53" s="505"/>
      <c r="L53" s="505"/>
      <c r="M53" s="505"/>
    </row>
    <row r="54" spans="1:13">
      <c r="A54" s="520">
        <v>27</v>
      </c>
      <c r="B54" s="521" t="s">
        <v>1427</v>
      </c>
      <c r="C54" s="518" t="s">
        <v>1085</v>
      </c>
      <c r="D54" s="518" t="s">
        <v>1086</v>
      </c>
      <c r="E54" s="520" t="s">
        <v>1380</v>
      </c>
      <c r="F54" s="520" t="s">
        <v>1381</v>
      </c>
      <c r="G54" s="518" t="s">
        <v>1433</v>
      </c>
      <c r="H54" s="518" t="s">
        <v>1434</v>
      </c>
      <c r="I54" s="519" t="s">
        <v>1380</v>
      </c>
      <c r="J54" s="518" t="s">
        <v>1435</v>
      </c>
      <c r="K54" s="505"/>
      <c r="L54" s="505"/>
      <c r="M54" s="505"/>
    </row>
    <row r="55" spans="1:13">
      <c r="A55" s="520">
        <v>28</v>
      </c>
      <c r="B55" s="521" t="s">
        <v>1429</v>
      </c>
      <c r="C55" s="518" t="s">
        <v>1088</v>
      </c>
      <c r="D55" s="518" t="s">
        <v>1089</v>
      </c>
      <c r="E55" s="520" t="s">
        <v>1380</v>
      </c>
      <c r="F55" s="520" t="s">
        <v>1381</v>
      </c>
      <c r="G55" s="518" t="s">
        <v>1433</v>
      </c>
      <c r="H55" s="518" t="s">
        <v>1434</v>
      </c>
      <c r="I55" s="519" t="s">
        <v>1380</v>
      </c>
      <c r="J55" s="518" t="s">
        <v>1436</v>
      </c>
      <c r="K55" s="505"/>
      <c r="L55" s="505"/>
      <c r="M55" s="505"/>
    </row>
  </sheetData>
  <mergeCells count="48">
    <mergeCell ref="M3:M11"/>
    <mergeCell ref="A3:A11"/>
    <mergeCell ref="B3:B11"/>
    <mergeCell ref="C3:C11"/>
    <mergeCell ref="E3:E11"/>
    <mergeCell ref="F3:F11"/>
    <mergeCell ref="G3:G11"/>
    <mergeCell ref="H3:H11"/>
    <mergeCell ref="I3:I11"/>
    <mergeCell ref="J3:J11"/>
    <mergeCell ref="K3:K11"/>
    <mergeCell ref="L3:L11"/>
    <mergeCell ref="M12:M20"/>
    <mergeCell ref="A12:A20"/>
    <mergeCell ref="B12:B20"/>
    <mergeCell ref="C12:C20"/>
    <mergeCell ref="E12:E20"/>
    <mergeCell ref="F12:F20"/>
    <mergeCell ref="G12:G20"/>
    <mergeCell ref="H12:H20"/>
    <mergeCell ref="I12:I20"/>
    <mergeCell ref="J12:J20"/>
    <mergeCell ref="K12:K20"/>
    <mergeCell ref="L12:L20"/>
    <mergeCell ref="M21:M29"/>
    <mergeCell ref="A21:A29"/>
    <mergeCell ref="B21:B29"/>
    <mergeCell ref="C21:C29"/>
    <mergeCell ref="E21:E29"/>
    <mergeCell ref="F21:F29"/>
    <mergeCell ref="G21:G29"/>
    <mergeCell ref="H21:H29"/>
    <mergeCell ref="I21:I29"/>
    <mergeCell ref="J21:J29"/>
    <mergeCell ref="K21:K29"/>
    <mergeCell ref="L21:L29"/>
    <mergeCell ref="M30:M31"/>
    <mergeCell ref="A30:A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E772-119D-447F-B67C-406657C44E42}">
  <dimension ref="A1:M367"/>
  <sheetViews>
    <sheetView zoomScale="55" zoomScaleNormal="55" workbookViewId="0">
      <selection activeCell="D58" sqref="D58"/>
    </sheetView>
  </sheetViews>
  <sheetFormatPr defaultRowHeight="14.5"/>
  <cols>
    <col min="1" max="1" width="10.54296875" bestFit="1" customWidth="1"/>
    <col min="2" max="2" width="44.08984375" bestFit="1" customWidth="1"/>
    <col min="3" max="3" width="33.453125" customWidth="1"/>
    <col min="4" max="4" width="40.453125" bestFit="1" customWidth="1"/>
    <col min="5" max="5" width="29.36328125" bestFit="1" customWidth="1"/>
    <col min="6" max="6" width="106.1796875" bestFit="1" customWidth="1"/>
    <col min="7" max="7" width="26.7265625" bestFit="1" customWidth="1"/>
    <col min="8" max="8" width="43.7265625" customWidth="1"/>
    <col min="9" max="9" width="105.7265625" bestFit="1" customWidth="1"/>
    <col min="10" max="10" width="93" bestFit="1" customWidth="1"/>
    <col min="11" max="11" width="43.7265625" bestFit="1" customWidth="1"/>
  </cols>
  <sheetData>
    <row r="1" spans="1:11" ht="26.5" thickBot="1">
      <c r="A1" s="92" t="s">
        <v>96</v>
      </c>
      <c r="B1" s="111" t="s">
        <v>149</v>
      </c>
      <c r="C1" s="116">
        <v>45551</v>
      </c>
      <c r="D1" s="89"/>
      <c r="E1" s="86"/>
      <c r="F1" s="86"/>
      <c r="G1" s="86"/>
    </row>
    <row r="2" spans="1:11" ht="15.5">
      <c r="A2" s="230">
        <v>1</v>
      </c>
      <c r="B2" s="160" t="s">
        <v>35</v>
      </c>
      <c r="C2" s="161" t="s">
        <v>168</v>
      </c>
      <c r="D2" s="162" t="s">
        <v>0</v>
      </c>
      <c r="E2" s="162" t="s">
        <v>161</v>
      </c>
      <c r="F2" s="162" t="s">
        <v>162</v>
      </c>
      <c r="G2" s="162" t="s">
        <v>121</v>
      </c>
    </row>
    <row r="3" spans="1:11" ht="15.5">
      <c r="A3" s="230">
        <v>2</v>
      </c>
      <c r="B3" s="112" t="s">
        <v>150</v>
      </c>
      <c r="C3" s="95" t="s">
        <v>169</v>
      </c>
      <c r="D3" s="88" t="s">
        <v>154</v>
      </c>
      <c r="E3" s="88">
        <v>2016</v>
      </c>
      <c r="F3" s="88">
        <v>2022</v>
      </c>
      <c r="G3" s="87" t="s">
        <v>158</v>
      </c>
      <c r="H3" s="1"/>
    </row>
    <row r="4" spans="1:11" ht="15.5">
      <c r="A4" s="230">
        <v>3</v>
      </c>
      <c r="B4" s="112" t="s">
        <v>151</v>
      </c>
      <c r="C4" s="95" t="s">
        <v>169</v>
      </c>
      <c r="D4" s="88" t="s">
        <v>155</v>
      </c>
      <c r="E4" s="88">
        <v>2016</v>
      </c>
      <c r="F4" s="88">
        <v>2022</v>
      </c>
      <c r="G4" s="87" t="s">
        <v>159</v>
      </c>
      <c r="H4" s="1"/>
    </row>
    <row r="5" spans="1:11" ht="16" thickBot="1">
      <c r="A5" s="230">
        <v>4</v>
      </c>
      <c r="B5" s="112" t="s">
        <v>152</v>
      </c>
      <c r="C5" s="95" t="s">
        <v>169</v>
      </c>
      <c r="D5" s="88" t="s">
        <v>156</v>
      </c>
      <c r="E5" s="88">
        <v>2016</v>
      </c>
      <c r="F5" s="88">
        <v>2022</v>
      </c>
      <c r="G5" s="87" t="s">
        <v>160</v>
      </c>
    </row>
    <row r="6" spans="1:11" ht="15.5">
      <c r="A6" s="230">
        <v>5</v>
      </c>
      <c r="B6" s="113" t="s">
        <v>153</v>
      </c>
      <c r="C6" s="95" t="s">
        <v>170</v>
      </c>
      <c r="D6" s="88" t="s">
        <v>157</v>
      </c>
      <c r="E6" s="88">
        <v>2012</v>
      </c>
      <c r="F6" s="88">
        <v>2022</v>
      </c>
      <c r="G6" s="560" t="s">
        <v>191</v>
      </c>
    </row>
    <row r="7" spans="1:11" ht="17.5" thickBot="1">
      <c r="A7" s="91">
        <v>6</v>
      </c>
      <c r="G7" s="536"/>
      <c r="I7" s="163"/>
      <c r="J7" s="79"/>
      <c r="K7" s="96"/>
    </row>
    <row r="8" spans="1:11" ht="17">
      <c r="A8" s="230">
        <v>7</v>
      </c>
      <c r="B8" s="114" t="s">
        <v>150</v>
      </c>
      <c r="C8" s="109" t="s">
        <v>158</v>
      </c>
      <c r="D8" s="546" t="s">
        <v>167</v>
      </c>
      <c r="E8" s="549" t="s">
        <v>95</v>
      </c>
      <c r="I8" s="163"/>
      <c r="J8" s="79"/>
      <c r="K8" s="96"/>
    </row>
    <row r="9" spans="1:11" ht="15.5">
      <c r="A9" s="230">
        <v>8</v>
      </c>
      <c r="B9" s="115" t="s">
        <v>151</v>
      </c>
      <c r="C9" s="110" t="s">
        <v>159</v>
      </c>
      <c r="D9" s="547"/>
      <c r="E9" s="550"/>
    </row>
    <row r="10" spans="1:11" ht="16" thickBot="1">
      <c r="A10" s="230">
        <v>9</v>
      </c>
      <c r="B10" s="115" t="s">
        <v>152</v>
      </c>
      <c r="C10" s="110" t="s">
        <v>160</v>
      </c>
      <c r="D10" s="548"/>
      <c r="E10" s="561"/>
    </row>
    <row r="11" spans="1:11" ht="16" customHeight="1" thickBot="1">
      <c r="A11" s="230">
        <v>10</v>
      </c>
      <c r="B11" s="544" t="s">
        <v>238</v>
      </c>
      <c r="C11" s="93" t="s">
        <v>163</v>
      </c>
      <c r="D11" s="94" t="s">
        <v>165</v>
      </c>
      <c r="E11" s="549" t="s">
        <v>95</v>
      </c>
      <c r="F11" s="562" t="s">
        <v>264</v>
      </c>
      <c r="G11" s="570" t="s">
        <v>276</v>
      </c>
    </row>
    <row r="12" spans="1:11" ht="16" customHeight="1" thickBot="1">
      <c r="A12" s="230">
        <v>11</v>
      </c>
      <c r="B12" s="545"/>
      <c r="C12" s="149" t="s">
        <v>164</v>
      </c>
      <c r="D12" s="150" t="s">
        <v>166</v>
      </c>
      <c r="E12" s="550"/>
      <c r="F12" s="563"/>
      <c r="G12" s="539"/>
      <c r="H12" s="170"/>
    </row>
    <row r="13" spans="1:11" ht="16" thickBot="1">
      <c r="A13" s="91">
        <v>12</v>
      </c>
      <c r="F13" s="96"/>
    </row>
    <row r="14" spans="1:11" ht="16" thickBot="1">
      <c r="A14" s="230">
        <v>13</v>
      </c>
      <c r="B14" s="147" t="s">
        <v>274</v>
      </c>
      <c r="C14" s="90"/>
    </row>
    <row r="15" spans="1:11" ht="44" thickBot="1">
      <c r="A15" s="230">
        <v>14</v>
      </c>
      <c r="B15" s="141" t="s">
        <v>4</v>
      </c>
      <c r="C15" s="142" t="s">
        <v>0</v>
      </c>
      <c r="D15" s="140" t="s">
        <v>243</v>
      </c>
      <c r="E15" s="136" t="s">
        <v>246</v>
      </c>
      <c r="F15" s="137" t="s">
        <v>277</v>
      </c>
      <c r="G15" s="148" t="s">
        <v>261</v>
      </c>
      <c r="H15" s="157" t="s">
        <v>260</v>
      </c>
    </row>
    <row r="16" spans="1:11" ht="15.5">
      <c r="A16" s="230">
        <v>15</v>
      </c>
      <c r="B16" s="144" t="s">
        <v>249</v>
      </c>
      <c r="C16" s="144" t="s">
        <v>250</v>
      </c>
      <c r="D16" s="144" t="s">
        <v>239</v>
      </c>
      <c r="E16" s="164" t="s">
        <v>289</v>
      </c>
      <c r="F16" s="551" t="s">
        <v>293</v>
      </c>
      <c r="G16" s="138" t="s">
        <v>166</v>
      </c>
      <c r="H16" s="554" t="s">
        <v>247</v>
      </c>
      <c r="I16" s="543"/>
    </row>
    <row r="17" spans="1:13" ht="15.5">
      <c r="A17" s="230">
        <v>16</v>
      </c>
      <c r="B17" s="143" t="s">
        <v>249</v>
      </c>
      <c r="C17" s="143" t="s">
        <v>251</v>
      </c>
      <c r="D17" s="143" t="s">
        <v>240</v>
      </c>
      <c r="E17" s="165" t="s">
        <v>291</v>
      </c>
      <c r="F17" s="552"/>
      <c r="G17" s="139" t="s">
        <v>166</v>
      </c>
      <c r="H17" s="555"/>
      <c r="I17" s="543"/>
    </row>
    <row r="18" spans="1:13" ht="15.5">
      <c r="A18" s="230">
        <v>17</v>
      </c>
      <c r="B18" s="143" t="s">
        <v>249</v>
      </c>
      <c r="C18" s="143" t="s">
        <v>252</v>
      </c>
      <c r="D18" s="143" t="s">
        <v>241</v>
      </c>
      <c r="E18" s="165" t="s">
        <v>288</v>
      </c>
      <c r="F18" s="552"/>
      <c r="G18" s="139" t="s">
        <v>245</v>
      </c>
      <c r="H18" s="555"/>
      <c r="I18" s="543"/>
    </row>
    <row r="19" spans="1:13" ht="16" thickBot="1">
      <c r="A19" s="230">
        <v>18</v>
      </c>
      <c r="B19" s="143" t="s">
        <v>249</v>
      </c>
      <c r="C19" s="143" t="s">
        <v>253</v>
      </c>
      <c r="D19" s="143" t="s">
        <v>242</v>
      </c>
      <c r="E19" s="165" t="s">
        <v>290</v>
      </c>
      <c r="F19" s="553"/>
      <c r="G19" s="139" t="s">
        <v>245</v>
      </c>
      <c r="H19" s="556"/>
      <c r="I19" s="543"/>
    </row>
    <row r="20" spans="1:13" ht="16" thickBot="1">
      <c r="A20" s="230">
        <v>19</v>
      </c>
      <c r="B20" s="146" t="s">
        <v>254</v>
      </c>
      <c r="C20" s="159" t="s">
        <v>255</v>
      </c>
      <c r="D20" s="145" t="s">
        <v>244</v>
      </c>
      <c r="E20" s="166" t="s">
        <v>292</v>
      </c>
      <c r="F20" s="549" t="s">
        <v>95</v>
      </c>
      <c r="G20" s="156" t="s">
        <v>245</v>
      </c>
      <c r="H20" s="132" t="s">
        <v>248</v>
      </c>
      <c r="I20" s="96"/>
    </row>
    <row r="21" spans="1:13" ht="16" thickBot="1">
      <c r="A21" s="91">
        <v>20</v>
      </c>
      <c r="D21" s="117"/>
      <c r="E21" s="117"/>
      <c r="F21" s="550"/>
      <c r="I21" s="171"/>
    </row>
    <row r="22" spans="1:13" ht="16" thickBot="1">
      <c r="A22" s="230">
        <v>21</v>
      </c>
      <c r="B22" s="147" t="s">
        <v>275</v>
      </c>
      <c r="D22" s="118"/>
      <c r="E22" s="118"/>
      <c r="F22" s="561"/>
      <c r="I22" s="171"/>
    </row>
    <row r="23" spans="1:13" ht="16" thickBot="1">
      <c r="A23" s="230">
        <v>22</v>
      </c>
      <c r="B23" s="141" t="s">
        <v>4</v>
      </c>
      <c r="C23" s="142" t="s">
        <v>0</v>
      </c>
      <c r="D23" s="141" t="s">
        <v>263</v>
      </c>
      <c r="E23" s="136" t="s">
        <v>246</v>
      </c>
      <c r="F23" s="137" t="s">
        <v>262</v>
      </c>
      <c r="G23" s="148" t="s">
        <v>261</v>
      </c>
      <c r="H23" s="157" t="s">
        <v>260</v>
      </c>
      <c r="I23" s="171"/>
    </row>
    <row r="24" spans="1:13" ht="15.5">
      <c r="A24" s="230">
        <v>23</v>
      </c>
      <c r="B24" s="154" t="s">
        <v>269</v>
      </c>
      <c r="C24" s="155" t="s">
        <v>270</v>
      </c>
      <c r="D24" s="155" t="s">
        <v>256</v>
      </c>
      <c r="E24" s="167" t="s">
        <v>265</v>
      </c>
      <c r="F24" s="551" t="s">
        <v>294</v>
      </c>
      <c r="G24" s="183" t="s">
        <v>245</v>
      </c>
      <c r="H24" s="559" t="s">
        <v>247</v>
      </c>
      <c r="I24" s="543"/>
    </row>
    <row r="25" spans="1:13" ht="15.5">
      <c r="A25" s="230">
        <v>24</v>
      </c>
      <c r="B25" s="151" t="s">
        <v>269</v>
      </c>
      <c r="C25" s="95" t="s">
        <v>271</v>
      </c>
      <c r="D25" s="95" t="s">
        <v>257</v>
      </c>
      <c r="E25" s="168" t="s">
        <v>266</v>
      </c>
      <c r="F25" s="557"/>
      <c r="G25" s="184" t="s">
        <v>245</v>
      </c>
      <c r="H25" s="555"/>
      <c r="I25" s="543"/>
    </row>
    <row r="26" spans="1:13" ht="15.5">
      <c r="A26" s="230">
        <v>25</v>
      </c>
      <c r="B26" s="151" t="s">
        <v>269</v>
      </c>
      <c r="C26" s="95" t="s">
        <v>272</v>
      </c>
      <c r="D26" s="95" t="s">
        <v>258</v>
      </c>
      <c r="E26" s="168" t="s">
        <v>267</v>
      </c>
      <c r="F26" s="557"/>
      <c r="G26" s="184" t="s">
        <v>245</v>
      </c>
      <c r="H26" s="555"/>
      <c r="I26" s="543"/>
    </row>
    <row r="27" spans="1:13" ht="16" thickBot="1">
      <c r="A27" s="230">
        <v>26</v>
      </c>
      <c r="B27" s="152" t="s">
        <v>269</v>
      </c>
      <c r="C27" s="153" t="s">
        <v>273</v>
      </c>
      <c r="D27" s="153" t="s">
        <v>259</v>
      </c>
      <c r="E27" s="169" t="s">
        <v>268</v>
      </c>
      <c r="F27" s="558"/>
      <c r="G27" s="185" t="s">
        <v>245</v>
      </c>
      <c r="H27" s="556"/>
      <c r="I27" s="543"/>
    </row>
    <row r="28" spans="1:13" ht="16" thickBot="1">
      <c r="A28" s="91">
        <v>27</v>
      </c>
    </row>
    <row r="29" spans="1:13" ht="17.5" thickBot="1">
      <c r="A29" s="230">
        <v>32</v>
      </c>
      <c r="B29" s="203" t="s">
        <v>317</v>
      </c>
      <c r="C29" s="205" t="s">
        <v>326</v>
      </c>
      <c r="D29" s="564" t="s">
        <v>310</v>
      </c>
      <c r="E29" s="565"/>
      <c r="F29" s="566"/>
      <c r="G29" s="187" t="s">
        <v>327</v>
      </c>
    </row>
    <row r="30" spans="1:13" ht="17.5" thickBot="1">
      <c r="A30" s="230">
        <v>33</v>
      </c>
      <c r="B30" s="207" t="s">
        <v>4</v>
      </c>
      <c r="C30" s="206" t="s">
        <v>0</v>
      </c>
      <c r="D30" s="191" t="s">
        <v>35</v>
      </c>
      <c r="E30" s="192" t="s">
        <v>307</v>
      </c>
      <c r="F30" s="193" t="s">
        <v>308</v>
      </c>
      <c r="G30" s="567" t="s">
        <v>328</v>
      </c>
    </row>
    <row r="31" spans="1:13" ht="18" thickBot="1">
      <c r="A31" s="230">
        <v>34</v>
      </c>
      <c r="B31" s="208" t="s">
        <v>269</v>
      </c>
      <c r="C31" s="201" t="s">
        <v>311</v>
      </c>
      <c r="D31" s="175" t="s">
        <v>295</v>
      </c>
      <c r="E31" s="174" t="s">
        <v>301</v>
      </c>
      <c r="F31" s="176" t="s">
        <v>309</v>
      </c>
      <c r="G31" s="568"/>
      <c r="I31" s="106" t="s">
        <v>182</v>
      </c>
    </row>
    <row r="32" spans="1:13" ht="16" thickBot="1">
      <c r="A32" s="230">
        <v>35</v>
      </c>
      <c r="B32" s="208" t="s">
        <v>269</v>
      </c>
      <c r="C32" s="201" t="s">
        <v>312</v>
      </c>
      <c r="D32" s="177" t="s">
        <v>296</v>
      </c>
      <c r="E32" s="173" t="s">
        <v>302</v>
      </c>
      <c r="F32" s="176" t="s">
        <v>309</v>
      </c>
      <c r="G32" s="568"/>
      <c r="I32" s="99" t="s">
        <v>179</v>
      </c>
      <c r="K32" s="1"/>
      <c r="L32" s="1"/>
      <c r="M32" s="1"/>
    </row>
    <row r="33" spans="1:13" ht="15.5">
      <c r="A33" s="230">
        <v>36</v>
      </c>
      <c r="B33" s="208" t="s">
        <v>269</v>
      </c>
      <c r="C33" s="201" t="s">
        <v>313</v>
      </c>
      <c r="D33" s="177" t="s">
        <v>297</v>
      </c>
      <c r="E33" s="173" t="s">
        <v>303</v>
      </c>
      <c r="F33" s="176" t="s">
        <v>309</v>
      </c>
      <c r="G33" s="568"/>
      <c r="I33" s="100" t="s">
        <v>171</v>
      </c>
      <c r="K33" s="1"/>
      <c r="L33" s="1"/>
      <c r="M33" s="1"/>
    </row>
    <row r="34" spans="1:13" ht="15.5">
      <c r="A34" s="230">
        <v>37</v>
      </c>
      <c r="B34" s="208" t="s">
        <v>269</v>
      </c>
      <c r="C34" s="201" t="s">
        <v>314</v>
      </c>
      <c r="D34" s="177" t="s">
        <v>298</v>
      </c>
      <c r="E34" s="173" t="s">
        <v>304</v>
      </c>
      <c r="F34" s="176" t="s">
        <v>309</v>
      </c>
      <c r="G34" s="568"/>
      <c r="I34" s="100" t="s">
        <v>172</v>
      </c>
    </row>
    <row r="35" spans="1:13" ht="15.5">
      <c r="A35" s="230">
        <v>38</v>
      </c>
      <c r="B35" s="208" t="s">
        <v>269</v>
      </c>
      <c r="C35" s="201" t="s">
        <v>315</v>
      </c>
      <c r="D35" s="177" t="s">
        <v>299</v>
      </c>
      <c r="E35" s="173" t="s">
        <v>305</v>
      </c>
      <c r="F35" s="176" t="s">
        <v>309</v>
      </c>
      <c r="G35" s="568"/>
      <c r="I35" s="100" t="s">
        <v>173</v>
      </c>
    </row>
    <row r="36" spans="1:13" ht="16" thickBot="1">
      <c r="A36" s="230">
        <v>39</v>
      </c>
      <c r="B36" s="209" t="s">
        <v>269</v>
      </c>
      <c r="C36" s="202" t="s">
        <v>316</v>
      </c>
      <c r="D36" s="178" t="s">
        <v>300</v>
      </c>
      <c r="E36" s="179" t="s">
        <v>306</v>
      </c>
      <c r="F36" s="180" t="s">
        <v>309</v>
      </c>
      <c r="G36" s="569"/>
      <c r="I36" s="100" t="s">
        <v>174</v>
      </c>
    </row>
    <row r="37" spans="1:13" ht="29.5" thickBot="1">
      <c r="A37" s="135">
        <v>40</v>
      </c>
      <c r="B37" s="198"/>
      <c r="I37" s="105" t="s">
        <v>181</v>
      </c>
    </row>
    <row r="38" spans="1:13" ht="17.5" thickBot="1">
      <c r="A38" s="230">
        <v>41</v>
      </c>
      <c r="B38" s="203" t="s">
        <v>340</v>
      </c>
      <c r="C38" s="199" t="s">
        <v>326</v>
      </c>
      <c r="D38" s="540" t="s">
        <v>341</v>
      </c>
      <c r="E38" s="541"/>
      <c r="F38" s="542"/>
      <c r="G38" s="190" t="s">
        <v>327</v>
      </c>
      <c r="I38" s="99" t="s">
        <v>179</v>
      </c>
    </row>
    <row r="39" spans="1:13" ht="17">
      <c r="A39" s="230">
        <v>42</v>
      </c>
      <c r="B39" s="204" t="s">
        <v>4</v>
      </c>
      <c r="C39" s="200" t="s">
        <v>0</v>
      </c>
      <c r="D39" s="181" t="s">
        <v>35</v>
      </c>
      <c r="E39" s="181" t="s">
        <v>307</v>
      </c>
      <c r="F39" s="181" t="s">
        <v>308</v>
      </c>
      <c r="G39" s="186"/>
      <c r="I39" s="100" t="s">
        <v>175</v>
      </c>
    </row>
    <row r="40" spans="1:13" ht="15.5">
      <c r="A40" s="230">
        <v>43</v>
      </c>
      <c r="B40" s="182" t="s">
        <v>269</v>
      </c>
      <c r="C40" s="201" t="s">
        <v>344</v>
      </c>
      <c r="D40" s="182" t="s">
        <v>331</v>
      </c>
      <c r="E40" s="182" t="s">
        <v>336</v>
      </c>
      <c r="F40" s="182" t="s">
        <v>309</v>
      </c>
      <c r="G40" s="182" t="s">
        <v>343</v>
      </c>
      <c r="I40" s="100" t="s">
        <v>176</v>
      </c>
    </row>
    <row r="41" spans="1:13" ht="15.5">
      <c r="A41" s="230">
        <v>44</v>
      </c>
      <c r="B41" s="182" t="s">
        <v>269</v>
      </c>
      <c r="C41" s="201" t="s">
        <v>345</v>
      </c>
      <c r="D41" s="182" t="s">
        <v>332</v>
      </c>
      <c r="E41" s="182" t="s">
        <v>342</v>
      </c>
      <c r="F41" s="182" t="s">
        <v>309</v>
      </c>
      <c r="G41" s="182" t="s">
        <v>343</v>
      </c>
      <c r="I41" s="100" t="s">
        <v>177</v>
      </c>
    </row>
    <row r="42" spans="1:13" ht="15.5">
      <c r="A42" s="230">
        <v>45</v>
      </c>
      <c r="B42" s="182" t="s">
        <v>269</v>
      </c>
      <c r="C42" s="201" t="s">
        <v>346</v>
      </c>
      <c r="D42" s="182" t="s">
        <v>333</v>
      </c>
      <c r="E42" s="182" t="s">
        <v>339</v>
      </c>
      <c r="F42" s="182" t="s">
        <v>309</v>
      </c>
      <c r="G42" s="182" t="s">
        <v>328</v>
      </c>
      <c r="I42" s="100" t="s">
        <v>180</v>
      </c>
    </row>
    <row r="43" spans="1:13" ht="15.5">
      <c r="A43" s="230">
        <v>46</v>
      </c>
      <c r="B43" s="182" t="s">
        <v>269</v>
      </c>
      <c r="C43" s="201" t="s">
        <v>347</v>
      </c>
      <c r="D43" s="182" t="s">
        <v>334</v>
      </c>
      <c r="E43" s="182" t="s">
        <v>337</v>
      </c>
      <c r="F43" s="182" t="s">
        <v>309</v>
      </c>
      <c r="G43" s="182" t="s">
        <v>328</v>
      </c>
      <c r="I43" s="100" t="s">
        <v>178</v>
      </c>
    </row>
    <row r="44" spans="1:13" ht="16" thickBot="1">
      <c r="A44" s="230">
        <v>47</v>
      </c>
      <c r="B44" s="172" t="s">
        <v>269</v>
      </c>
      <c r="C44" s="202" t="s">
        <v>348</v>
      </c>
      <c r="D44" s="172" t="s">
        <v>335</v>
      </c>
      <c r="E44" s="172" t="s">
        <v>338</v>
      </c>
      <c r="F44" s="172" t="s">
        <v>309</v>
      </c>
      <c r="G44" s="172" t="s">
        <v>328</v>
      </c>
      <c r="I44" s="100" t="s">
        <v>183</v>
      </c>
    </row>
    <row r="45" spans="1:13" ht="16" thickBot="1">
      <c r="A45" s="91">
        <v>48</v>
      </c>
      <c r="F45" s="188"/>
      <c r="I45" s="97" t="s">
        <v>184</v>
      </c>
    </row>
    <row r="46" spans="1:13" ht="17.5" thickBot="1">
      <c r="A46" s="301">
        <v>49</v>
      </c>
      <c r="B46" s="203" t="s">
        <v>536</v>
      </c>
      <c r="C46" s="268" t="s">
        <v>537</v>
      </c>
      <c r="D46" s="540" t="s">
        <v>592</v>
      </c>
      <c r="E46" s="541"/>
      <c r="F46" s="542"/>
      <c r="I46" s="97"/>
    </row>
    <row r="47" spans="1:13" ht="17">
      <c r="A47" s="230">
        <v>50</v>
      </c>
      <c r="B47" s="264" t="s">
        <v>4</v>
      </c>
      <c r="C47" s="265" t="s">
        <v>0</v>
      </c>
      <c r="D47" s="266" t="s">
        <v>35</v>
      </c>
      <c r="E47" s="266" t="s">
        <v>307</v>
      </c>
      <c r="F47" s="266" t="s">
        <v>308</v>
      </c>
      <c r="G47" s="190" t="s">
        <v>327</v>
      </c>
      <c r="I47" s="97" t="s">
        <v>185</v>
      </c>
    </row>
    <row r="48" spans="1:13" ht="16" thickBot="1">
      <c r="A48" s="301">
        <v>51</v>
      </c>
      <c r="B48" s="172" t="s">
        <v>534</v>
      </c>
      <c r="C48" s="179" t="s">
        <v>531</v>
      </c>
      <c r="D48" s="153" t="s">
        <v>532</v>
      </c>
      <c r="E48" s="153" t="s">
        <v>591</v>
      </c>
      <c r="F48" s="172" t="s">
        <v>535</v>
      </c>
      <c r="G48" s="267" t="s">
        <v>533</v>
      </c>
      <c r="I48" s="98" t="s">
        <v>186</v>
      </c>
    </row>
    <row r="49" spans="1:9" ht="16" thickBot="1">
      <c r="A49" s="91">
        <v>52</v>
      </c>
      <c r="E49" s="188"/>
      <c r="I49" s="158" t="s">
        <v>187</v>
      </c>
    </row>
    <row r="50" spans="1:9" ht="17">
      <c r="A50" s="301">
        <v>53</v>
      </c>
      <c r="B50" s="266" t="s">
        <v>35</v>
      </c>
      <c r="C50" s="266" t="s">
        <v>39</v>
      </c>
      <c r="D50" s="266" t="s">
        <v>33</v>
      </c>
      <c r="E50" s="188"/>
      <c r="I50" s="107" t="s">
        <v>188</v>
      </c>
    </row>
    <row r="51" spans="1:9" ht="16" thickBot="1">
      <c r="A51" s="230">
        <v>54</v>
      </c>
      <c r="B51" s="153" t="s">
        <v>532</v>
      </c>
      <c r="C51" s="153" t="s">
        <v>598</v>
      </c>
      <c r="D51" s="153" t="s">
        <v>599</v>
      </c>
      <c r="E51" s="188"/>
      <c r="I51" s="107" t="s">
        <v>189</v>
      </c>
    </row>
    <row r="52" spans="1:9" ht="15.5">
      <c r="A52" s="135">
        <v>55</v>
      </c>
      <c r="D52" s="189"/>
      <c r="E52" s="194"/>
      <c r="F52" s="194"/>
      <c r="I52" s="107" t="s">
        <v>190</v>
      </c>
    </row>
    <row r="53" spans="1:9" ht="16" thickBot="1">
      <c r="A53" s="91">
        <v>56</v>
      </c>
      <c r="D53" s="188"/>
      <c r="E53" s="188"/>
      <c r="F53" s="188"/>
      <c r="I53" s="108" t="s">
        <v>278</v>
      </c>
    </row>
    <row r="54" spans="1:9" ht="15.5">
      <c r="A54" s="135">
        <v>57</v>
      </c>
      <c r="D54" s="188"/>
      <c r="E54" s="188"/>
      <c r="F54" s="188"/>
    </row>
    <row r="55" spans="1:9" ht="15.5">
      <c r="A55" s="91">
        <v>58</v>
      </c>
      <c r="E55" s="188"/>
      <c r="F55" s="188"/>
    </row>
    <row r="56" spans="1:9" ht="15.5">
      <c r="A56" s="135">
        <v>59</v>
      </c>
      <c r="E56" s="188"/>
      <c r="F56" s="188"/>
    </row>
    <row r="57" spans="1:9" ht="15.5">
      <c r="A57" s="91">
        <v>60</v>
      </c>
      <c r="D57" s="188"/>
      <c r="E57" s="188"/>
      <c r="F57" s="188"/>
    </row>
    <row r="58" spans="1:9" ht="15.5">
      <c r="A58" s="135">
        <v>61</v>
      </c>
    </row>
    <row r="59" spans="1:9" ht="15.5">
      <c r="A59" s="91">
        <v>62</v>
      </c>
    </row>
    <row r="60" spans="1:9" ht="15.5">
      <c r="A60" s="135">
        <v>63</v>
      </c>
    </row>
    <row r="61" spans="1:9" ht="15.5">
      <c r="A61" s="91">
        <v>64</v>
      </c>
    </row>
    <row r="62" spans="1:9" ht="15.5">
      <c r="A62" s="135">
        <v>65</v>
      </c>
    </row>
    <row r="63" spans="1:9" ht="15.5">
      <c r="A63" s="91">
        <v>66</v>
      </c>
    </row>
    <row r="64" spans="1:9" ht="15.5">
      <c r="A64" s="135">
        <v>67</v>
      </c>
    </row>
    <row r="65" spans="1:1" ht="15.5">
      <c r="A65" s="91">
        <v>68</v>
      </c>
    </row>
    <row r="66" spans="1:1" ht="15.5">
      <c r="A66" s="135">
        <v>69</v>
      </c>
    </row>
    <row r="67" spans="1:1" ht="15.5">
      <c r="A67" s="91">
        <v>70</v>
      </c>
    </row>
    <row r="68" spans="1:1" ht="15.5">
      <c r="A68" s="135">
        <v>71</v>
      </c>
    </row>
    <row r="69" spans="1:1" ht="15.5">
      <c r="A69" s="91">
        <v>72</v>
      </c>
    </row>
    <row r="70" spans="1:1" ht="15.5">
      <c r="A70" s="135">
        <v>73</v>
      </c>
    </row>
    <row r="71" spans="1:1" ht="15.5">
      <c r="A71" s="91">
        <v>74</v>
      </c>
    </row>
    <row r="72" spans="1:1" ht="15.5">
      <c r="A72" s="135">
        <v>75</v>
      </c>
    </row>
    <row r="73" spans="1:1" ht="15.5">
      <c r="A73" s="91">
        <v>76</v>
      </c>
    </row>
    <row r="74" spans="1:1" ht="15.5">
      <c r="A74" s="135">
        <v>77</v>
      </c>
    </row>
    <row r="75" spans="1:1" ht="15.5">
      <c r="A75" s="91">
        <v>78</v>
      </c>
    </row>
    <row r="76" spans="1:1" ht="15.5">
      <c r="A76" s="135">
        <v>79</v>
      </c>
    </row>
    <row r="77" spans="1:1" ht="15.5">
      <c r="A77" s="91">
        <v>80</v>
      </c>
    </row>
    <row r="78" spans="1:1" ht="15.5">
      <c r="A78" s="135">
        <v>81</v>
      </c>
    </row>
    <row r="79" spans="1:1" ht="15.5">
      <c r="A79" s="91">
        <v>82</v>
      </c>
    </row>
    <row r="80" spans="1:1" ht="15.5">
      <c r="A80" s="135">
        <v>83</v>
      </c>
    </row>
    <row r="81" spans="1:1" ht="15.5">
      <c r="A81" s="91">
        <v>84</v>
      </c>
    </row>
    <row r="82" spans="1:1" ht="15.5">
      <c r="A82" s="135">
        <v>85</v>
      </c>
    </row>
    <row r="83" spans="1:1" ht="15.5">
      <c r="A83" s="91">
        <v>86</v>
      </c>
    </row>
    <row r="84" spans="1:1" ht="15.5">
      <c r="A84" s="135">
        <v>87</v>
      </c>
    </row>
    <row r="85" spans="1:1" ht="15.5">
      <c r="A85" s="91">
        <v>88</v>
      </c>
    </row>
    <row r="86" spans="1:1" ht="15.5">
      <c r="A86" s="135">
        <v>89</v>
      </c>
    </row>
    <row r="87" spans="1:1" ht="15.5">
      <c r="A87" s="91">
        <v>90</v>
      </c>
    </row>
    <row r="88" spans="1:1" ht="15.5">
      <c r="A88" s="135">
        <v>91</v>
      </c>
    </row>
    <row r="89" spans="1:1" ht="15.5">
      <c r="A89" s="91">
        <v>92</v>
      </c>
    </row>
    <row r="90" spans="1:1" ht="15.5">
      <c r="A90" s="135">
        <v>93</v>
      </c>
    </row>
    <row r="91" spans="1:1" ht="15.5">
      <c r="A91" s="91">
        <v>94</v>
      </c>
    </row>
    <row r="92" spans="1:1" ht="15.5">
      <c r="A92" s="135">
        <v>95</v>
      </c>
    </row>
    <row r="93" spans="1:1" ht="15.5">
      <c r="A93" s="91">
        <v>96</v>
      </c>
    </row>
    <row r="94" spans="1:1" ht="15.5">
      <c r="A94" s="135">
        <v>97</v>
      </c>
    </row>
    <row r="95" spans="1:1" ht="15.5">
      <c r="A95" s="91">
        <v>98</v>
      </c>
    </row>
    <row r="96" spans="1:1" ht="15.5">
      <c r="A96" s="135">
        <v>99</v>
      </c>
    </row>
    <row r="97" spans="1:1" ht="15.5">
      <c r="A97" s="91">
        <v>100</v>
      </c>
    </row>
    <row r="98" spans="1:1" ht="15.5">
      <c r="A98" s="135">
        <v>101</v>
      </c>
    </row>
    <row r="99" spans="1:1" ht="15.5">
      <c r="A99" s="91">
        <v>102</v>
      </c>
    </row>
    <row r="100" spans="1:1" ht="15.5">
      <c r="A100" s="135">
        <v>103</v>
      </c>
    </row>
    <row r="101" spans="1:1" ht="15.5">
      <c r="A101" s="91">
        <v>104</v>
      </c>
    </row>
    <row r="102" spans="1:1" ht="15.5">
      <c r="A102" s="135">
        <v>105</v>
      </c>
    </row>
    <row r="103" spans="1:1" ht="15.5">
      <c r="A103" s="91">
        <v>106</v>
      </c>
    </row>
    <row r="104" spans="1:1" ht="15.5">
      <c r="A104" s="135">
        <v>107</v>
      </c>
    </row>
    <row r="105" spans="1:1" ht="15.5">
      <c r="A105" s="91">
        <v>108</v>
      </c>
    </row>
    <row r="106" spans="1:1" ht="15.5">
      <c r="A106" s="135">
        <v>109</v>
      </c>
    </row>
    <row r="107" spans="1:1" ht="15.5">
      <c r="A107" s="91">
        <v>110</v>
      </c>
    </row>
    <row r="108" spans="1:1" ht="15.5">
      <c r="A108" s="135">
        <v>111</v>
      </c>
    </row>
    <row r="109" spans="1:1" ht="15.5">
      <c r="A109" s="91">
        <v>112</v>
      </c>
    </row>
    <row r="110" spans="1:1" ht="15.5">
      <c r="A110" s="135">
        <v>113</v>
      </c>
    </row>
    <row r="111" spans="1:1" ht="15.5">
      <c r="A111" s="91">
        <v>114</v>
      </c>
    </row>
    <row r="112" spans="1:1" ht="15.5">
      <c r="A112" s="135">
        <v>115</v>
      </c>
    </row>
    <row r="113" spans="1:1" ht="15.5">
      <c r="A113" s="91">
        <v>116</v>
      </c>
    </row>
    <row r="114" spans="1:1" ht="15.5">
      <c r="A114" s="135">
        <v>117</v>
      </c>
    </row>
    <row r="115" spans="1:1" ht="15.5">
      <c r="A115" s="91">
        <v>118</v>
      </c>
    </row>
    <row r="116" spans="1:1" ht="15.5">
      <c r="A116" s="135">
        <v>119</v>
      </c>
    </row>
    <row r="117" spans="1:1" ht="15.5">
      <c r="A117" s="91">
        <v>120</v>
      </c>
    </row>
    <row r="118" spans="1:1" ht="15.5">
      <c r="A118" s="135">
        <v>121</v>
      </c>
    </row>
    <row r="119" spans="1:1" ht="15.5">
      <c r="A119" s="91">
        <v>122</v>
      </c>
    </row>
    <row r="120" spans="1:1" ht="15.5">
      <c r="A120" s="135">
        <v>123</v>
      </c>
    </row>
    <row r="121" spans="1:1" ht="15.5">
      <c r="A121" s="91">
        <v>124</v>
      </c>
    </row>
    <row r="122" spans="1:1" ht="15.5">
      <c r="A122" s="135">
        <v>125</v>
      </c>
    </row>
    <row r="123" spans="1:1" ht="15.5">
      <c r="A123" s="91">
        <v>126</v>
      </c>
    </row>
    <row r="124" spans="1:1" ht="15.5">
      <c r="A124" s="135">
        <v>127</v>
      </c>
    </row>
    <row r="125" spans="1:1" ht="15.5">
      <c r="A125" s="91">
        <v>128</v>
      </c>
    </row>
    <row r="126" spans="1:1" ht="15.5">
      <c r="A126" s="135">
        <v>129</v>
      </c>
    </row>
    <row r="127" spans="1:1" ht="15.5">
      <c r="A127" s="91">
        <v>130</v>
      </c>
    </row>
    <row r="128" spans="1:1" ht="15.5">
      <c r="A128" s="135">
        <v>131</v>
      </c>
    </row>
    <row r="129" spans="1:1" ht="15.5">
      <c r="A129" s="91">
        <v>132</v>
      </c>
    </row>
    <row r="130" spans="1:1" ht="15.5">
      <c r="A130" s="135">
        <v>133</v>
      </c>
    </row>
    <row r="131" spans="1:1" ht="15.5">
      <c r="A131" s="91">
        <v>134</v>
      </c>
    </row>
    <row r="132" spans="1:1" ht="15.5">
      <c r="A132" s="135">
        <v>135</v>
      </c>
    </row>
    <row r="133" spans="1:1" ht="15.5">
      <c r="A133" s="91">
        <v>136</v>
      </c>
    </row>
    <row r="134" spans="1:1" ht="15.5">
      <c r="A134" s="135">
        <v>137</v>
      </c>
    </row>
    <row r="135" spans="1:1" ht="15.5">
      <c r="A135" s="91">
        <v>138</v>
      </c>
    </row>
    <row r="136" spans="1:1" ht="15.5">
      <c r="A136" s="135">
        <v>139</v>
      </c>
    </row>
    <row r="137" spans="1:1" ht="15.5">
      <c r="A137" s="91">
        <v>140</v>
      </c>
    </row>
    <row r="138" spans="1:1" ht="15.5">
      <c r="A138" s="135">
        <v>141</v>
      </c>
    </row>
    <row r="139" spans="1:1" ht="15.5">
      <c r="A139" s="91">
        <v>142</v>
      </c>
    </row>
    <row r="140" spans="1:1" ht="15.5">
      <c r="A140" s="135">
        <v>143</v>
      </c>
    </row>
    <row r="141" spans="1:1" ht="15.5">
      <c r="A141" s="91">
        <v>144</v>
      </c>
    </row>
    <row r="142" spans="1:1" ht="15.5">
      <c r="A142" s="135">
        <v>145</v>
      </c>
    </row>
    <row r="143" spans="1:1" ht="15.5">
      <c r="A143" s="91">
        <v>146</v>
      </c>
    </row>
    <row r="144" spans="1:1" ht="15.5">
      <c r="A144" s="135">
        <v>147</v>
      </c>
    </row>
    <row r="145" spans="1:1" ht="15.5">
      <c r="A145" s="91">
        <v>148</v>
      </c>
    </row>
    <row r="146" spans="1:1" ht="15.5">
      <c r="A146" s="135">
        <v>149</v>
      </c>
    </row>
    <row r="147" spans="1:1" ht="15.5">
      <c r="A147" s="91">
        <v>150</v>
      </c>
    </row>
    <row r="148" spans="1:1" ht="15.5">
      <c r="A148" s="135">
        <v>151</v>
      </c>
    </row>
    <row r="149" spans="1:1" ht="15.5">
      <c r="A149" s="91">
        <v>152</v>
      </c>
    </row>
    <row r="150" spans="1:1" ht="15.5">
      <c r="A150" s="135">
        <v>153</v>
      </c>
    </row>
    <row r="151" spans="1:1" ht="15.5">
      <c r="A151" s="91">
        <v>154</v>
      </c>
    </row>
    <row r="152" spans="1:1" ht="15.5">
      <c r="A152" s="135">
        <v>155</v>
      </c>
    </row>
    <row r="153" spans="1:1" ht="15.5">
      <c r="A153" s="91">
        <v>156</v>
      </c>
    </row>
    <row r="154" spans="1:1" ht="15.5">
      <c r="A154" s="135">
        <v>157</v>
      </c>
    </row>
    <row r="155" spans="1:1" ht="15.5">
      <c r="A155" s="91">
        <v>158</v>
      </c>
    </row>
    <row r="156" spans="1:1" ht="15.5">
      <c r="A156" s="135">
        <v>159</v>
      </c>
    </row>
    <row r="157" spans="1:1" ht="15.5">
      <c r="A157" s="91">
        <v>160</v>
      </c>
    </row>
    <row r="158" spans="1:1" ht="15.5">
      <c r="A158" s="135">
        <v>161</v>
      </c>
    </row>
    <row r="159" spans="1:1" ht="15.5">
      <c r="A159" s="91">
        <v>162</v>
      </c>
    </row>
    <row r="160" spans="1:1" ht="15.5">
      <c r="A160" s="135">
        <v>163</v>
      </c>
    </row>
    <row r="161" spans="1:1" ht="15.5">
      <c r="A161" s="91">
        <v>164</v>
      </c>
    </row>
    <row r="162" spans="1:1" ht="15.5">
      <c r="A162" s="135">
        <v>165</v>
      </c>
    </row>
    <row r="163" spans="1:1" ht="15.5">
      <c r="A163" s="91">
        <v>166</v>
      </c>
    </row>
    <row r="164" spans="1:1" ht="15.5">
      <c r="A164" s="135">
        <v>167</v>
      </c>
    </row>
    <row r="165" spans="1:1" ht="15.5">
      <c r="A165" s="91">
        <v>168</v>
      </c>
    </row>
    <row r="166" spans="1:1" ht="15.5">
      <c r="A166" s="135">
        <v>169</v>
      </c>
    </row>
    <row r="167" spans="1:1" ht="15.5">
      <c r="A167" s="91">
        <v>170</v>
      </c>
    </row>
    <row r="168" spans="1:1" ht="15.5">
      <c r="A168" s="135">
        <v>171</v>
      </c>
    </row>
    <row r="169" spans="1:1" ht="15.5">
      <c r="A169" s="91">
        <v>172</v>
      </c>
    </row>
    <row r="170" spans="1:1" ht="15.5">
      <c r="A170" s="135">
        <v>173</v>
      </c>
    </row>
    <row r="171" spans="1:1" ht="15.5">
      <c r="A171" s="91">
        <v>174</v>
      </c>
    </row>
    <row r="172" spans="1:1" ht="15.5">
      <c r="A172" s="135">
        <v>175</v>
      </c>
    </row>
    <row r="173" spans="1:1" ht="15.5">
      <c r="A173" s="91">
        <v>176</v>
      </c>
    </row>
    <row r="174" spans="1:1" ht="15.5">
      <c r="A174" s="135">
        <v>177</v>
      </c>
    </row>
    <row r="175" spans="1:1" ht="15.5">
      <c r="A175" s="91">
        <v>178</v>
      </c>
    </row>
    <row r="176" spans="1:1" ht="15.5">
      <c r="A176" s="135">
        <v>179</v>
      </c>
    </row>
    <row r="177" spans="1:1" ht="15.5">
      <c r="A177" s="91">
        <v>180</v>
      </c>
    </row>
    <row r="178" spans="1:1" ht="15.5">
      <c r="A178" s="135">
        <v>181</v>
      </c>
    </row>
    <row r="179" spans="1:1" ht="15.5">
      <c r="A179" s="91">
        <v>182</v>
      </c>
    </row>
    <row r="180" spans="1:1" ht="15.5">
      <c r="A180" s="135">
        <v>183</v>
      </c>
    </row>
    <row r="181" spans="1:1" ht="15.5">
      <c r="A181" s="91">
        <v>184</v>
      </c>
    </row>
    <row r="182" spans="1:1" ht="15.5">
      <c r="A182" s="135">
        <v>185</v>
      </c>
    </row>
    <row r="183" spans="1:1" ht="15.5">
      <c r="A183" s="91">
        <v>186</v>
      </c>
    </row>
    <row r="184" spans="1:1" ht="15.5">
      <c r="A184" s="135">
        <v>187</v>
      </c>
    </row>
    <row r="185" spans="1:1" ht="15.5">
      <c r="A185" s="91">
        <v>188</v>
      </c>
    </row>
    <row r="186" spans="1:1" ht="15.5">
      <c r="A186" s="135">
        <v>189</v>
      </c>
    </row>
    <row r="187" spans="1:1" ht="15.5">
      <c r="A187" s="91">
        <v>190</v>
      </c>
    </row>
    <row r="188" spans="1:1" ht="15.5">
      <c r="A188" s="135">
        <v>191</v>
      </c>
    </row>
    <row r="189" spans="1:1" ht="15.5">
      <c r="A189" s="91">
        <v>192</v>
      </c>
    </row>
    <row r="190" spans="1:1" ht="15.5">
      <c r="A190" s="135">
        <v>193</v>
      </c>
    </row>
    <row r="191" spans="1:1" ht="15.5">
      <c r="A191" s="91">
        <v>194</v>
      </c>
    </row>
    <row r="192" spans="1:1" ht="15.5">
      <c r="A192" s="135">
        <v>195</v>
      </c>
    </row>
    <row r="193" spans="1:1" ht="15.5">
      <c r="A193" s="91">
        <v>196</v>
      </c>
    </row>
    <row r="194" spans="1:1" ht="15.5">
      <c r="A194" s="135">
        <v>197</v>
      </c>
    </row>
    <row r="195" spans="1:1" ht="15.5">
      <c r="A195" s="91">
        <v>198</v>
      </c>
    </row>
    <row r="196" spans="1:1" ht="15.5">
      <c r="A196" s="135">
        <v>199</v>
      </c>
    </row>
    <row r="197" spans="1:1" ht="15.5">
      <c r="A197" s="91">
        <v>200</v>
      </c>
    </row>
    <row r="198" spans="1:1" ht="15.5">
      <c r="A198" s="135">
        <v>201</v>
      </c>
    </row>
    <row r="199" spans="1:1" ht="15.5">
      <c r="A199" s="91">
        <v>202</v>
      </c>
    </row>
    <row r="200" spans="1:1" ht="15.5">
      <c r="A200" s="135">
        <v>203</v>
      </c>
    </row>
    <row r="201" spans="1:1" ht="15.5">
      <c r="A201" s="91">
        <v>204</v>
      </c>
    </row>
    <row r="202" spans="1:1" ht="15.5">
      <c r="A202" s="135">
        <v>205</v>
      </c>
    </row>
    <row r="203" spans="1:1" ht="15.5">
      <c r="A203" s="91">
        <v>206</v>
      </c>
    </row>
    <row r="204" spans="1:1" ht="15.5">
      <c r="A204" s="135">
        <v>207</v>
      </c>
    </row>
    <row r="205" spans="1:1" ht="15.5">
      <c r="A205" s="91">
        <v>208</v>
      </c>
    </row>
    <row r="206" spans="1:1" ht="15.5">
      <c r="A206" s="135">
        <v>209</v>
      </c>
    </row>
    <row r="207" spans="1:1" ht="15.5">
      <c r="A207" s="91">
        <v>210</v>
      </c>
    </row>
    <row r="208" spans="1:1" ht="15.5">
      <c r="A208" s="135">
        <v>211</v>
      </c>
    </row>
    <row r="209" spans="1:1" ht="15.5">
      <c r="A209" s="91">
        <v>212</v>
      </c>
    </row>
    <row r="210" spans="1:1" ht="15.5">
      <c r="A210" s="135">
        <v>213</v>
      </c>
    </row>
    <row r="211" spans="1:1" ht="15.5">
      <c r="A211" s="91">
        <v>214</v>
      </c>
    </row>
    <row r="212" spans="1:1" ht="15.5">
      <c r="A212" s="135">
        <v>215</v>
      </c>
    </row>
    <row r="213" spans="1:1" ht="15.5">
      <c r="A213" s="91">
        <v>216</v>
      </c>
    </row>
    <row r="214" spans="1:1" ht="15.5">
      <c r="A214" s="135">
        <v>217</v>
      </c>
    </row>
    <row r="215" spans="1:1" ht="15.5">
      <c r="A215" s="91">
        <v>218</v>
      </c>
    </row>
    <row r="216" spans="1:1" ht="15.5">
      <c r="A216" s="135">
        <v>219</v>
      </c>
    </row>
    <row r="217" spans="1:1" ht="15.5">
      <c r="A217" s="91">
        <v>220</v>
      </c>
    </row>
    <row r="218" spans="1:1" ht="15.5">
      <c r="A218" s="135">
        <v>221</v>
      </c>
    </row>
    <row r="219" spans="1:1" ht="15.5">
      <c r="A219" s="91">
        <v>222</v>
      </c>
    </row>
    <row r="220" spans="1:1" ht="15.5">
      <c r="A220" s="135">
        <v>223</v>
      </c>
    </row>
    <row r="221" spans="1:1" ht="15.5">
      <c r="A221" s="91">
        <v>224</v>
      </c>
    </row>
    <row r="222" spans="1:1" ht="15.5">
      <c r="A222" s="135">
        <v>225</v>
      </c>
    </row>
    <row r="223" spans="1:1" ht="15.5">
      <c r="A223" s="91">
        <v>226</v>
      </c>
    </row>
    <row r="224" spans="1:1" ht="15.5">
      <c r="A224" s="135">
        <v>227</v>
      </c>
    </row>
    <row r="225" spans="1:1" ht="15.5">
      <c r="A225" s="91">
        <v>228</v>
      </c>
    </row>
    <row r="226" spans="1:1" ht="15.5">
      <c r="A226" s="135">
        <v>229</v>
      </c>
    </row>
    <row r="227" spans="1:1" ht="15.5">
      <c r="A227" s="91">
        <v>230</v>
      </c>
    </row>
    <row r="228" spans="1:1" ht="15.5">
      <c r="A228" s="135">
        <v>231</v>
      </c>
    </row>
    <row r="229" spans="1:1" ht="15.5">
      <c r="A229" s="91">
        <v>232</v>
      </c>
    </row>
    <row r="230" spans="1:1" ht="15.5">
      <c r="A230" s="135">
        <v>233</v>
      </c>
    </row>
    <row r="231" spans="1:1" ht="15.5">
      <c r="A231" s="91">
        <v>234</v>
      </c>
    </row>
    <row r="232" spans="1:1" ht="15.5">
      <c r="A232" s="135">
        <v>235</v>
      </c>
    </row>
    <row r="233" spans="1:1" ht="15.5">
      <c r="A233" s="91">
        <v>236</v>
      </c>
    </row>
    <row r="234" spans="1:1" ht="15.5">
      <c r="A234" s="135">
        <v>237</v>
      </c>
    </row>
    <row r="235" spans="1:1" ht="15.5">
      <c r="A235" s="91">
        <v>238</v>
      </c>
    </row>
    <row r="236" spans="1:1" ht="15.5">
      <c r="A236" s="135">
        <v>239</v>
      </c>
    </row>
    <row r="237" spans="1:1" ht="15.5">
      <c r="A237" s="91">
        <v>240</v>
      </c>
    </row>
    <row r="238" spans="1:1" ht="15.5">
      <c r="A238" s="135">
        <v>241</v>
      </c>
    </row>
    <row r="239" spans="1:1" ht="15.5">
      <c r="A239" s="91">
        <v>242</v>
      </c>
    </row>
    <row r="240" spans="1:1" ht="15.5">
      <c r="A240" s="135">
        <v>243</v>
      </c>
    </row>
    <row r="241" spans="1:1" ht="15.5">
      <c r="A241" s="91">
        <v>244</v>
      </c>
    </row>
    <row r="242" spans="1:1" ht="15.5">
      <c r="A242" s="135">
        <v>245</v>
      </c>
    </row>
    <row r="243" spans="1:1" ht="15.5">
      <c r="A243" s="91">
        <v>246</v>
      </c>
    </row>
    <row r="244" spans="1:1" ht="15.5">
      <c r="A244" s="135">
        <v>247</v>
      </c>
    </row>
    <row r="245" spans="1:1" ht="15.5">
      <c r="A245" s="91">
        <v>248</v>
      </c>
    </row>
    <row r="246" spans="1:1" ht="15.5">
      <c r="A246" s="135">
        <v>249</v>
      </c>
    </row>
    <row r="247" spans="1:1" ht="15.5">
      <c r="A247" s="91">
        <v>250</v>
      </c>
    </row>
    <row r="248" spans="1:1" ht="15.5">
      <c r="A248" s="135">
        <v>251</v>
      </c>
    </row>
    <row r="249" spans="1:1" ht="15.5">
      <c r="A249" s="91">
        <v>252</v>
      </c>
    </row>
    <row r="250" spans="1:1" ht="15.5">
      <c r="A250" s="135">
        <v>253</v>
      </c>
    </row>
    <row r="251" spans="1:1" ht="15.5">
      <c r="A251" s="91">
        <v>254</v>
      </c>
    </row>
    <row r="252" spans="1:1" ht="15.5">
      <c r="A252" s="135">
        <v>255</v>
      </c>
    </row>
    <row r="253" spans="1:1" ht="15.5">
      <c r="A253" s="91">
        <v>256</v>
      </c>
    </row>
    <row r="254" spans="1:1" ht="15.5">
      <c r="A254" s="135">
        <v>257</v>
      </c>
    </row>
    <row r="255" spans="1:1" ht="15.5">
      <c r="A255" s="91">
        <v>258</v>
      </c>
    </row>
    <row r="256" spans="1:1" ht="15.5">
      <c r="A256" s="135">
        <v>259</v>
      </c>
    </row>
    <row r="257" spans="1:1" ht="15.5">
      <c r="A257" s="91">
        <v>260</v>
      </c>
    </row>
    <row r="258" spans="1:1" ht="15.5">
      <c r="A258" s="135">
        <v>261</v>
      </c>
    </row>
    <row r="259" spans="1:1" ht="15.5">
      <c r="A259" s="91">
        <v>262</v>
      </c>
    </row>
    <row r="260" spans="1:1" ht="15.5">
      <c r="A260" s="135">
        <v>263</v>
      </c>
    </row>
    <row r="261" spans="1:1" ht="15.5">
      <c r="A261" s="91">
        <v>264</v>
      </c>
    </row>
    <row r="262" spans="1:1" ht="15.5">
      <c r="A262" s="135">
        <v>265</v>
      </c>
    </row>
    <row r="263" spans="1:1" ht="15.5">
      <c r="A263" s="91">
        <v>266</v>
      </c>
    </row>
    <row r="264" spans="1:1" ht="15.5">
      <c r="A264" s="135">
        <v>267</v>
      </c>
    </row>
    <row r="265" spans="1:1" ht="15.5">
      <c r="A265" s="91">
        <v>268</v>
      </c>
    </row>
    <row r="266" spans="1:1" ht="15.5">
      <c r="A266" s="135">
        <v>269</v>
      </c>
    </row>
    <row r="267" spans="1:1" ht="15.5">
      <c r="A267" s="91">
        <v>270</v>
      </c>
    </row>
    <row r="268" spans="1:1" ht="15.5">
      <c r="A268" s="135">
        <v>271</v>
      </c>
    </row>
    <row r="269" spans="1:1" ht="15.5">
      <c r="A269" s="91">
        <v>272</v>
      </c>
    </row>
    <row r="270" spans="1:1" ht="15.5">
      <c r="A270" s="135">
        <v>273</v>
      </c>
    </row>
    <row r="271" spans="1:1" ht="15.5">
      <c r="A271" s="91">
        <v>274</v>
      </c>
    </row>
    <row r="272" spans="1:1" ht="15.5">
      <c r="A272" s="135">
        <v>275</v>
      </c>
    </row>
    <row r="273" spans="1:1" ht="15.5">
      <c r="A273" s="91">
        <v>276</v>
      </c>
    </row>
    <row r="274" spans="1:1" ht="15.5">
      <c r="A274" s="135">
        <v>277</v>
      </c>
    </row>
    <row r="275" spans="1:1" ht="15.5">
      <c r="A275" s="91">
        <v>278</v>
      </c>
    </row>
    <row r="276" spans="1:1" ht="15.5">
      <c r="A276" s="135">
        <v>279</v>
      </c>
    </row>
    <row r="277" spans="1:1" ht="15.5">
      <c r="A277" s="91">
        <v>280</v>
      </c>
    </row>
    <row r="278" spans="1:1" ht="15.5">
      <c r="A278" s="135">
        <v>281</v>
      </c>
    </row>
    <row r="279" spans="1:1" ht="15.5">
      <c r="A279" s="91">
        <v>282</v>
      </c>
    </row>
    <row r="280" spans="1:1" ht="15.5">
      <c r="A280" s="135">
        <v>283</v>
      </c>
    </row>
    <row r="281" spans="1:1" ht="15.5">
      <c r="A281" s="91">
        <v>284</v>
      </c>
    </row>
    <row r="282" spans="1:1" ht="15.5">
      <c r="A282" s="135">
        <v>285</v>
      </c>
    </row>
    <row r="283" spans="1:1" ht="15.5">
      <c r="A283" s="91">
        <v>286</v>
      </c>
    </row>
    <row r="284" spans="1:1" ht="15.5">
      <c r="A284" s="135">
        <v>287</v>
      </c>
    </row>
    <row r="285" spans="1:1" ht="15.5">
      <c r="A285" s="91">
        <v>288</v>
      </c>
    </row>
    <row r="286" spans="1:1" ht="15.5">
      <c r="A286" s="135">
        <v>289</v>
      </c>
    </row>
    <row r="287" spans="1:1" ht="15.5">
      <c r="A287" s="91">
        <v>290</v>
      </c>
    </row>
    <row r="288" spans="1:1" ht="15.5">
      <c r="A288" s="135">
        <v>291</v>
      </c>
    </row>
    <row r="289" spans="1:1" ht="15.5">
      <c r="A289" s="91">
        <v>292</v>
      </c>
    </row>
    <row r="290" spans="1:1" ht="15.5">
      <c r="A290" s="135">
        <v>293</v>
      </c>
    </row>
    <row r="291" spans="1:1" ht="15.5">
      <c r="A291" s="91">
        <v>294</v>
      </c>
    </row>
    <row r="292" spans="1:1" ht="15.5">
      <c r="A292" s="135">
        <v>295</v>
      </c>
    </row>
    <row r="293" spans="1:1" ht="15.5">
      <c r="A293" s="91">
        <v>296</v>
      </c>
    </row>
    <row r="294" spans="1:1" ht="15.5">
      <c r="A294" s="135">
        <v>297</v>
      </c>
    </row>
    <row r="295" spans="1:1" ht="15.5">
      <c r="A295" s="91">
        <v>298</v>
      </c>
    </row>
    <row r="296" spans="1:1" ht="15.5">
      <c r="A296" s="135">
        <v>299</v>
      </c>
    </row>
    <row r="297" spans="1:1" ht="15.5">
      <c r="A297" s="91">
        <v>300</v>
      </c>
    </row>
    <row r="298" spans="1:1" ht="15.5">
      <c r="A298" s="135">
        <v>301</v>
      </c>
    </row>
    <row r="299" spans="1:1" ht="15.5">
      <c r="A299" s="91">
        <v>302</v>
      </c>
    </row>
    <row r="300" spans="1:1" ht="15.5">
      <c r="A300" s="135">
        <v>303</v>
      </c>
    </row>
    <row r="301" spans="1:1" ht="15.5">
      <c r="A301" s="91">
        <v>304</v>
      </c>
    </row>
    <row r="302" spans="1:1" ht="15.5">
      <c r="A302" s="135">
        <v>305</v>
      </c>
    </row>
    <row r="303" spans="1:1" ht="15.5">
      <c r="A303" s="91">
        <v>306</v>
      </c>
    </row>
    <row r="304" spans="1:1" ht="15.5">
      <c r="A304" s="135">
        <v>307</v>
      </c>
    </row>
    <row r="305" spans="1:1" ht="15.5">
      <c r="A305" s="91">
        <v>308</v>
      </c>
    </row>
    <row r="306" spans="1:1" ht="15.5">
      <c r="A306" s="135">
        <v>309</v>
      </c>
    </row>
    <row r="307" spans="1:1" ht="15.5">
      <c r="A307" s="91">
        <v>310</v>
      </c>
    </row>
    <row r="308" spans="1:1" ht="15.5">
      <c r="A308" s="135">
        <v>311</v>
      </c>
    </row>
    <row r="309" spans="1:1" ht="15.5">
      <c r="A309" s="91">
        <v>312</v>
      </c>
    </row>
    <row r="310" spans="1:1" ht="15.5">
      <c r="A310" s="135">
        <v>313</v>
      </c>
    </row>
    <row r="311" spans="1:1" ht="15.5">
      <c r="A311" s="91">
        <v>314</v>
      </c>
    </row>
    <row r="312" spans="1:1" ht="15.5">
      <c r="A312" s="135">
        <v>315</v>
      </c>
    </row>
    <row r="313" spans="1:1" ht="15.5">
      <c r="A313" s="91">
        <v>316</v>
      </c>
    </row>
    <row r="314" spans="1:1" ht="15.5">
      <c r="A314" s="135">
        <v>317</v>
      </c>
    </row>
    <row r="315" spans="1:1" ht="15.5">
      <c r="A315" s="91">
        <v>318</v>
      </c>
    </row>
    <row r="316" spans="1:1" ht="15.5">
      <c r="A316" s="135">
        <v>319</v>
      </c>
    </row>
    <row r="317" spans="1:1" ht="15.5">
      <c r="A317" s="91">
        <v>320</v>
      </c>
    </row>
    <row r="318" spans="1:1" ht="15.5">
      <c r="A318" s="135">
        <v>321</v>
      </c>
    </row>
    <row r="319" spans="1:1" ht="15.5">
      <c r="A319" s="91">
        <v>322</v>
      </c>
    </row>
    <row r="320" spans="1:1" ht="15.5">
      <c r="A320" s="135">
        <v>323</v>
      </c>
    </row>
    <row r="321" spans="1:1" ht="15.5">
      <c r="A321" s="91">
        <v>324</v>
      </c>
    </row>
    <row r="322" spans="1:1" ht="15.5">
      <c r="A322" s="135">
        <v>325</v>
      </c>
    </row>
    <row r="323" spans="1:1" ht="15.5">
      <c r="A323" s="91">
        <v>326</v>
      </c>
    </row>
    <row r="324" spans="1:1" ht="15.5">
      <c r="A324" s="135">
        <v>327</v>
      </c>
    </row>
    <row r="325" spans="1:1" ht="15.5">
      <c r="A325" s="91">
        <v>328</v>
      </c>
    </row>
    <row r="326" spans="1:1" ht="15.5">
      <c r="A326" s="135">
        <v>329</v>
      </c>
    </row>
    <row r="327" spans="1:1" ht="15.5">
      <c r="A327" s="91">
        <v>330</v>
      </c>
    </row>
    <row r="328" spans="1:1" ht="15.5">
      <c r="A328" s="135">
        <v>331</v>
      </c>
    </row>
    <row r="329" spans="1:1" ht="15.5">
      <c r="A329" s="91">
        <v>332</v>
      </c>
    </row>
    <row r="330" spans="1:1" ht="15.5">
      <c r="A330" s="135">
        <v>333</v>
      </c>
    </row>
    <row r="331" spans="1:1" ht="15.5">
      <c r="A331" s="91">
        <v>334</v>
      </c>
    </row>
    <row r="332" spans="1:1" ht="15.5">
      <c r="A332" s="135">
        <v>335</v>
      </c>
    </row>
    <row r="333" spans="1:1" ht="15.5">
      <c r="A333" s="91">
        <v>336</v>
      </c>
    </row>
    <row r="334" spans="1:1" ht="15.5">
      <c r="A334" s="135">
        <v>337</v>
      </c>
    </row>
    <row r="335" spans="1:1" ht="15.5">
      <c r="A335" s="91">
        <v>338</v>
      </c>
    </row>
    <row r="336" spans="1:1" ht="15.5">
      <c r="A336" s="135">
        <v>339</v>
      </c>
    </row>
    <row r="337" spans="1:1" ht="15.5">
      <c r="A337" s="91">
        <v>340</v>
      </c>
    </row>
    <row r="338" spans="1:1" ht="15.5">
      <c r="A338" s="135">
        <v>341</v>
      </c>
    </row>
    <row r="339" spans="1:1" ht="15.5">
      <c r="A339" s="91">
        <v>342</v>
      </c>
    </row>
    <row r="340" spans="1:1" ht="15.5">
      <c r="A340" s="135">
        <v>343</v>
      </c>
    </row>
    <row r="341" spans="1:1" ht="15.5">
      <c r="A341" s="91">
        <v>344</v>
      </c>
    </row>
    <row r="342" spans="1:1" ht="15.5">
      <c r="A342" s="135">
        <v>345</v>
      </c>
    </row>
    <row r="343" spans="1:1" ht="15.5">
      <c r="A343" s="91">
        <v>346</v>
      </c>
    </row>
    <row r="344" spans="1:1" ht="15.5">
      <c r="A344" s="135">
        <v>347</v>
      </c>
    </row>
    <row r="345" spans="1:1" ht="15.5">
      <c r="A345" s="91">
        <v>348</v>
      </c>
    </row>
    <row r="346" spans="1:1" ht="15.5">
      <c r="A346" s="135">
        <v>349</v>
      </c>
    </row>
    <row r="347" spans="1:1" ht="15.5">
      <c r="A347" s="91">
        <v>350</v>
      </c>
    </row>
    <row r="348" spans="1:1" ht="15.5">
      <c r="A348" s="135">
        <v>351</v>
      </c>
    </row>
    <row r="349" spans="1:1" ht="15.5">
      <c r="A349" s="91">
        <v>352</v>
      </c>
    </row>
    <row r="350" spans="1:1" ht="15.5">
      <c r="A350" s="135">
        <v>353</v>
      </c>
    </row>
    <row r="351" spans="1:1" ht="15.5">
      <c r="A351" s="91">
        <v>354</v>
      </c>
    </row>
    <row r="352" spans="1:1" ht="15.5">
      <c r="A352" s="135">
        <v>355</v>
      </c>
    </row>
    <row r="353" spans="1:1" ht="15.5">
      <c r="A353" s="91">
        <v>356</v>
      </c>
    </row>
    <row r="354" spans="1:1" ht="15.5">
      <c r="A354" s="135">
        <v>357</v>
      </c>
    </row>
    <row r="355" spans="1:1" ht="15.5">
      <c r="A355" s="91">
        <v>358</v>
      </c>
    </row>
    <row r="356" spans="1:1" ht="15.5">
      <c r="A356" s="135">
        <v>359</v>
      </c>
    </row>
    <row r="357" spans="1:1" ht="15.5">
      <c r="A357" s="91">
        <v>360</v>
      </c>
    </row>
    <row r="358" spans="1:1" ht="15.5">
      <c r="A358" s="135">
        <v>361</v>
      </c>
    </row>
    <row r="359" spans="1:1" ht="15.5">
      <c r="A359" s="91">
        <v>362</v>
      </c>
    </row>
    <row r="360" spans="1:1" ht="15.5">
      <c r="A360" s="135">
        <v>363</v>
      </c>
    </row>
    <row r="361" spans="1:1" ht="15.5">
      <c r="A361" s="91">
        <v>364</v>
      </c>
    </row>
    <row r="362" spans="1:1" ht="15.5">
      <c r="A362" s="135">
        <v>365</v>
      </c>
    </row>
    <row r="363" spans="1:1" ht="15.5">
      <c r="A363" s="91">
        <v>366</v>
      </c>
    </row>
    <row r="364" spans="1:1" ht="15.5">
      <c r="A364" s="135">
        <v>367</v>
      </c>
    </row>
    <row r="365" spans="1:1" ht="15.5">
      <c r="A365" s="91">
        <v>368</v>
      </c>
    </row>
    <row r="366" spans="1:1" ht="15.5">
      <c r="A366" s="135">
        <v>369</v>
      </c>
    </row>
    <row r="367" spans="1:1" ht="15.5">
      <c r="A367" s="91">
        <v>370</v>
      </c>
    </row>
  </sheetData>
  <autoFilter ref="A2:G367" xr:uid="{C39EE772-119D-447F-B67C-406657C44E42}"/>
  <mergeCells count="18">
    <mergeCell ref="G6:G7"/>
    <mergeCell ref="E8:E10"/>
    <mergeCell ref="F11:F12"/>
    <mergeCell ref="D29:F29"/>
    <mergeCell ref="G30:G36"/>
    <mergeCell ref="F20:F22"/>
    <mergeCell ref="G11:G12"/>
    <mergeCell ref="D46:F46"/>
    <mergeCell ref="I16:I19"/>
    <mergeCell ref="I24:I27"/>
    <mergeCell ref="B11:B12"/>
    <mergeCell ref="D8:D10"/>
    <mergeCell ref="E11:E12"/>
    <mergeCell ref="F16:F19"/>
    <mergeCell ref="H16:H19"/>
    <mergeCell ref="F24:F27"/>
    <mergeCell ref="H24:H27"/>
    <mergeCell ref="D38:F38"/>
  </mergeCells>
  <conditionalFormatting sqref="B24:B27">
    <cfRule type="uniqueValues" dxfId="0" priority="1"/>
  </conditionalFormatting>
  <hyperlinks>
    <hyperlink ref="C48" r:id="rId1" display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xr:uid="{DACE9F40-B233-49D4-92D8-CFB5FDA76395}"/>
    <hyperlink ref="D51" r:id="rId2" display="https://mylan.service-now.com/change_task.do?sys_id=3a8590191ba296502a8d87f2604bcbfd&amp;sysparm_record_target=change_task&amp;sysparm_record_row=4&amp;sysparm_record_rows=4&amp;sysparm_record_list=change_request%3D7081c40d1baa9e102a8d87f2604bcb0e%5EORDERBYnumber" xr:uid="{D9AF5B41-8F48-48B3-B121-13127ED94B1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8B9F-CAFF-482E-8485-74B088908DDD}">
  <dimension ref="A1:N75"/>
  <sheetViews>
    <sheetView topLeftCell="A4" zoomScale="50" zoomScaleNormal="50" workbookViewId="0">
      <selection activeCell="E11" sqref="E11"/>
    </sheetView>
  </sheetViews>
  <sheetFormatPr defaultRowHeight="14.5"/>
  <cols>
    <col min="1" max="1" width="7" bestFit="1" customWidth="1"/>
    <col min="2" max="2" width="45.81640625" customWidth="1"/>
    <col min="3" max="3" width="27" bestFit="1" customWidth="1"/>
    <col min="4" max="4" width="24.26953125" customWidth="1"/>
    <col min="5" max="5" width="50.453125" customWidth="1"/>
    <col min="6" max="6" width="11.90625" customWidth="1"/>
    <col min="7" max="7" width="23.1796875" customWidth="1"/>
    <col min="8" max="8" width="23.54296875" bestFit="1" customWidth="1"/>
    <col min="9" max="9" width="48.08984375" bestFit="1" customWidth="1"/>
    <col min="10" max="10" width="29.54296875" customWidth="1"/>
    <col min="11" max="11" width="21.7265625" customWidth="1"/>
    <col min="12" max="12" width="23.54296875" bestFit="1" customWidth="1"/>
    <col min="13" max="13" width="18.453125" customWidth="1"/>
    <col min="14" max="14" width="27.7265625" bestFit="1" customWidth="1"/>
    <col min="15" max="15" width="18.453125" bestFit="1" customWidth="1"/>
  </cols>
  <sheetData>
    <row r="1" spans="1:13">
      <c r="A1" s="254" t="s">
        <v>96</v>
      </c>
    </row>
    <row r="2" spans="1:13" ht="17">
      <c r="A2" s="242">
        <v>1</v>
      </c>
      <c r="B2" s="287" t="s">
        <v>539</v>
      </c>
      <c r="C2" s="270" t="s">
        <v>542</v>
      </c>
    </row>
    <row r="3" spans="1:13" ht="34">
      <c r="A3" s="242">
        <v>2</v>
      </c>
      <c r="B3" s="293" t="s">
        <v>540</v>
      </c>
      <c r="C3" s="19"/>
      <c r="H3" s="571" t="s">
        <v>613</v>
      </c>
      <c r="I3" s="571"/>
      <c r="J3" s="571"/>
      <c r="K3" s="571"/>
      <c r="L3" s="571"/>
      <c r="M3" s="571"/>
    </row>
    <row r="4" spans="1:13" ht="34">
      <c r="A4" s="242">
        <v>3</v>
      </c>
      <c r="B4" s="293" t="s">
        <v>541</v>
      </c>
      <c r="C4" s="19"/>
      <c r="H4" s="92" t="s">
        <v>323</v>
      </c>
      <c r="I4" s="92" t="s">
        <v>605</v>
      </c>
      <c r="J4" s="92" t="s">
        <v>606</v>
      </c>
      <c r="K4" s="92" t="s">
        <v>35</v>
      </c>
      <c r="L4" s="92" t="s">
        <v>8</v>
      </c>
      <c r="M4" s="92" t="s">
        <v>614</v>
      </c>
    </row>
    <row r="5" spans="1:13" ht="16" thickBot="1">
      <c r="A5" s="242">
        <v>4</v>
      </c>
      <c r="H5" s="310">
        <v>1</v>
      </c>
      <c r="I5" s="310" t="s">
        <v>607</v>
      </c>
      <c r="J5" s="310" t="s">
        <v>608</v>
      </c>
      <c r="K5" s="310" t="s">
        <v>561</v>
      </c>
      <c r="L5" s="310" t="s">
        <v>593</v>
      </c>
      <c r="M5" s="310" t="s">
        <v>287</v>
      </c>
    </row>
    <row r="6" spans="1:13" ht="15.5">
      <c r="A6" s="242">
        <v>5</v>
      </c>
      <c r="B6" s="288" t="s">
        <v>566</v>
      </c>
      <c r="C6" s="295" t="s">
        <v>571</v>
      </c>
      <c r="D6" s="309" t="s">
        <v>602</v>
      </c>
      <c r="H6" s="310">
        <v>2</v>
      </c>
      <c r="I6" s="310" t="s">
        <v>607</v>
      </c>
      <c r="J6" s="310" t="s">
        <v>609</v>
      </c>
      <c r="K6" s="310" t="s">
        <v>562</v>
      </c>
      <c r="L6" s="310" t="s">
        <v>594</v>
      </c>
      <c r="M6" s="310" t="s">
        <v>287</v>
      </c>
    </row>
    <row r="7" spans="1:13" ht="17">
      <c r="A7" s="242">
        <v>6</v>
      </c>
      <c r="B7" s="296" t="s">
        <v>559</v>
      </c>
      <c r="C7" s="296" t="s">
        <v>578</v>
      </c>
      <c r="D7" s="296" t="s">
        <v>709</v>
      </c>
      <c r="H7" s="310">
        <v>3</v>
      </c>
      <c r="I7" s="310" t="s">
        <v>607</v>
      </c>
      <c r="J7" s="310" t="s">
        <v>610</v>
      </c>
      <c r="K7" s="310" t="s">
        <v>563</v>
      </c>
      <c r="L7" s="310" t="s">
        <v>595</v>
      </c>
      <c r="M7" s="310" t="s">
        <v>287</v>
      </c>
    </row>
    <row r="8" spans="1:13" ht="17">
      <c r="A8" s="242">
        <v>7</v>
      </c>
      <c r="B8" s="296" t="s">
        <v>555</v>
      </c>
      <c r="C8" s="296" t="s">
        <v>572</v>
      </c>
      <c r="D8" s="296" t="s">
        <v>676</v>
      </c>
      <c r="H8" s="310">
        <v>4</v>
      </c>
      <c r="I8" s="310" t="s">
        <v>607</v>
      </c>
      <c r="J8" s="310" t="s">
        <v>611</v>
      </c>
      <c r="K8" s="310" t="s">
        <v>564</v>
      </c>
      <c r="L8" s="310" t="s">
        <v>596</v>
      </c>
      <c r="M8" s="310" t="s">
        <v>287</v>
      </c>
    </row>
    <row r="9" spans="1:13" ht="17">
      <c r="A9" s="242">
        <v>8</v>
      </c>
      <c r="B9" s="296" t="s">
        <v>556</v>
      </c>
      <c r="C9" s="296" t="s">
        <v>572</v>
      </c>
      <c r="D9" s="296" t="s">
        <v>677</v>
      </c>
      <c r="H9" s="310">
        <v>5</v>
      </c>
      <c r="I9" s="316" t="s">
        <v>607</v>
      </c>
      <c r="J9" s="316" t="s">
        <v>612</v>
      </c>
      <c r="K9" s="316" t="s">
        <v>565</v>
      </c>
      <c r="L9" s="316" t="s">
        <v>597</v>
      </c>
      <c r="M9" s="316" t="s">
        <v>287</v>
      </c>
    </row>
    <row r="10" spans="1:13" ht="17.5" thickBot="1">
      <c r="A10" s="242">
        <v>9</v>
      </c>
      <c r="B10" s="296" t="s">
        <v>557</v>
      </c>
      <c r="C10" s="296" t="s">
        <v>573</v>
      </c>
      <c r="D10" s="296" t="s">
        <v>649</v>
      </c>
      <c r="H10" s="317">
        <v>6</v>
      </c>
      <c r="I10" s="310" t="s">
        <v>686</v>
      </c>
      <c r="J10" s="310" t="s">
        <v>682</v>
      </c>
      <c r="K10" s="310" t="s">
        <v>555</v>
      </c>
      <c r="L10" s="310" t="s">
        <v>690</v>
      </c>
      <c r="M10" s="316" t="s">
        <v>287</v>
      </c>
    </row>
    <row r="11" spans="1:13" ht="18.5">
      <c r="A11" s="242">
        <v>10</v>
      </c>
      <c r="B11" s="296" t="s">
        <v>558</v>
      </c>
      <c r="C11" s="296" t="s">
        <v>572</v>
      </c>
      <c r="D11" s="296" t="s">
        <v>678</v>
      </c>
      <c r="E11" s="297" t="s">
        <v>575</v>
      </c>
      <c r="H11" s="317">
        <v>7</v>
      </c>
      <c r="I11" s="310" t="s">
        <v>686</v>
      </c>
      <c r="J11" s="310" t="s">
        <v>683</v>
      </c>
      <c r="K11" s="310" t="s">
        <v>556</v>
      </c>
      <c r="L11" s="310" t="s">
        <v>691</v>
      </c>
      <c r="M11" s="316" t="s">
        <v>287</v>
      </c>
    </row>
    <row r="12" spans="1:13" ht="17.5" thickBot="1">
      <c r="A12" s="242">
        <v>11</v>
      </c>
      <c r="B12" s="5"/>
      <c r="E12" s="95" t="s">
        <v>503</v>
      </c>
      <c r="H12" s="317">
        <v>8</v>
      </c>
      <c r="I12" s="310" t="s">
        <v>686</v>
      </c>
      <c r="J12" s="310" t="s">
        <v>684</v>
      </c>
      <c r="K12" s="310" t="s">
        <v>557</v>
      </c>
      <c r="L12" s="310" t="s">
        <v>600</v>
      </c>
      <c r="M12" s="316" t="s">
        <v>287</v>
      </c>
    </row>
    <row r="13" spans="1:13" ht="17">
      <c r="A13" s="242">
        <v>12</v>
      </c>
      <c r="B13" s="294" t="s">
        <v>560</v>
      </c>
      <c r="C13" s="298" t="s">
        <v>571</v>
      </c>
      <c r="D13" s="296" t="s">
        <v>601</v>
      </c>
      <c r="E13" s="318" t="s">
        <v>576</v>
      </c>
      <c r="H13" s="317">
        <v>9</v>
      </c>
      <c r="I13" s="310" t="s">
        <v>686</v>
      </c>
      <c r="J13" s="310" t="s">
        <v>685</v>
      </c>
      <c r="K13" s="310" t="s">
        <v>558</v>
      </c>
      <c r="L13" s="310" t="s">
        <v>692</v>
      </c>
      <c r="M13" s="316" t="s">
        <v>287</v>
      </c>
    </row>
    <row r="14" spans="1:13" ht="19.5" customHeight="1">
      <c r="A14" s="95">
        <v>13</v>
      </c>
      <c r="B14" s="296" t="s">
        <v>561</v>
      </c>
      <c r="C14" s="299" t="s">
        <v>574</v>
      </c>
      <c r="D14" s="296" t="s">
        <v>593</v>
      </c>
      <c r="E14" s="300" t="s">
        <v>577</v>
      </c>
    </row>
    <row r="15" spans="1:13" ht="16.5" customHeight="1">
      <c r="A15" s="95">
        <v>14</v>
      </c>
      <c r="B15" s="296" t="s">
        <v>562</v>
      </c>
      <c r="C15" s="299" t="s">
        <v>574</v>
      </c>
      <c r="D15" s="296" t="s">
        <v>594</v>
      </c>
      <c r="E15" s="300" t="s">
        <v>603</v>
      </c>
    </row>
    <row r="16" spans="1:13" ht="18" customHeight="1">
      <c r="A16" s="95">
        <v>15</v>
      </c>
      <c r="B16" s="296" t="s">
        <v>563</v>
      </c>
      <c r="C16" s="299" t="s">
        <v>574</v>
      </c>
      <c r="D16" s="296" t="s">
        <v>595</v>
      </c>
      <c r="I16" s="92" t="s">
        <v>695</v>
      </c>
    </row>
    <row r="17" spans="1:9" ht="17">
      <c r="A17" s="95">
        <v>16</v>
      </c>
      <c r="B17" s="296" t="s">
        <v>564</v>
      </c>
      <c r="C17" s="299" t="s">
        <v>574</v>
      </c>
      <c r="D17" s="296" t="s">
        <v>596</v>
      </c>
      <c r="I17" s="92" t="s">
        <v>696</v>
      </c>
    </row>
    <row r="18" spans="1:9" ht="17">
      <c r="A18" s="95">
        <v>17</v>
      </c>
      <c r="B18" s="296" t="s">
        <v>565</v>
      </c>
      <c r="C18" s="299" t="s">
        <v>574</v>
      </c>
      <c r="D18" s="296" t="s">
        <v>597</v>
      </c>
      <c r="I18" s="92" t="s">
        <v>697</v>
      </c>
    </row>
    <row r="19" spans="1:9" ht="16" thickBot="1">
      <c r="A19" s="242">
        <v>18</v>
      </c>
      <c r="B19" s="118"/>
      <c r="C19" s="118"/>
      <c r="E19" s="311" t="s">
        <v>670</v>
      </c>
      <c r="I19" s="92" t="s">
        <v>698</v>
      </c>
    </row>
    <row r="20" spans="1:9" ht="15.5">
      <c r="A20" s="242">
        <v>19</v>
      </c>
      <c r="B20" s="294" t="s">
        <v>567</v>
      </c>
      <c r="C20" s="295" t="s">
        <v>571</v>
      </c>
      <c r="E20" s="311" t="s">
        <v>671</v>
      </c>
      <c r="I20" s="92"/>
    </row>
    <row r="21" spans="1:9" ht="17">
      <c r="A21" s="242">
        <v>20</v>
      </c>
      <c r="B21" s="296" t="s">
        <v>568</v>
      </c>
      <c r="C21" s="296" t="s">
        <v>574</v>
      </c>
      <c r="E21" s="311" t="s">
        <v>672</v>
      </c>
      <c r="I21" s="92"/>
    </row>
    <row r="22" spans="1:9" ht="17">
      <c r="A22" s="242">
        <v>21</v>
      </c>
      <c r="B22" s="296" t="s">
        <v>569</v>
      </c>
      <c r="C22" s="296" t="s">
        <v>574</v>
      </c>
      <c r="E22" s="311" t="s">
        <v>673</v>
      </c>
      <c r="I22" s="92"/>
    </row>
    <row r="23" spans="1:9" ht="17">
      <c r="A23" s="242">
        <v>22</v>
      </c>
      <c r="B23" s="296" t="s">
        <v>570</v>
      </c>
      <c r="C23" s="296" t="s">
        <v>574</v>
      </c>
      <c r="I23" s="92" t="s">
        <v>699</v>
      </c>
    </row>
    <row r="24" spans="1:9" ht="15.5">
      <c r="A24" s="242">
        <v>23</v>
      </c>
      <c r="I24" s="92" t="s">
        <v>700</v>
      </c>
    </row>
    <row r="25" spans="1:9" ht="15.5">
      <c r="I25" s="92" t="s">
        <v>701</v>
      </c>
    </row>
    <row r="26" spans="1:9" ht="15.5">
      <c r="A26" s="292" t="s">
        <v>323</v>
      </c>
      <c r="B26" s="292" t="s">
        <v>35</v>
      </c>
      <c r="C26" s="292" t="s">
        <v>367</v>
      </c>
      <c r="D26" s="292" t="s">
        <v>579</v>
      </c>
      <c r="E26" s="292" t="s">
        <v>580</v>
      </c>
      <c r="I26" s="92" t="s">
        <v>702</v>
      </c>
    </row>
    <row r="27" spans="1:9" ht="15.5">
      <c r="A27" s="289">
        <v>1</v>
      </c>
      <c r="B27" s="290" t="s">
        <v>555</v>
      </c>
      <c r="C27" s="290" t="s">
        <v>676</v>
      </c>
      <c r="D27" s="291" t="s">
        <v>687</v>
      </c>
      <c r="E27" s="291" t="s">
        <v>694</v>
      </c>
      <c r="I27" s="92" t="s">
        <v>703</v>
      </c>
    </row>
    <row r="28" spans="1:9">
      <c r="A28" s="289">
        <v>2</v>
      </c>
      <c r="B28" s="290" t="s">
        <v>556</v>
      </c>
      <c r="C28" s="290" t="s">
        <v>677</v>
      </c>
      <c r="D28" s="290" t="s">
        <v>572</v>
      </c>
      <c r="E28" s="289"/>
      <c r="I28" s="253"/>
    </row>
    <row r="29" spans="1:9">
      <c r="A29" s="289">
        <v>3</v>
      </c>
      <c r="B29" s="290" t="s">
        <v>557</v>
      </c>
      <c r="C29" s="290" t="s">
        <v>649</v>
      </c>
      <c r="D29" s="290" t="s">
        <v>573</v>
      </c>
      <c r="E29" s="289"/>
      <c r="I29" s="253"/>
    </row>
    <row r="30" spans="1:9">
      <c r="A30" s="289">
        <v>4</v>
      </c>
      <c r="B30" s="290" t="s">
        <v>558</v>
      </c>
      <c r="C30" s="290" t="s">
        <v>678</v>
      </c>
      <c r="D30" s="290" t="s">
        <v>572</v>
      </c>
      <c r="E30" s="289"/>
    </row>
    <row r="31" spans="1:9">
      <c r="A31" s="289">
        <v>5</v>
      </c>
      <c r="B31" s="290" t="s">
        <v>561</v>
      </c>
      <c r="C31" s="290" t="s">
        <v>650</v>
      </c>
      <c r="D31" s="291" t="s">
        <v>581</v>
      </c>
      <c r="E31" s="291" t="s">
        <v>582</v>
      </c>
    </row>
    <row r="32" spans="1:9">
      <c r="A32" s="289">
        <v>6</v>
      </c>
      <c r="B32" s="290" t="s">
        <v>562</v>
      </c>
      <c r="C32" s="290" t="s">
        <v>651</v>
      </c>
      <c r="D32" s="291" t="s">
        <v>583</v>
      </c>
      <c r="E32" s="291" t="s">
        <v>584</v>
      </c>
    </row>
    <row r="33" spans="1:13">
      <c r="A33" s="289">
        <v>7</v>
      </c>
      <c r="B33" s="290" t="s">
        <v>563</v>
      </c>
      <c r="C33" s="290" t="s">
        <v>652</v>
      </c>
      <c r="D33" s="291" t="s">
        <v>585</v>
      </c>
      <c r="E33" s="291" t="s">
        <v>586</v>
      </c>
    </row>
    <row r="34" spans="1:13">
      <c r="A34" s="289">
        <v>8</v>
      </c>
      <c r="B34" s="290" t="s">
        <v>564</v>
      </c>
      <c r="C34" s="290" t="s">
        <v>653</v>
      </c>
      <c r="D34" s="291" t="s">
        <v>587</v>
      </c>
      <c r="E34" s="291" t="s">
        <v>589</v>
      </c>
    </row>
    <row r="35" spans="1:13">
      <c r="A35" s="289">
        <v>9</v>
      </c>
      <c r="B35" s="290" t="s">
        <v>565</v>
      </c>
      <c r="C35" s="290" t="s">
        <v>654</v>
      </c>
      <c r="D35" s="291" t="s">
        <v>588</v>
      </c>
      <c r="E35" s="291" t="s">
        <v>590</v>
      </c>
    </row>
    <row r="38" spans="1:13" ht="15" thickBot="1"/>
    <row r="39" spans="1:13" ht="16" thickBot="1">
      <c r="A39" s="292" t="s">
        <v>323</v>
      </c>
      <c r="B39" s="292" t="s">
        <v>35</v>
      </c>
      <c r="C39" s="292" t="s">
        <v>579</v>
      </c>
      <c r="D39" s="292" t="s">
        <v>580</v>
      </c>
      <c r="F39" s="314" t="s">
        <v>323</v>
      </c>
      <c r="G39" s="314" t="s">
        <v>605</v>
      </c>
      <c r="H39" s="314" t="s">
        <v>606</v>
      </c>
      <c r="I39" s="314" t="s">
        <v>35</v>
      </c>
      <c r="J39" s="314" t="s">
        <v>367</v>
      </c>
      <c r="K39" s="314" t="s">
        <v>689</v>
      </c>
      <c r="L39" s="314" t="s">
        <v>614</v>
      </c>
    </row>
    <row r="40" spans="1:13" ht="16" thickBot="1">
      <c r="A40" s="95">
        <v>1</v>
      </c>
      <c r="B40" s="290" t="s">
        <v>561</v>
      </c>
      <c r="C40" s="291" t="s">
        <v>581</v>
      </c>
      <c r="D40" s="291" t="s">
        <v>582</v>
      </c>
      <c r="F40" s="314">
        <v>1</v>
      </c>
      <c r="G40" s="314" t="s">
        <v>686</v>
      </c>
      <c r="H40" s="314" t="s">
        <v>682</v>
      </c>
      <c r="I40" s="314" t="s">
        <v>679</v>
      </c>
      <c r="J40" s="314" t="s">
        <v>676</v>
      </c>
      <c r="K40" s="314" t="s">
        <v>690</v>
      </c>
      <c r="L40" s="314"/>
    </row>
    <row r="41" spans="1:13" ht="16" thickBot="1">
      <c r="A41" s="95">
        <v>2</v>
      </c>
      <c r="B41" s="290" t="s">
        <v>562</v>
      </c>
      <c r="C41" s="291" t="s">
        <v>583</v>
      </c>
      <c r="D41" s="291" t="s">
        <v>584</v>
      </c>
      <c r="F41" s="314">
        <v>2</v>
      </c>
      <c r="G41" s="314" t="s">
        <v>686</v>
      </c>
      <c r="H41" s="314" t="s">
        <v>683</v>
      </c>
      <c r="I41" s="314" t="s">
        <v>680</v>
      </c>
      <c r="J41" s="314" t="s">
        <v>677</v>
      </c>
      <c r="K41" s="314" t="s">
        <v>691</v>
      </c>
      <c r="L41" s="314"/>
    </row>
    <row r="42" spans="1:13" ht="16" thickBot="1">
      <c r="A42" s="95">
        <v>3</v>
      </c>
      <c r="B42" s="290" t="s">
        <v>563</v>
      </c>
      <c r="C42" s="291" t="s">
        <v>585</v>
      </c>
      <c r="D42" s="291" t="s">
        <v>586</v>
      </c>
      <c r="F42" s="314">
        <v>3</v>
      </c>
      <c r="G42" s="314" t="s">
        <v>686</v>
      </c>
      <c r="H42" s="314" t="s">
        <v>684</v>
      </c>
      <c r="I42" s="314" t="s">
        <v>681</v>
      </c>
      <c r="J42" s="314" t="s">
        <v>649</v>
      </c>
      <c r="K42" s="314" t="s">
        <v>600</v>
      </c>
      <c r="L42" s="314"/>
    </row>
    <row r="43" spans="1:13" ht="16" thickBot="1">
      <c r="A43" s="95">
        <v>4</v>
      </c>
      <c r="B43" s="290" t="s">
        <v>564</v>
      </c>
      <c r="C43" s="291" t="s">
        <v>587</v>
      </c>
      <c r="D43" s="291" t="s">
        <v>589</v>
      </c>
      <c r="F43" s="314">
        <v>4</v>
      </c>
      <c r="G43" s="314" t="s">
        <v>686</v>
      </c>
      <c r="H43" s="314" t="s">
        <v>685</v>
      </c>
      <c r="I43" s="314" t="s">
        <v>688</v>
      </c>
      <c r="J43" s="314" t="s">
        <v>678</v>
      </c>
      <c r="K43" s="314" t="s">
        <v>692</v>
      </c>
      <c r="L43" s="314"/>
    </row>
    <row r="44" spans="1:13" ht="19" thickBot="1">
      <c r="A44" s="95">
        <v>5</v>
      </c>
      <c r="B44" s="290" t="s">
        <v>565</v>
      </c>
      <c r="C44" s="291" t="s">
        <v>588</v>
      </c>
      <c r="D44" s="291" t="s">
        <v>590</v>
      </c>
      <c r="I44" s="314" t="s">
        <v>35</v>
      </c>
      <c r="J44" s="314" t="s">
        <v>689</v>
      </c>
      <c r="L44" s="312"/>
      <c r="M44" s="313"/>
    </row>
    <row r="45" spans="1:13" ht="16" thickBot="1">
      <c r="I45" s="314" t="s">
        <v>693</v>
      </c>
      <c r="J45" s="314" t="s">
        <v>690</v>
      </c>
    </row>
    <row r="46" spans="1:13" ht="16" thickBot="1">
      <c r="I46" s="314" t="s">
        <v>706</v>
      </c>
      <c r="J46" s="314" t="s">
        <v>691</v>
      </c>
    </row>
    <row r="47" spans="1:13" ht="16" thickBot="1">
      <c r="I47" s="314" t="s">
        <v>707</v>
      </c>
      <c r="J47" s="314" t="s">
        <v>600</v>
      </c>
    </row>
    <row r="48" spans="1:13" ht="15.5">
      <c r="I48" s="314" t="s">
        <v>708</v>
      </c>
      <c r="J48" s="314" t="s">
        <v>692</v>
      </c>
    </row>
    <row r="51" spans="2:14">
      <c r="B51" s="303" t="s">
        <v>323</v>
      </c>
      <c r="C51" s="303" t="s">
        <v>646</v>
      </c>
      <c r="D51" s="303" t="s">
        <v>645</v>
      </c>
      <c r="E51" s="303" t="s">
        <v>644</v>
      </c>
      <c r="F51" s="303" t="s">
        <v>643</v>
      </c>
      <c r="G51" s="303" t="s">
        <v>642</v>
      </c>
      <c r="H51" s="303" t="s">
        <v>641</v>
      </c>
    </row>
    <row r="52" spans="2:14">
      <c r="B52" s="269">
        <v>1</v>
      </c>
      <c r="C52" s="572" t="s">
        <v>561</v>
      </c>
      <c r="D52" s="269" t="s">
        <v>640</v>
      </c>
      <c r="E52" s="269"/>
      <c r="F52" s="269"/>
      <c r="G52" s="269"/>
      <c r="H52" s="269"/>
      <c r="J52" s="305" t="s">
        <v>617</v>
      </c>
    </row>
    <row r="53" spans="2:14" ht="15.5">
      <c r="B53" s="269">
        <v>2</v>
      </c>
      <c r="C53" s="572"/>
      <c r="D53" s="269" t="s">
        <v>636</v>
      </c>
      <c r="E53" s="269"/>
      <c r="F53" s="269"/>
      <c r="G53" s="269"/>
      <c r="H53" s="269"/>
      <c r="J53" s="305" t="s">
        <v>657</v>
      </c>
      <c r="M53" s="315"/>
    </row>
    <row r="54" spans="2:14" ht="15.5">
      <c r="B54" s="269">
        <v>3</v>
      </c>
      <c r="C54" s="572"/>
      <c r="D54" s="269" t="s">
        <v>639</v>
      </c>
      <c r="E54" s="269" t="s">
        <v>145</v>
      </c>
      <c r="F54" s="269" t="s">
        <v>593</v>
      </c>
      <c r="G54" s="269" t="s">
        <v>618</v>
      </c>
      <c r="H54" s="269" t="s">
        <v>617</v>
      </c>
      <c r="M54" s="315"/>
      <c r="N54" s="315"/>
    </row>
    <row r="55" spans="2:14" ht="15.5">
      <c r="B55" s="269">
        <v>4</v>
      </c>
      <c r="C55" s="572"/>
      <c r="D55" s="269" t="s">
        <v>637</v>
      </c>
      <c r="E55" s="269"/>
      <c r="F55" s="269"/>
      <c r="G55" s="269"/>
      <c r="H55" s="269"/>
      <c r="J55" s="305" t="s">
        <v>655</v>
      </c>
      <c r="M55" s="315"/>
      <c r="N55" s="315"/>
    </row>
    <row r="56" spans="2:14">
      <c r="B56" s="269"/>
      <c r="C56" s="269"/>
      <c r="D56" s="269"/>
      <c r="E56" s="269"/>
      <c r="F56" s="269"/>
      <c r="G56" s="269"/>
      <c r="H56" s="269"/>
      <c r="J56" s="305" t="s">
        <v>656</v>
      </c>
    </row>
    <row r="57" spans="2:14">
      <c r="B57" s="269">
        <v>5</v>
      </c>
      <c r="C57" s="572" t="s">
        <v>562</v>
      </c>
      <c r="D57" s="269" t="s">
        <v>636</v>
      </c>
      <c r="E57" s="269"/>
      <c r="F57" s="269"/>
      <c r="G57" s="269"/>
      <c r="H57" s="269"/>
    </row>
    <row r="58" spans="2:14">
      <c r="B58" s="269">
        <v>6</v>
      </c>
      <c r="C58" s="572"/>
      <c r="D58" s="269" t="s">
        <v>635</v>
      </c>
      <c r="E58" s="269"/>
      <c r="F58" s="269"/>
      <c r="G58" s="269"/>
      <c r="H58" s="269"/>
    </row>
    <row r="59" spans="2:14">
      <c r="B59" s="269">
        <v>7</v>
      </c>
      <c r="C59" s="572"/>
      <c r="D59" s="269" t="s">
        <v>634</v>
      </c>
      <c r="E59" s="269" t="s">
        <v>145</v>
      </c>
      <c r="F59" s="269" t="s">
        <v>594</v>
      </c>
      <c r="G59" s="269" t="s">
        <v>633</v>
      </c>
      <c r="H59" s="269" t="s">
        <v>617</v>
      </c>
    </row>
    <row r="60" spans="2:14">
      <c r="B60" s="269">
        <v>8</v>
      </c>
      <c r="C60" s="572"/>
      <c r="D60" s="269" t="s">
        <v>632</v>
      </c>
      <c r="E60" s="269"/>
      <c r="F60" s="269"/>
      <c r="G60" s="269"/>
      <c r="H60" s="269"/>
    </row>
    <row r="61" spans="2:14">
      <c r="B61" s="269"/>
      <c r="C61" s="269"/>
      <c r="D61" s="269"/>
      <c r="E61" s="269"/>
      <c r="F61" s="269"/>
      <c r="G61" s="269"/>
      <c r="H61" s="269"/>
    </row>
    <row r="62" spans="2:14">
      <c r="B62" s="269">
        <v>9</v>
      </c>
      <c r="C62" s="573" t="s">
        <v>563</v>
      </c>
      <c r="D62" s="269" t="s">
        <v>631</v>
      </c>
      <c r="E62" s="269"/>
      <c r="F62" s="269"/>
      <c r="G62" s="269"/>
      <c r="H62" s="269"/>
    </row>
    <row r="63" spans="2:14">
      <c r="B63" s="269">
        <v>10</v>
      </c>
      <c r="C63" s="574"/>
      <c r="D63" s="269" t="s">
        <v>630</v>
      </c>
      <c r="E63" s="269"/>
      <c r="F63" s="269"/>
      <c r="G63" s="269"/>
      <c r="H63" s="269"/>
    </row>
    <row r="64" spans="2:14">
      <c r="B64" s="269">
        <v>11</v>
      </c>
      <c r="C64" s="574"/>
      <c r="D64" s="269" t="s">
        <v>629</v>
      </c>
      <c r="E64" s="269" t="s">
        <v>145</v>
      </c>
      <c r="F64" s="269" t="s">
        <v>595</v>
      </c>
      <c r="G64" s="269" t="s">
        <v>628</v>
      </c>
      <c r="H64" s="269" t="s">
        <v>617</v>
      </c>
    </row>
    <row r="65" spans="2:8">
      <c r="B65" s="269">
        <v>12</v>
      </c>
      <c r="C65" s="575"/>
      <c r="D65" s="269" t="s">
        <v>627</v>
      </c>
      <c r="E65" s="269"/>
      <c r="F65" s="269"/>
      <c r="G65" s="269"/>
      <c r="H65" s="269"/>
    </row>
    <row r="66" spans="2:8">
      <c r="B66" s="269"/>
      <c r="C66" s="269"/>
      <c r="D66" s="269"/>
      <c r="E66" s="269"/>
      <c r="F66" s="269"/>
      <c r="G66" s="269"/>
      <c r="H66" s="269"/>
    </row>
    <row r="67" spans="2:8">
      <c r="B67" s="269">
        <v>13</v>
      </c>
      <c r="C67" s="573" t="s">
        <v>564</v>
      </c>
      <c r="D67" s="269" t="s">
        <v>626</v>
      </c>
      <c r="E67" s="269"/>
      <c r="F67" s="269"/>
      <c r="G67" s="269"/>
      <c r="H67" s="269"/>
    </row>
    <row r="68" spans="2:8">
      <c r="B68" s="269">
        <v>14</v>
      </c>
      <c r="C68" s="574"/>
      <c r="D68" s="269" t="s">
        <v>625</v>
      </c>
      <c r="E68" s="269"/>
      <c r="F68" s="269"/>
      <c r="G68" s="269"/>
      <c r="H68" s="269"/>
    </row>
    <row r="69" spans="2:8">
      <c r="B69" s="269">
        <v>15</v>
      </c>
      <c r="C69" s="574"/>
      <c r="D69" s="269" t="s">
        <v>624</v>
      </c>
      <c r="E69" s="269" t="s">
        <v>145</v>
      </c>
      <c r="F69" s="269" t="s">
        <v>596</v>
      </c>
      <c r="G69" s="269" t="s">
        <v>623</v>
      </c>
      <c r="H69" s="269" t="s">
        <v>617</v>
      </c>
    </row>
    <row r="70" spans="2:8">
      <c r="B70" s="269">
        <v>16</v>
      </c>
      <c r="C70" s="575"/>
      <c r="D70" s="269" t="s">
        <v>622</v>
      </c>
      <c r="E70" s="269"/>
      <c r="F70" s="269"/>
      <c r="G70" s="269"/>
      <c r="H70" s="269"/>
    </row>
    <row r="71" spans="2:8">
      <c r="B71" s="269"/>
      <c r="C71" s="269"/>
      <c r="D71" s="269"/>
      <c r="E71" s="269"/>
      <c r="F71" s="269"/>
      <c r="G71" s="269"/>
      <c r="H71" s="269"/>
    </row>
    <row r="72" spans="2:8">
      <c r="B72" s="269">
        <v>17</v>
      </c>
      <c r="C72" s="573" t="s">
        <v>565</v>
      </c>
      <c r="D72" s="269" t="s">
        <v>621</v>
      </c>
      <c r="E72" s="269"/>
      <c r="F72" s="269"/>
      <c r="G72" s="269"/>
      <c r="H72" s="269"/>
    </row>
    <row r="73" spans="2:8">
      <c r="B73" s="269">
        <v>18</v>
      </c>
      <c r="C73" s="574"/>
      <c r="D73" s="269" t="s">
        <v>620</v>
      </c>
      <c r="E73" s="269"/>
      <c r="F73" s="269"/>
      <c r="G73" s="269"/>
      <c r="H73" s="269"/>
    </row>
    <row r="74" spans="2:8">
      <c r="B74" s="269">
        <v>19</v>
      </c>
      <c r="C74" s="574"/>
      <c r="D74" s="269" t="s">
        <v>619</v>
      </c>
      <c r="E74" s="269" t="s">
        <v>145</v>
      </c>
      <c r="F74" s="269" t="s">
        <v>597</v>
      </c>
      <c r="G74" s="269" t="s">
        <v>638</v>
      </c>
      <c r="H74" s="269" t="s">
        <v>617</v>
      </c>
    </row>
    <row r="75" spans="2:8">
      <c r="B75" s="269">
        <v>20</v>
      </c>
      <c r="C75" s="575"/>
      <c r="D75" s="269" t="s">
        <v>616</v>
      </c>
      <c r="E75" s="269"/>
      <c r="F75" s="269"/>
      <c r="G75" s="269"/>
      <c r="H75" s="269"/>
    </row>
  </sheetData>
  <mergeCells count="6">
    <mergeCell ref="H3:M3"/>
    <mergeCell ref="C57:C60"/>
    <mergeCell ref="C62:C65"/>
    <mergeCell ref="C67:C70"/>
    <mergeCell ref="C72:C75"/>
    <mergeCell ref="C52:C55"/>
  </mergeCells>
  <hyperlinks>
    <hyperlink ref="E13" r:id="rId1" xr:uid="{9A0748B6-FB61-48A6-A90A-5D6C435DAE4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E71E-1222-4470-977A-1E87DCBCE488}">
  <dimension ref="A1:O22"/>
  <sheetViews>
    <sheetView zoomScale="70" zoomScaleNormal="70" workbookViewId="0">
      <selection activeCell="H26" sqref="H26"/>
    </sheetView>
  </sheetViews>
  <sheetFormatPr defaultRowHeight="14.5"/>
  <cols>
    <col min="1" max="1" width="5.08984375" bestFit="1" customWidth="1"/>
    <col min="2" max="2" width="14.08984375" bestFit="1" customWidth="1"/>
    <col min="3" max="3" width="46.26953125" bestFit="1" customWidth="1"/>
    <col min="4" max="4" width="26.1796875" bestFit="1" customWidth="1"/>
    <col min="5" max="5" width="7.7265625" bestFit="1" customWidth="1"/>
    <col min="6" max="6" width="4.08984375" bestFit="1" customWidth="1"/>
    <col min="7" max="7" width="9.1796875" bestFit="1" customWidth="1"/>
    <col min="8" max="8" width="13.453125" bestFit="1" customWidth="1"/>
    <col min="9" max="9" width="29.7265625" bestFit="1" customWidth="1"/>
    <col min="10" max="10" width="6.81640625" bestFit="1" customWidth="1"/>
    <col min="11" max="11" width="8.54296875" bestFit="1" customWidth="1"/>
    <col min="12" max="12" width="19.54296875" bestFit="1" customWidth="1"/>
    <col min="13" max="13" width="13.26953125" bestFit="1" customWidth="1"/>
    <col min="14" max="14" width="15.453125" bestFit="1" customWidth="1"/>
    <col min="15" max="15" width="11.08984375" bestFit="1" customWidth="1"/>
  </cols>
  <sheetData>
    <row r="1" spans="1:15" ht="15" thickBot="1">
      <c r="A1" s="256" t="s">
        <v>457</v>
      </c>
      <c r="B1" s="256" t="s">
        <v>458</v>
      </c>
      <c r="C1" s="256" t="s">
        <v>459</v>
      </c>
      <c r="D1" s="256" t="s">
        <v>460</v>
      </c>
      <c r="E1" s="256" t="s">
        <v>461</v>
      </c>
      <c r="F1" s="256" t="s">
        <v>362</v>
      </c>
      <c r="G1" s="256" t="s">
        <v>462</v>
      </c>
      <c r="H1" s="256" t="s">
        <v>39</v>
      </c>
      <c r="I1" s="256" t="s">
        <v>322</v>
      </c>
      <c r="J1" s="256" t="s">
        <v>463</v>
      </c>
      <c r="K1" s="256" t="s">
        <v>464</v>
      </c>
      <c r="L1" s="257"/>
      <c r="M1" s="576" t="s">
        <v>507</v>
      </c>
      <c r="N1" s="577"/>
      <c r="O1" s="578"/>
    </row>
    <row r="2" spans="1:15">
      <c r="A2" s="241">
        <v>1</v>
      </c>
      <c r="B2" s="241" t="s">
        <v>465</v>
      </c>
      <c r="C2" s="241" t="s">
        <v>466</v>
      </c>
      <c r="D2" s="241" t="s">
        <v>467</v>
      </c>
      <c r="E2" s="241" t="s">
        <v>468</v>
      </c>
      <c r="F2" s="241">
        <v>1</v>
      </c>
      <c r="G2" s="241" t="s">
        <v>469</v>
      </c>
      <c r="H2" s="241" t="s">
        <v>470</v>
      </c>
      <c r="I2" s="241" t="s">
        <v>471</v>
      </c>
      <c r="J2" s="241">
        <v>1</v>
      </c>
      <c r="K2" s="241" t="s">
        <v>472</v>
      </c>
      <c r="L2" s="242" t="s">
        <v>484</v>
      </c>
      <c r="M2" s="246" t="s">
        <v>485</v>
      </c>
      <c r="N2" s="246" t="s">
        <v>486</v>
      </c>
      <c r="O2" s="246" t="s">
        <v>487</v>
      </c>
    </row>
    <row r="3" spans="1:15">
      <c r="A3" s="241">
        <v>2</v>
      </c>
      <c r="B3" s="241" t="s">
        <v>465</v>
      </c>
      <c r="C3" s="241" t="s">
        <v>466</v>
      </c>
      <c r="D3" s="241" t="s">
        <v>467</v>
      </c>
      <c r="E3" s="241" t="s">
        <v>468</v>
      </c>
      <c r="F3" s="241">
        <v>1</v>
      </c>
      <c r="G3" s="241" t="s">
        <v>469</v>
      </c>
      <c r="H3" s="241" t="s">
        <v>470</v>
      </c>
      <c r="I3" s="241" t="s">
        <v>471</v>
      </c>
      <c r="J3" s="241">
        <v>2</v>
      </c>
      <c r="K3" s="241" t="s">
        <v>474</v>
      </c>
      <c r="L3" s="242" t="s">
        <v>488</v>
      </c>
      <c r="M3" s="245" t="s">
        <v>489</v>
      </c>
      <c r="N3" s="245" t="s">
        <v>486</v>
      </c>
      <c r="O3" s="245" t="s">
        <v>487</v>
      </c>
    </row>
    <row r="4" spans="1:15" s="263" customFormat="1">
      <c r="A4" s="258"/>
      <c r="B4" s="259" t="s">
        <v>483</v>
      </c>
      <c r="C4" s="259" t="s">
        <v>473</v>
      </c>
      <c r="D4" s="258" t="s">
        <v>467</v>
      </c>
      <c r="E4" s="258" t="s">
        <v>468</v>
      </c>
      <c r="F4" s="258">
        <v>1</v>
      </c>
      <c r="G4" s="258" t="s">
        <v>469</v>
      </c>
      <c r="H4" s="258" t="s">
        <v>470</v>
      </c>
      <c r="I4" s="258" t="s">
        <v>471</v>
      </c>
      <c r="J4" s="258">
        <v>1</v>
      </c>
      <c r="K4" s="258"/>
      <c r="L4" s="260"/>
      <c r="M4" s="261" t="s">
        <v>530</v>
      </c>
      <c r="N4" s="262"/>
      <c r="O4" s="262"/>
    </row>
    <row r="5" spans="1:15">
      <c r="A5" s="241">
        <v>3</v>
      </c>
      <c r="B5" s="241" t="s">
        <v>465</v>
      </c>
      <c r="C5" s="241" t="s">
        <v>466</v>
      </c>
      <c r="D5" s="241" t="s">
        <v>467</v>
      </c>
      <c r="E5" s="241" t="s">
        <v>475</v>
      </c>
      <c r="F5" s="241">
        <v>1</v>
      </c>
      <c r="G5" s="241" t="s">
        <v>476</v>
      </c>
      <c r="H5" s="241" t="s">
        <v>477</v>
      </c>
      <c r="I5" s="241" t="s">
        <v>478</v>
      </c>
      <c r="J5" s="241">
        <v>1</v>
      </c>
      <c r="K5" s="241" t="s">
        <v>472</v>
      </c>
      <c r="L5" s="243" t="s">
        <v>490</v>
      </c>
      <c r="M5" s="95" t="s">
        <v>491</v>
      </c>
      <c r="N5" s="95" t="s">
        <v>486</v>
      </c>
      <c r="O5" s="245" t="s">
        <v>487</v>
      </c>
    </row>
    <row r="6" spans="1:15">
      <c r="A6" s="241">
        <v>4</v>
      </c>
      <c r="B6" s="241" t="s">
        <v>465</v>
      </c>
      <c r="C6" s="241" t="s">
        <v>466</v>
      </c>
      <c r="D6" s="241" t="s">
        <v>467</v>
      </c>
      <c r="E6" s="241" t="s">
        <v>475</v>
      </c>
      <c r="F6" s="241">
        <v>1</v>
      </c>
      <c r="G6" s="241" t="s">
        <v>476</v>
      </c>
      <c r="H6" s="241" t="s">
        <v>477</v>
      </c>
      <c r="I6" s="241" t="s">
        <v>479</v>
      </c>
      <c r="J6" s="241">
        <v>3</v>
      </c>
      <c r="K6" s="241" t="s">
        <v>480</v>
      </c>
      <c r="L6" s="243" t="s">
        <v>492</v>
      </c>
      <c r="M6" s="95" t="s">
        <v>493</v>
      </c>
      <c r="N6" s="95" t="s">
        <v>486</v>
      </c>
      <c r="O6" s="245" t="s">
        <v>487</v>
      </c>
    </row>
    <row r="7" spans="1:15">
      <c r="A7" s="241">
        <v>5</v>
      </c>
      <c r="B7" s="241" t="s">
        <v>465</v>
      </c>
      <c r="C7" s="241" t="s">
        <v>466</v>
      </c>
      <c r="D7" s="241" t="s">
        <v>467</v>
      </c>
      <c r="E7" s="241" t="s">
        <v>475</v>
      </c>
      <c r="F7" s="241">
        <v>1</v>
      </c>
      <c r="G7" s="241" t="s">
        <v>476</v>
      </c>
      <c r="H7" s="241" t="s">
        <v>477</v>
      </c>
      <c r="I7" s="241" t="s">
        <v>481</v>
      </c>
      <c r="J7" s="241">
        <v>3</v>
      </c>
      <c r="K7" s="241" t="s">
        <v>480</v>
      </c>
      <c r="L7" s="243" t="s">
        <v>494</v>
      </c>
      <c r="M7" s="95" t="s">
        <v>495</v>
      </c>
      <c r="N7" s="95" t="s">
        <v>486</v>
      </c>
      <c r="O7" s="245" t="s">
        <v>487</v>
      </c>
    </row>
    <row r="8" spans="1:15" hidden="1">
      <c r="A8" s="241">
        <v>1</v>
      </c>
      <c r="B8" s="241" t="s">
        <v>483</v>
      </c>
      <c r="C8" s="241" t="s">
        <v>473</v>
      </c>
      <c r="D8" s="241" t="s">
        <v>467</v>
      </c>
      <c r="E8" s="241" t="s">
        <v>468</v>
      </c>
      <c r="F8" s="241">
        <v>1</v>
      </c>
      <c r="G8" s="241" t="s">
        <v>469</v>
      </c>
      <c r="H8" s="241" t="s">
        <v>470</v>
      </c>
      <c r="I8" s="241" t="s">
        <v>471</v>
      </c>
    </row>
    <row r="9" spans="1:15" s="263" customFormat="1">
      <c r="A9" s="259">
        <v>2</v>
      </c>
      <c r="B9" s="259" t="s">
        <v>483</v>
      </c>
      <c r="C9" s="259" t="s">
        <v>473</v>
      </c>
      <c r="D9" s="259" t="s">
        <v>467</v>
      </c>
      <c r="E9" s="259" t="s">
        <v>475</v>
      </c>
      <c r="F9" s="259">
        <v>1</v>
      </c>
      <c r="G9" s="259" t="s">
        <v>476</v>
      </c>
      <c r="H9" s="259" t="s">
        <v>477</v>
      </c>
      <c r="I9" s="259" t="s">
        <v>482</v>
      </c>
      <c r="J9" s="260">
        <v>2</v>
      </c>
      <c r="K9" s="258" t="s">
        <v>474</v>
      </c>
      <c r="L9" s="260" t="s">
        <v>529</v>
      </c>
      <c r="M9" s="258" t="s">
        <v>496</v>
      </c>
      <c r="N9" s="258" t="s">
        <v>497</v>
      </c>
      <c r="O9" s="258" t="s">
        <v>498</v>
      </c>
    </row>
    <row r="11" spans="1:15" ht="15" thickBot="1"/>
    <row r="12" spans="1:15">
      <c r="B12" s="255" t="s">
        <v>528</v>
      </c>
    </row>
    <row r="13" spans="1:15">
      <c r="B13" s="244" t="s">
        <v>503</v>
      </c>
      <c r="D13" s="254" t="s">
        <v>527</v>
      </c>
    </row>
    <row r="14" spans="1:15">
      <c r="B14" s="244" t="s">
        <v>504</v>
      </c>
      <c r="D14" s="242" t="s">
        <v>525</v>
      </c>
    </row>
    <row r="15" spans="1:15">
      <c r="D15" s="242" t="s">
        <v>526</v>
      </c>
    </row>
    <row r="16" spans="1:15">
      <c r="A16">
        <v>1</v>
      </c>
      <c r="B16" t="s">
        <v>522</v>
      </c>
      <c r="C16" t="s">
        <v>520</v>
      </c>
    </row>
    <row r="17" spans="1:3">
      <c r="C17" t="s">
        <v>521</v>
      </c>
    </row>
    <row r="18" spans="1:3">
      <c r="A18">
        <v>2</v>
      </c>
      <c r="B18" t="s">
        <v>523</v>
      </c>
      <c r="C18" s="253"/>
    </row>
    <row r="20" spans="1:3">
      <c r="A20">
        <v>3</v>
      </c>
      <c r="B20" t="s">
        <v>524</v>
      </c>
    </row>
    <row r="21" spans="1:3">
      <c r="C21" s="253"/>
    </row>
    <row r="22" spans="1:3">
      <c r="A22">
        <v>4</v>
      </c>
      <c r="B22" s="242" t="s">
        <v>499</v>
      </c>
      <c r="C22" s="253"/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C819-1856-43FF-8262-8D314C0F0753}">
  <dimension ref="A1:U45"/>
  <sheetViews>
    <sheetView topLeftCell="A27" zoomScale="55" zoomScaleNormal="55" workbookViewId="0">
      <selection activeCell="L19" sqref="L19"/>
    </sheetView>
  </sheetViews>
  <sheetFormatPr defaultRowHeight="14.5"/>
  <cols>
    <col min="1" max="1" width="10" bestFit="1" customWidth="1"/>
    <col min="2" max="2" width="19.1796875" bestFit="1" customWidth="1"/>
    <col min="3" max="3" width="17.90625" customWidth="1"/>
    <col min="4" max="4" width="29.1796875" bestFit="1" customWidth="1"/>
    <col min="5" max="5" width="18.7265625" customWidth="1"/>
    <col min="6" max="6" width="19.26953125" customWidth="1"/>
    <col min="7" max="7" width="21.54296875" customWidth="1"/>
    <col min="8" max="8" width="13.6328125" customWidth="1"/>
    <col min="9" max="9" width="31" customWidth="1"/>
    <col min="10" max="10" width="16.453125" customWidth="1"/>
    <col min="11" max="11" width="4.7265625" customWidth="1"/>
    <col min="12" max="12" width="17.90625" bestFit="1" customWidth="1"/>
    <col min="13" max="13" width="13.6328125" bestFit="1" customWidth="1"/>
    <col min="14" max="14" width="8" bestFit="1" customWidth="1"/>
    <col min="15" max="15" width="13.6328125" bestFit="1" customWidth="1"/>
    <col min="16" max="16" width="14.6328125" bestFit="1" customWidth="1"/>
    <col min="17" max="17" width="13.54296875" bestFit="1" customWidth="1"/>
    <col min="19" max="19" width="13.54296875" bestFit="1" customWidth="1"/>
    <col min="20" max="20" width="14.54296875" bestFit="1" customWidth="1"/>
    <col min="21" max="21" width="13.54296875" bestFit="1" customWidth="1"/>
  </cols>
  <sheetData>
    <row r="1" spans="1:9" ht="29">
      <c r="A1" s="256" t="s">
        <v>710</v>
      </c>
      <c r="B1" s="256" t="s">
        <v>732</v>
      </c>
      <c r="C1" s="256" t="s">
        <v>35</v>
      </c>
      <c r="D1" s="256" t="s">
        <v>8</v>
      </c>
      <c r="E1" s="256" t="s">
        <v>711</v>
      </c>
      <c r="F1" s="256" t="s">
        <v>712</v>
      </c>
      <c r="G1" s="256" t="s">
        <v>713</v>
      </c>
    </row>
    <row r="2" spans="1:9">
      <c r="A2" s="269" t="s">
        <v>714</v>
      </c>
      <c r="B2" s="269" t="s">
        <v>733</v>
      </c>
      <c r="C2" s="269" t="s">
        <v>715</v>
      </c>
      <c r="D2" s="269" t="s">
        <v>716</v>
      </c>
      <c r="E2" s="269" t="s">
        <v>717</v>
      </c>
      <c r="F2" s="269" t="s">
        <v>718</v>
      </c>
      <c r="G2" s="269" t="s">
        <v>719</v>
      </c>
    </row>
    <row r="3" spans="1:9">
      <c r="A3" s="269" t="s">
        <v>720</v>
      </c>
      <c r="B3" s="269" t="s">
        <v>733</v>
      </c>
      <c r="C3" s="269" t="s">
        <v>721</v>
      </c>
      <c r="D3" s="269" t="s">
        <v>722</v>
      </c>
      <c r="E3" s="269" t="s">
        <v>717</v>
      </c>
      <c r="F3" s="269" t="s">
        <v>718</v>
      </c>
      <c r="G3" s="269" t="s">
        <v>719</v>
      </c>
    </row>
    <row r="4" spans="1:9">
      <c r="A4" s="269" t="s">
        <v>723</v>
      </c>
      <c r="B4" s="269" t="s">
        <v>733</v>
      </c>
      <c r="C4" s="269" t="s">
        <v>724</v>
      </c>
      <c r="D4" s="269" t="s">
        <v>725</v>
      </c>
      <c r="E4" s="269" t="s">
        <v>717</v>
      </c>
      <c r="F4" s="269" t="s">
        <v>718</v>
      </c>
      <c r="G4" s="269" t="s">
        <v>719</v>
      </c>
    </row>
    <row r="5" spans="1:9">
      <c r="A5" s="269" t="s">
        <v>726</v>
      </c>
      <c r="B5" s="269" t="s">
        <v>733</v>
      </c>
      <c r="C5" s="269" t="s">
        <v>727</v>
      </c>
      <c r="D5" s="269" t="s">
        <v>728</v>
      </c>
      <c r="E5" s="269" t="s">
        <v>717</v>
      </c>
      <c r="F5" s="269" t="s">
        <v>718</v>
      </c>
      <c r="G5" s="269" t="s">
        <v>719</v>
      </c>
    </row>
    <row r="6" spans="1:9">
      <c r="A6" s="269" t="s">
        <v>729</v>
      </c>
      <c r="B6" s="269" t="s">
        <v>733</v>
      </c>
      <c r="C6" s="269" t="s">
        <v>730</v>
      </c>
      <c r="D6" s="269" t="s">
        <v>731</v>
      </c>
      <c r="E6" s="269" t="s">
        <v>717</v>
      </c>
      <c r="F6" s="269" t="s">
        <v>718</v>
      </c>
      <c r="G6" s="269" t="s">
        <v>719</v>
      </c>
    </row>
    <row r="9" spans="1:9">
      <c r="B9" s="321" t="s">
        <v>323</v>
      </c>
      <c r="C9" s="321" t="s">
        <v>606</v>
      </c>
      <c r="D9" s="321" t="s">
        <v>734</v>
      </c>
      <c r="E9" s="321" t="s">
        <v>734</v>
      </c>
      <c r="F9" s="321" t="s">
        <v>735</v>
      </c>
      <c r="G9" s="321" t="s">
        <v>736</v>
      </c>
      <c r="H9" s="321" t="s">
        <v>322</v>
      </c>
    </row>
    <row r="10" spans="1:9">
      <c r="B10" s="319">
        <v>1</v>
      </c>
      <c r="C10" s="320" t="s">
        <v>714</v>
      </c>
      <c r="D10" s="319" t="s">
        <v>737</v>
      </c>
      <c r="E10" s="319" t="s">
        <v>737</v>
      </c>
      <c r="F10" s="319" t="s">
        <v>704</v>
      </c>
      <c r="G10" s="319" t="s">
        <v>704</v>
      </c>
      <c r="H10" s="319" t="s">
        <v>704</v>
      </c>
    </row>
    <row r="11" spans="1:9">
      <c r="B11" s="319">
        <v>2</v>
      </c>
      <c r="C11" s="320" t="s">
        <v>720</v>
      </c>
      <c r="D11" s="319" t="s">
        <v>738</v>
      </c>
      <c r="E11" s="319" t="s">
        <v>742</v>
      </c>
      <c r="F11" s="319" t="s">
        <v>742</v>
      </c>
      <c r="G11" s="319" t="s">
        <v>745</v>
      </c>
      <c r="H11" s="319" t="s">
        <v>95</v>
      </c>
      <c r="I11" t="s">
        <v>793</v>
      </c>
    </row>
    <row r="12" spans="1:9">
      <c r="B12" s="319">
        <v>3</v>
      </c>
      <c r="C12" s="320" t="s">
        <v>723</v>
      </c>
      <c r="D12" s="319" t="s">
        <v>739</v>
      </c>
      <c r="E12" s="319" t="s">
        <v>743</v>
      </c>
      <c r="F12" s="319" t="s">
        <v>739</v>
      </c>
      <c r="G12" s="319" t="s">
        <v>743</v>
      </c>
      <c r="H12" s="319" t="s">
        <v>95</v>
      </c>
      <c r="I12" t="s">
        <v>792</v>
      </c>
    </row>
    <row r="13" spans="1:9">
      <c r="B13" s="319">
        <v>4</v>
      </c>
      <c r="C13" s="320" t="s">
        <v>726</v>
      </c>
      <c r="D13" s="319" t="s">
        <v>740</v>
      </c>
      <c r="E13" s="319" t="s">
        <v>744</v>
      </c>
      <c r="F13" s="319" t="s">
        <v>737</v>
      </c>
      <c r="G13" s="319" t="s">
        <v>746</v>
      </c>
      <c r="H13" s="319" t="s">
        <v>95</v>
      </c>
      <c r="I13" t="s">
        <v>791</v>
      </c>
    </row>
    <row r="14" spans="1:9">
      <c r="B14" s="319">
        <v>5</v>
      </c>
      <c r="C14" s="320" t="s">
        <v>729</v>
      </c>
      <c r="D14" s="319" t="s">
        <v>741</v>
      </c>
      <c r="E14" s="319" t="s">
        <v>741</v>
      </c>
      <c r="F14" s="319" t="s">
        <v>747</v>
      </c>
      <c r="G14" s="319" t="s">
        <v>748</v>
      </c>
      <c r="H14" s="319" t="s">
        <v>95</v>
      </c>
      <c r="I14" t="s">
        <v>790</v>
      </c>
    </row>
    <row r="17" spans="2:21">
      <c r="O17" t="s">
        <v>781</v>
      </c>
      <c r="S17" t="s">
        <v>782</v>
      </c>
    </row>
    <row r="18" spans="2:21">
      <c r="B18" t="s">
        <v>751</v>
      </c>
      <c r="C18" s="321" t="s">
        <v>710</v>
      </c>
      <c r="D18" s="321" t="s">
        <v>35</v>
      </c>
      <c r="E18" s="321" t="s">
        <v>8</v>
      </c>
      <c r="F18" s="321" t="s">
        <v>711</v>
      </c>
      <c r="G18" s="321" t="s">
        <v>712</v>
      </c>
      <c r="H18" s="321"/>
      <c r="I18" s="322"/>
      <c r="J18" s="322"/>
      <c r="K18" s="244"/>
      <c r="L18" s="244"/>
      <c r="O18" t="s">
        <v>8</v>
      </c>
      <c r="P18" t="s">
        <v>711</v>
      </c>
      <c r="Q18" t="s">
        <v>712</v>
      </c>
      <c r="S18" t="s">
        <v>8</v>
      </c>
      <c r="T18" t="s">
        <v>711</v>
      </c>
      <c r="U18" t="s">
        <v>712</v>
      </c>
    </row>
    <row r="19" spans="2:21">
      <c r="B19" t="s">
        <v>752</v>
      </c>
      <c r="C19" s="320" t="s">
        <v>714</v>
      </c>
      <c r="D19" s="319" t="s">
        <v>715</v>
      </c>
      <c r="E19" s="319" t="s">
        <v>716</v>
      </c>
      <c r="F19" s="319" t="s">
        <v>717</v>
      </c>
      <c r="G19" s="319" t="s">
        <v>718</v>
      </c>
      <c r="H19" s="319" t="s">
        <v>719</v>
      </c>
      <c r="I19" t="s">
        <v>753</v>
      </c>
      <c r="J19" t="s">
        <v>754</v>
      </c>
      <c r="K19" s="244" t="s">
        <v>503</v>
      </c>
      <c r="L19" s="318" t="s">
        <v>576</v>
      </c>
      <c r="N19" t="s">
        <v>755</v>
      </c>
      <c r="O19" t="s">
        <v>756</v>
      </c>
      <c r="P19" t="s">
        <v>717</v>
      </c>
      <c r="Q19" t="s">
        <v>718</v>
      </c>
    </row>
    <row r="20" spans="2:21">
      <c r="B20" t="s">
        <v>717</v>
      </c>
      <c r="C20" s="320" t="s">
        <v>720</v>
      </c>
      <c r="D20" s="319" t="s">
        <v>721</v>
      </c>
      <c r="E20" s="319" t="s">
        <v>722</v>
      </c>
      <c r="F20" s="319" t="s">
        <v>717</v>
      </c>
      <c r="G20" s="319" t="s">
        <v>718</v>
      </c>
      <c r="H20" s="319" t="s">
        <v>719</v>
      </c>
      <c r="I20" t="s">
        <v>753</v>
      </c>
      <c r="K20" s="244" t="s">
        <v>503</v>
      </c>
      <c r="L20" s="318" t="s">
        <v>576</v>
      </c>
      <c r="N20" t="s">
        <v>757</v>
      </c>
      <c r="O20" t="s">
        <v>783</v>
      </c>
      <c r="P20" t="s">
        <v>717</v>
      </c>
      <c r="Q20" t="s">
        <v>718</v>
      </c>
      <c r="S20" t="s">
        <v>758</v>
      </c>
      <c r="T20" t="s">
        <v>717</v>
      </c>
      <c r="U20" t="s">
        <v>759</v>
      </c>
    </row>
    <row r="21" spans="2:21">
      <c r="B21" t="s">
        <v>718</v>
      </c>
      <c r="C21" s="320" t="s">
        <v>723</v>
      </c>
      <c r="D21" s="319" t="s">
        <v>724</v>
      </c>
      <c r="E21" s="319" t="s">
        <v>725</v>
      </c>
      <c r="F21" s="319" t="s">
        <v>717</v>
      </c>
      <c r="G21" s="319" t="s">
        <v>718</v>
      </c>
      <c r="H21" s="319" t="s">
        <v>719</v>
      </c>
      <c r="I21" t="s">
        <v>753</v>
      </c>
      <c r="K21" s="244" t="s">
        <v>503</v>
      </c>
      <c r="L21" s="318" t="s">
        <v>576</v>
      </c>
      <c r="N21" t="s">
        <v>760</v>
      </c>
      <c r="O21" t="s">
        <v>784</v>
      </c>
      <c r="P21" t="s">
        <v>717</v>
      </c>
      <c r="Q21" t="s">
        <v>718</v>
      </c>
      <c r="S21" t="s">
        <v>761</v>
      </c>
      <c r="T21" t="s">
        <v>717</v>
      </c>
      <c r="U21" t="s">
        <v>759</v>
      </c>
    </row>
    <row r="22" spans="2:21">
      <c r="B22" t="s">
        <v>762</v>
      </c>
      <c r="C22" s="320" t="s">
        <v>726</v>
      </c>
      <c r="D22" s="319" t="s">
        <v>727</v>
      </c>
      <c r="E22" s="319" t="s">
        <v>728</v>
      </c>
      <c r="F22" s="319" t="s">
        <v>717</v>
      </c>
      <c r="G22" s="319" t="s">
        <v>718</v>
      </c>
      <c r="H22" s="319" t="s">
        <v>719</v>
      </c>
      <c r="I22" t="s">
        <v>763</v>
      </c>
      <c r="K22" s="244" t="s">
        <v>503</v>
      </c>
      <c r="L22" s="318" t="s">
        <v>576</v>
      </c>
      <c r="N22" t="s">
        <v>764</v>
      </c>
      <c r="O22" t="s">
        <v>785</v>
      </c>
      <c r="P22" t="s">
        <v>717</v>
      </c>
      <c r="Q22" t="s">
        <v>718</v>
      </c>
      <c r="S22" t="s">
        <v>765</v>
      </c>
      <c r="T22" t="s">
        <v>717</v>
      </c>
      <c r="U22" t="s">
        <v>759</v>
      </c>
    </row>
    <row r="23" spans="2:21">
      <c r="B23" t="s">
        <v>766</v>
      </c>
      <c r="C23" s="320" t="s">
        <v>729</v>
      </c>
      <c r="D23" s="319" t="s">
        <v>730</v>
      </c>
      <c r="E23" s="319" t="s">
        <v>731</v>
      </c>
      <c r="F23" s="319" t="s">
        <v>717</v>
      </c>
      <c r="G23" s="319" t="s">
        <v>718</v>
      </c>
      <c r="H23" s="319" t="s">
        <v>719</v>
      </c>
      <c r="K23" s="244" t="s">
        <v>503</v>
      </c>
      <c r="L23" s="318" t="s">
        <v>576</v>
      </c>
      <c r="N23" t="s">
        <v>767</v>
      </c>
      <c r="O23" t="s">
        <v>786</v>
      </c>
      <c r="P23" t="s">
        <v>717</v>
      </c>
      <c r="Q23" t="s">
        <v>718</v>
      </c>
      <c r="S23" t="s">
        <v>768</v>
      </c>
      <c r="T23" t="s">
        <v>717</v>
      </c>
      <c r="U23" t="s">
        <v>759</v>
      </c>
    </row>
    <row r="24" spans="2:21">
      <c r="B24" t="s">
        <v>717</v>
      </c>
    </row>
    <row r="25" spans="2:21">
      <c r="H25" s="322"/>
      <c r="I25" s="322"/>
      <c r="J25" s="322"/>
      <c r="K25" s="322"/>
      <c r="L25" s="322"/>
    </row>
    <row r="26" spans="2:21">
      <c r="B26" t="s">
        <v>759</v>
      </c>
      <c r="D26" s="242" t="s">
        <v>769</v>
      </c>
      <c r="E26" s="242"/>
      <c r="F26" s="242"/>
      <c r="G26" s="242"/>
      <c r="H26" s="242"/>
    </row>
    <row r="27" spans="2:21">
      <c r="B27" t="s">
        <v>770</v>
      </c>
      <c r="C27" s="323" t="s">
        <v>771</v>
      </c>
      <c r="D27" s="244" t="s">
        <v>772</v>
      </c>
      <c r="E27" s="244" t="s">
        <v>35</v>
      </c>
      <c r="F27" s="244" t="s">
        <v>8</v>
      </c>
      <c r="G27" s="244" t="s">
        <v>711</v>
      </c>
      <c r="H27" s="244" t="s">
        <v>712</v>
      </c>
    </row>
    <row r="28" spans="2:21">
      <c r="B28" t="s">
        <v>773</v>
      </c>
      <c r="C28" s="323" t="s">
        <v>774</v>
      </c>
      <c r="D28" s="244" t="s">
        <v>749</v>
      </c>
      <c r="E28" s="244" t="s">
        <v>775</v>
      </c>
      <c r="F28" s="244" t="s">
        <v>776</v>
      </c>
      <c r="G28" s="244" t="s">
        <v>717</v>
      </c>
      <c r="H28" s="244" t="s">
        <v>718</v>
      </c>
    </row>
    <row r="29" spans="2:21">
      <c r="B29" t="s">
        <v>717</v>
      </c>
      <c r="C29" s="323" t="s">
        <v>777</v>
      </c>
      <c r="D29" s="244" t="s">
        <v>750</v>
      </c>
      <c r="E29" s="244" t="s">
        <v>778</v>
      </c>
      <c r="F29" s="244" t="s">
        <v>779</v>
      </c>
      <c r="G29" s="244" t="s">
        <v>717</v>
      </c>
      <c r="H29" s="244" t="s">
        <v>718</v>
      </c>
      <c r="J29" s="332" t="s">
        <v>93</v>
      </c>
    </row>
    <row r="30" spans="2:21">
      <c r="B30" t="s">
        <v>780</v>
      </c>
      <c r="J30" s="269" t="s">
        <v>824</v>
      </c>
      <c r="L30" s="269" t="s">
        <v>721</v>
      </c>
      <c r="M30" s="95" t="s">
        <v>783</v>
      </c>
    </row>
    <row r="31" spans="2:21">
      <c r="J31" s="269" t="s">
        <v>823</v>
      </c>
      <c r="L31" s="269" t="s">
        <v>724</v>
      </c>
      <c r="M31" s="95" t="s">
        <v>784</v>
      </c>
    </row>
    <row r="32" spans="2:21">
      <c r="J32" s="269" t="s">
        <v>825</v>
      </c>
      <c r="L32" s="269" t="s">
        <v>727</v>
      </c>
      <c r="M32" s="95" t="s">
        <v>785</v>
      </c>
    </row>
    <row r="33" spans="4:13">
      <c r="J33" s="269" t="s">
        <v>826</v>
      </c>
      <c r="L33" s="269" t="s">
        <v>730</v>
      </c>
      <c r="M33" s="95" t="s">
        <v>786</v>
      </c>
    </row>
    <row r="34" spans="4:13">
      <c r="D34" s="244"/>
      <c r="G34" t="s">
        <v>794</v>
      </c>
    </row>
    <row r="35" spans="4:13">
      <c r="D35" s="244" t="s">
        <v>787</v>
      </c>
    </row>
    <row r="36" spans="4:13">
      <c r="D36" s="244" t="s">
        <v>788</v>
      </c>
    </row>
    <row r="37" spans="4:13">
      <c r="D37" s="395" t="s">
        <v>789</v>
      </c>
    </row>
    <row r="38" spans="4:13">
      <c r="D38" s="244"/>
    </row>
    <row r="39" spans="4:13">
      <c r="D39" s="244"/>
    </row>
    <row r="41" spans="4:13">
      <c r="D41" s="244"/>
    </row>
    <row r="45" spans="4:13">
      <c r="D45" s="244"/>
    </row>
  </sheetData>
  <hyperlinks>
    <hyperlink ref="L20:L23" r:id="rId1" display="$3CuredW@ll!" xr:uid="{8B82C1F5-DA1A-4F94-87EE-F78FD3393C0C}"/>
    <hyperlink ref="L19" r:id="rId2" xr:uid="{00406BA3-DA5A-4F94-BBEE-EA4DEDD7A4BD}"/>
    <hyperlink ref="D37" r:id="rId3" xr:uid="{34523A87-914C-4901-BBFB-CBC9B5C1D944}"/>
    <hyperlink ref="J31" r:id="rId4" display="https://mylan.service-now.com/nav_to.do?uri=sc_req_item.do%3Fsys_id=808dad7487046654dccbb369dabb35bf%26sysparm_stack=sc_req_item_list.do%3Fsysparm_query=active=true" xr:uid="{77618D66-8D1E-4CA9-9FE8-9AEDE1AB52AE}"/>
    <hyperlink ref="J30" r:id="rId5" display="https://mylan.service-now.com/nav_to.do?uri=sc_req_item.do%3Fsys_id=a38da5b487046654dccbb369dabb3502%26sysparm_stack=sc_req_item_list.do%3Fsysparm_query=active=true" xr:uid="{15103980-150A-4DC8-9B0D-2850BB2ADF6A}"/>
    <hyperlink ref="J32" r:id="rId6" display="https://mylan.service-now.com/nav_to.do?uri=sc_req_item.do%3Fsys_id=f8f7edbc87006654dccbb369dabb35bb%26sysparm_stack=sc_req_item_list.do%3Fsysparm_query=active=true" xr:uid="{341CAEA6-306C-4ABA-B000-1750DF5C81A2}"/>
    <hyperlink ref="J33" r:id="rId7" display="https://mylan.service-now.com/nav_to.do?uri=sc_req_item.do%3Fsys_id=f107ed3487006654dccbb369dabb3580%26sysparm_stack=sc_req_item_list.do%3Fsysparm_query=active=true" xr:uid="{6A6C0CCB-3957-4AEB-8353-1F59E0CEECFD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96F0-0C42-4059-8C2F-51D5045D9E67}">
  <dimension ref="A1:S162"/>
  <sheetViews>
    <sheetView topLeftCell="A114" zoomScale="60" zoomScaleNormal="60" workbookViewId="0">
      <selection activeCell="G155" sqref="G155"/>
    </sheetView>
  </sheetViews>
  <sheetFormatPr defaultRowHeight="14.5"/>
  <cols>
    <col min="1" max="1" width="5.6328125" customWidth="1"/>
    <col min="2" max="2" width="26.6328125" customWidth="1"/>
    <col min="3" max="3" width="25.81640625" customWidth="1"/>
    <col min="4" max="4" width="27.453125" customWidth="1"/>
    <col min="5" max="5" width="28.54296875" customWidth="1"/>
    <col min="6" max="6" width="24.453125" bestFit="1" customWidth="1"/>
    <col min="7" max="7" width="27.6328125" bestFit="1" customWidth="1"/>
    <col min="8" max="8" width="20" bestFit="1" customWidth="1"/>
    <col min="9" max="9" width="15.26953125" bestFit="1" customWidth="1"/>
    <col min="10" max="10" width="24.453125" bestFit="1" customWidth="1"/>
    <col min="11" max="12" width="30.54296875" bestFit="1" customWidth="1"/>
    <col min="13" max="13" width="21.90625" customWidth="1"/>
    <col min="14" max="14" width="11.7265625" bestFit="1" customWidth="1"/>
    <col min="15" max="15" width="18.1796875" bestFit="1" customWidth="1"/>
    <col min="16" max="16" width="38.08984375" bestFit="1" customWidth="1"/>
    <col min="17" max="17" width="19.08984375" bestFit="1" customWidth="1"/>
  </cols>
  <sheetData>
    <row r="1" spans="1:15" ht="45">
      <c r="B1" s="359" t="s">
        <v>1045</v>
      </c>
      <c r="C1" s="359" t="s">
        <v>934</v>
      </c>
      <c r="L1" s="324" t="s">
        <v>915</v>
      </c>
    </row>
    <row r="2" spans="1:15">
      <c r="A2" s="331" t="s">
        <v>323</v>
      </c>
      <c r="B2" s="599" t="s">
        <v>815</v>
      </c>
      <c r="C2" s="600"/>
      <c r="D2" s="331" t="s">
        <v>806</v>
      </c>
      <c r="E2" s="331" t="s">
        <v>732</v>
      </c>
      <c r="F2" s="331" t="s">
        <v>606</v>
      </c>
      <c r="G2" s="599" t="s">
        <v>813</v>
      </c>
      <c r="H2" s="600"/>
      <c r="I2" s="599" t="s">
        <v>814</v>
      </c>
      <c r="J2" s="600"/>
      <c r="L2" s="324" t="s">
        <v>908</v>
      </c>
      <c r="M2" s="324" t="s">
        <v>35</v>
      </c>
      <c r="N2" s="324" t="s">
        <v>8</v>
      </c>
      <c r="O2" s="324" t="s">
        <v>39</v>
      </c>
    </row>
    <row r="3" spans="1:15">
      <c r="A3" s="326">
        <v>1</v>
      </c>
      <c r="B3" s="326" t="s">
        <v>9</v>
      </c>
      <c r="C3" s="326" t="s">
        <v>795</v>
      </c>
      <c r="D3" s="327"/>
      <c r="E3" s="327"/>
      <c r="F3" s="327"/>
      <c r="G3" s="324" t="s">
        <v>811</v>
      </c>
      <c r="H3" s="324" t="s">
        <v>812</v>
      </c>
      <c r="I3" s="324" t="s">
        <v>880</v>
      </c>
      <c r="J3" s="324" t="s">
        <v>881</v>
      </c>
      <c r="L3" s="326" t="s">
        <v>904</v>
      </c>
      <c r="M3" s="326" t="s">
        <v>909</v>
      </c>
      <c r="N3" s="326" t="s">
        <v>913</v>
      </c>
      <c r="O3" s="326" t="s">
        <v>916</v>
      </c>
    </row>
    <row r="4" spans="1:15">
      <c r="A4" s="326"/>
      <c r="B4" s="601" t="s">
        <v>796</v>
      </c>
      <c r="C4" s="326" t="s">
        <v>797</v>
      </c>
      <c r="D4" s="326" t="s">
        <v>802</v>
      </c>
      <c r="E4" s="326" t="s">
        <v>816</v>
      </c>
      <c r="F4" s="326" t="s">
        <v>810</v>
      </c>
      <c r="G4" s="326" t="s">
        <v>817</v>
      </c>
      <c r="H4" s="326" t="s">
        <v>818</v>
      </c>
      <c r="I4" s="326" t="s">
        <v>882</v>
      </c>
      <c r="J4" s="326" t="s">
        <v>883</v>
      </c>
      <c r="L4" s="326" t="s">
        <v>905</v>
      </c>
      <c r="M4" s="326" t="s">
        <v>910</v>
      </c>
      <c r="N4" s="326" t="s">
        <v>912</v>
      </c>
      <c r="O4" s="326" t="s">
        <v>917</v>
      </c>
    </row>
    <row r="5" spans="1:15">
      <c r="A5" s="326"/>
      <c r="B5" s="602"/>
      <c r="C5" s="326" t="s">
        <v>798</v>
      </c>
      <c r="D5" s="326" t="s">
        <v>802</v>
      </c>
      <c r="E5" s="326" t="s">
        <v>816</v>
      </c>
      <c r="F5" s="326" t="s">
        <v>809</v>
      </c>
      <c r="G5" s="326" t="s">
        <v>817</v>
      </c>
      <c r="H5" s="326" t="s">
        <v>818</v>
      </c>
      <c r="I5" s="326" t="s">
        <v>884</v>
      </c>
      <c r="J5" s="326" t="s">
        <v>885</v>
      </c>
      <c r="L5" s="326" t="s">
        <v>906</v>
      </c>
      <c r="M5" s="326" t="s">
        <v>911</v>
      </c>
      <c r="N5" s="326" t="s">
        <v>914</v>
      </c>
      <c r="O5" s="326" t="s">
        <v>917</v>
      </c>
    </row>
    <row r="6" spans="1:15" ht="14.5" hidden="1" customHeight="1">
      <c r="A6" s="326">
        <v>2</v>
      </c>
      <c r="B6" s="326" t="s">
        <v>9</v>
      </c>
      <c r="C6" s="326" t="s">
        <v>799</v>
      </c>
      <c r="D6" s="327"/>
      <c r="E6" s="327"/>
      <c r="F6" s="327"/>
      <c r="G6" s="326"/>
      <c r="H6" s="326"/>
      <c r="I6" s="326"/>
      <c r="J6" s="326"/>
      <c r="L6" s="244" t="s">
        <v>906</v>
      </c>
    </row>
    <row r="7" spans="1:15">
      <c r="A7" s="326"/>
      <c r="B7" s="603" t="s">
        <v>796</v>
      </c>
      <c r="C7" s="326" t="s">
        <v>800</v>
      </c>
      <c r="D7" s="326" t="s">
        <v>821</v>
      </c>
      <c r="E7" s="326" t="s">
        <v>607</v>
      </c>
      <c r="F7" s="326" t="s">
        <v>808</v>
      </c>
      <c r="G7" s="326" t="s">
        <v>820</v>
      </c>
      <c r="H7" s="326" t="s">
        <v>819</v>
      </c>
      <c r="I7" s="326" t="s">
        <v>886</v>
      </c>
      <c r="J7" s="326" t="s">
        <v>887</v>
      </c>
    </row>
    <row r="8" spans="1:15">
      <c r="A8" s="326"/>
      <c r="B8" s="604"/>
      <c r="C8" s="326" t="s">
        <v>801</v>
      </c>
      <c r="D8" s="326" t="s">
        <v>821</v>
      </c>
      <c r="E8" s="326" t="s">
        <v>607</v>
      </c>
      <c r="F8" s="330" t="s">
        <v>807</v>
      </c>
      <c r="G8" s="326" t="s">
        <v>820</v>
      </c>
      <c r="H8" s="326" t="s">
        <v>819</v>
      </c>
      <c r="I8" s="326" t="s">
        <v>888</v>
      </c>
      <c r="J8" s="326" t="s">
        <v>889</v>
      </c>
      <c r="L8" s="324" t="s">
        <v>93</v>
      </c>
      <c r="M8" s="324" t="s">
        <v>35</v>
      </c>
      <c r="N8" s="324" t="s">
        <v>8</v>
      </c>
    </row>
    <row r="9" spans="1:15">
      <c r="A9" s="326" t="s">
        <v>822</v>
      </c>
      <c r="B9" s="327"/>
      <c r="C9" s="327"/>
      <c r="D9" s="327"/>
      <c r="E9" s="327"/>
      <c r="F9" s="327"/>
      <c r="G9" s="325"/>
      <c r="H9" s="325"/>
      <c r="L9" s="326" t="s">
        <v>942</v>
      </c>
      <c r="M9" s="326" t="s">
        <v>909</v>
      </c>
      <c r="N9" s="326" t="s">
        <v>913</v>
      </c>
    </row>
    <row r="10" spans="1:15">
      <c r="A10" s="328" t="s">
        <v>804</v>
      </c>
      <c r="B10" s="328"/>
      <c r="C10" s="328"/>
      <c r="D10" s="328"/>
      <c r="E10" s="329"/>
      <c r="F10" s="329"/>
      <c r="G10" s="325"/>
      <c r="H10" s="325"/>
      <c r="L10" s="326" t="s">
        <v>943</v>
      </c>
      <c r="M10" s="326" t="s">
        <v>910</v>
      </c>
      <c r="N10" s="326" t="s">
        <v>912</v>
      </c>
      <c r="O10" s="326" t="s">
        <v>967</v>
      </c>
    </row>
    <row r="11" spans="1:15">
      <c r="A11" s="328" t="s">
        <v>803</v>
      </c>
      <c r="B11" s="328"/>
      <c r="C11" s="328"/>
      <c r="D11" s="328"/>
      <c r="E11" s="329"/>
      <c r="F11" s="329"/>
      <c r="G11" s="325"/>
      <c r="H11" s="325"/>
      <c r="L11" s="326" t="s">
        <v>944</v>
      </c>
      <c r="M11" s="326" t="s">
        <v>911</v>
      </c>
      <c r="N11" s="326" t="s">
        <v>914</v>
      </c>
    </row>
    <row r="12" spans="1:15">
      <c r="A12" s="328" t="s">
        <v>805</v>
      </c>
      <c r="B12" s="328"/>
      <c r="C12" s="328"/>
      <c r="D12" s="328"/>
      <c r="E12" s="329"/>
      <c r="F12" s="329"/>
      <c r="G12" s="325"/>
      <c r="H12" s="325"/>
      <c r="L12" s="331" t="s">
        <v>35</v>
      </c>
      <c r="M12" s="331" t="s">
        <v>732</v>
      </c>
      <c r="N12" s="331" t="s">
        <v>606</v>
      </c>
    </row>
    <row r="13" spans="1:15">
      <c r="L13" s="326" t="s">
        <v>800</v>
      </c>
      <c r="M13" s="326" t="s">
        <v>607</v>
      </c>
      <c r="N13" s="326" t="s">
        <v>808</v>
      </c>
    </row>
    <row r="14" spans="1:15">
      <c r="A14" s="253"/>
      <c r="H14" s="599" t="s">
        <v>814</v>
      </c>
      <c r="I14" s="600"/>
      <c r="L14" s="326" t="s">
        <v>801</v>
      </c>
      <c r="M14" s="326" t="s">
        <v>607</v>
      </c>
      <c r="N14" s="326" t="s">
        <v>807</v>
      </c>
    </row>
    <row r="15" spans="1:15">
      <c r="A15" s="253"/>
      <c r="E15" s="331" t="s">
        <v>35</v>
      </c>
      <c r="F15" s="331" t="s">
        <v>732</v>
      </c>
      <c r="G15" s="331" t="s">
        <v>606</v>
      </c>
      <c r="H15" s="324" t="s">
        <v>880</v>
      </c>
      <c r="I15" s="324" t="s">
        <v>881</v>
      </c>
    </row>
    <row r="16" spans="1:15">
      <c r="B16" s="338" t="s">
        <v>935</v>
      </c>
      <c r="E16" s="340" t="s">
        <v>797</v>
      </c>
      <c r="F16" s="340" t="s">
        <v>816</v>
      </c>
      <c r="G16" s="340" t="s">
        <v>810</v>
      </c>
      <c r="H16" s="340" t="s">
        <v>882</v>
      </c>
      <c r="I16" s="340" t="s">
        <v>883</v>
      </c>
    </row>
    <row r="17" spans="1:19" ht="16.5">
      <c r="B17" s="360" t="s">
        <v>940</v>
      </c>
      <c r="E17" s="340" t="s">
        <v>798</v>
      </c>
      <c r="F17" s="340" t="s">
        <v>816</v>
      </c>
      <c r="G17" s="340" t="s">
        <v>809</v>
      </c>
      <c r="H17" s="340" t="s">
        <v>884</v>
      </c>
      <c r="I17" s="340" t="s">
        <v>885</v>
      </c>
      <c r="K17" s="335" t="s">
        <v>876</v>
      </c>
      <c r="L17" s="335" t="s">
        <v>877</v>
      </c>
      <c r="M17" s="335" t="s">
        <v>711</v>
      </c>
      <c r="N17" s="335" t="s">
        <v>712</v>
      </c>
      <c r="O17" s="335" t="s">
        <v>856</v>
      </c>
    </row>
    <row r="18" spans="1:19" ht="16.5">
      <c r="B18" s="360" t="s">
        <v>939</v>
      </c>
      <c r="E18" s="326" t="s">
        <v>800</v>
      </c>
      <c r="F18" s="326" t="s">
        <v>607</v>
      </c>
      <c r="G18" s="326" t="s">
        <v>808</v>
      </c>
      <c r="H18" s="340" t="s">
        <v>886</v>
      </c>
      <c r="I18" s="340" t="s">
        <v>887</v>
      </c>
      <c r="K18" s="334" t="s">
        <v>849</v>
      </c>
      <c r="L18" s="334">
        <v>1149</v>
      </c>
      <c r="M18" s="334" t="s">
        <v>857</v>
      </c>
      <c r="N18" s="334" t="s">
        <v>858</v>
      </c>
      <c r="O18" s="334" t="s">
        <v>859</v>
      </c>
      <c r="Q18" s="587" t="s">
        <v>891</v>
      </c>
      <c r="R18" s="333">
        <v>1149</v>
      </c>
      <c r="S18" s="333" t="s">
        <v>855</v>
      </c>
    </row>
    <row r="19" spans="1:19" ht="16.5">
      <c r="B19" s="360" t="s">
        <v>938</v>
      </c>
      <c r="E19" s="326" t="s">
        <v>801</v>
      </c>
      <c r="F19" s="326" t="s">
        <v>607</v>
      </c>
      <c r="G19" s="326" t="s">
        <v>807</v>
      </c>
      <c r="H19" s="340" t="s">
        <v>888</v>
      </c>
      <c r="I19" s="340" t="s">
        <v>889</v>
      </c>
      <c r="K19" s="334" t="s">
        <v>854</v>
      </c>
      <c r="L19" s="334">
        <v>1145</v>
      </c>
      <c r="M19" s="334" t="s">
        <v>860</v>
      </c>
      <c r="N19" s="334" t="s">
        <v>861</v>
      </c>
      <c r="O19" s="334" t="s">
        <v>862</v>
      </c>
      <c r="Q19" s="580"/>
      <c r="R19" s="333">
        <v>1145</v>
      </c>
      <c r="S19" s="333" t="s">
        <v>855</v>
      </c>
    </row>
    <row r="20" spans="1:19" ht="16.5">
      <c r="B20" s="360" t="s">
        <v>937</v>
      </c>
      <c r="K20" s="334" t="s">
        <v>850</v>
      </c>
      <c r="L20" s="334">
        <v>1148</v>
      </c>
      <c r="M20" s="334" t="s">
        <v>863</v>
      </c>
      <c r="N20" s="334" t="s">
        <v>864</v>
      </c>
      <c r="O20" s="334" t="s">
        <v>865</v>
      </c>
      <c r="Q20" s="580"/>
      <c r="R20" s="333">
        <v>1148</v>
      </c>
      <c r="S20" s="333" t="s">
        <v>855</v>
      </c>
    </row>
    <row r="21" spans="1:19" ht="16.5">
      <c r="B21" s="360" t="s">
        <v>936</v>
      </c>
      <c r="K21" s="334" t="s">
        <v>878</v>
      </c>
      <c r="L21" s="334">
        <v>1158</v>
      </c>
      <c r="M21" s="334" t="s">
        <v>866</v>
      </c>
      <c r="N21" s="334" t="s">
        <v>867</v>
      </c>
      <c r="O21" s="334" t="s">
        <v>879</v>
      </c>
      <c r="Q21" s="580"/>
      <c r="R21" s="333">
        <v>1111</v>
      </c>
      <c r="S21" s="333" t="s">
        <v>855</v>
      </c>
    </row>
    <row r="22" spans="1:19">
      <c r="K22" s="334" t="s">
        <v>851</v>
      </c>
      <c r="L22" s="334">
        <v>1125</v>
      </c>
      <c r="M22" s="334" t="s">
        <v>868</v>
      </c>
      <c r="N22" s="334" t="s">
        <v>869</v>
      </c>
      <c r="O22" s="334" t="s">
        <v>870</v>
      </c>
      <c r="Q22" s="581"/>
      <c r="R22" s="333">
        <v>1125</v>
      </c>
      <c r="S22" s="333" t="s">
        <v>855</v>
      </c>
    </row>
    <row r="23" spans="1:19">
      <c r="K23" s="336" t="s">
        <v>852</v>
      </c>
      <c r="L23" s="336">
        <v>1117</v>
      </c>
      <c r="M23" s="336" t="s">
        <v>871</v>
      </c>
      <c r="N23" s="336" t="s">
        <v>869</v>
      </c>
      <c r="O23" s="336" t="s">
        <v>872</v>
      </c>
      <c r="P23" s="171"/>
      <c r="R23" s="333">
        <v>1117</v>
      </c>
      <c r="S23" s="333" t="s">
        <v>855</v>
      </c>
    </row>
    <row r="24" spans="1:19">
      <c r="K24" s="336" t="s">
        <v>853</v>
      </c>
      <c r="L24" s="336">
        <v>1147</v>
      </c>
      <c r="M24" s="336" t="s">
        <v>873</v>
      </c>
      <c r="N24" s="336" t="s">
        <v>874</v>
      </c>
      <c r="O24" s="336" t="s">
        <v>875</v>
      </c>
      <c r="P24" s="171"/>
      <c r="R24" s="333">
        <v>1147</v>
      </c>
      <c r="S24" s="333" t="s">
        <v>855</v>
      </c>
    </row>
    <row r="25" spans="1:19" ht="21.5" thickBot="1">
      <c r="A25" s="350" t="s">
        <v>827</v>
      </c>
      <c r="B25" s="350" t="s">
        <v>828</v>
      </c>
      <c r="C25" s="350" t="s">
        <v>829</v>
      </c>
      <c r="D25" s="350" t="s">
        <v>830</v>
      </c>
      <c r="E25" s="350" t="s">
        <v>831</v>
      </c>
      <c r="F25" s="350" t="s">
        <v>646</v>
      </c>
      <c r="G25" s="350" t="s">
        <v>832</v>
      </c>
    </row>
    <row r="26" spans="1:19">
      <c r="A26" s="337">
        <v>1</v>
      </c>
      <c r="B26" s="337" t="s">
        <v>840</v>
      </c>
      <c r="C26" s="337" t="s">
        <v>45</v>
      </c>
      <c r="D26" s="337" t="s">
        <v>833</v>
      </c>
      <c r="E26" s="351">
        <v>1149</v>
      </c>
      <c r="F26" s="337">
        <v>9</v>
      </c>
      <c r="G26" s="337"/>
      <c r="K26" s="358" t="s">
        <v>933</v>
      </c>
      <c r="L26" s="357" t="s">
        <v>932</v>
      </c>
      <c r="M26" s="357" t="s">
        <v>931</v>
      </c>
      <c r="N26" s="357" t="s">
        <v>930</v>
      </c>
      <c r="O26" s="356" t="s">
        <v>929</v>
      </c>
      <c r="P26" s="355" t="s">
        <v>928</v>
      </c>
    </row>
    <row r="27" spans="1:19">
      <c r="A27" s="337">
        <v>2</v>
      </c>
      <c r="B27" s="337" t="s">
        <v>841</v>
      </c>
      <c r="C27" s="337" t="s">
        <v>45</v>
      </c>
      <c r="D27" s="337" t="s">
        <v>834</v>
      </c>
      <c r="E27" s="351">
        <v>1145</v>
      </c>
      <c r="F27" s="337">
        <v>5</v>
      </c>
      <c r="G27" s="337"/>
      <c r="K27" s="354">
        <v>1</v>
      </c>
      <c r="L27" s="319" t="s">
        <v>924</v>
      </c>
      <c r="M27" s="319" t="s">
        <v>923</v>
      </c>
      <c r="N27" s="319" t="s">
        <v>927</v>
      </c>
      <c r="O27" s="592" t="s">
        <v>800</v>
      </c>
      <c r="P27" s="591" t="s">
        <v>926</v>
      </c>
    </row>
    <row r="28" spans="1:19">
      <c r="A28" s="337">
        <v>3</v>
      </c>
      <c r="B28" s="337" t="s">
        <v>842</v>
      </c>
      <c r="C28" s="337" t="s">
        <v>45</v>
      </c>
      <c r="D28" s="337" t="s">
        <v>835</v>
      </c>
      <c r="E28" s="351">
        <v>1148</v>
      </c>
      <c r="F28" s="337">
        <v>2</v>
      </c>
      <c r="G28" s="337"/>
      <c r="K28" s="354">
        <v>2</v>
      </c>
      <c r="L28" s="319" t="s">
        <v>921</v>
      </c>
      <c r="M28" s="319" t="s">
        <v>920</v>
      </c>
      <c r="N28" s="319" t="s">
        <v>925</v>
      </c>
      <c r="O28" s="592"/>
      <c r="P28" s="538"/>
    </row>
    <row r="29" spans="1:19">
      <c r="A29" s="337">
        <v>4</v>
      </c>
      <c r="B29" s="337" t="s">
        <v>843</v>
      </c>
      <c r="C29" s="337" t="s">
        <v>45</v>
      </c>
      <c r="D29" s="337" t="s">
        <v>836</v>
      </c>
      <c r="E29" s="351">
        <v>1111</v>
      </c>
      <c r="F29" s="337">
        <v>3</v>
      </c>
      <c r="G29" s="337"/>
      <c r="K29" s="354">
        <v>3</v>
      </c>
      <c r="L29" s="319" t="s">
        <v>924</v>
      </c>
      <c r="M29" s="319" t="s">
        <v>923</v>
      </c>
      <c r="N29" s="319" t="s">
        <v>922</v>
      </c>
      <c r="O29" s="592" t="s">
        <v>801</v>
      </c>
      <c r="P29" s="538"/>
    </row>
    <row r="30" spans="1:19" ht="15" thickBot="1">
      <c r="A30" s="337">
        <v>5</v>
      </c>
      <c r="B30" s="337" t="s">
        <v>844</v>
      </c>
      <c r="C30" s="337" t="s">
        <v>45</v>
      </c>
      <c r="D30" s="337" t="s">
        <v>837</v>
      </c>
      <c r="E30" s="351">
        <v>1125</v>
      </c>
      <c r="F30" s="337">
        <v>7</v>
      </c>
      <c r="G30" s="337"/>
      <c r="K30" s="353">
        <v>4</v>
      </c>
      <c r="L30" s="352" t="s">
        <v>921</v>
      </c>
      <c r="M30" s="352" t="s">
        <v>920</v>
      </c>
      <c r="N30" s="352" t="s">
        <v>919</v>
      </c>
      <c r="O30" s="593"/>
      <c r="P30" s="539"/>
    </row>
    <row r="31" spans="1:19">
      <c r="A31" s="337">
        <v>6</v>
      </c>
      <c r="B31" s="337" t="s">
        <v>845</v>
      </c>
      <c r="C31" s="337" t="s">
        <v>45</v>
      </c>
      <c r="D31" s="337" t="s">
        <v>838</v>
      </c>
      <c r="E31" s="337">
        <v>1117</v>
      </c>
      <c r="F31" s="337">
        <v>7</v>
      </c>
      <c r="G31" s="337"/>
    </row>
    <row r="32" spans="1:19">
      <c r="A32" s="337">
        <v>7</v>
      </c>
      <c r="B32" s="337" t="s">
        <v>846</v>
      </c>
      <c r="C32" s="337" t="s">
        <v>45</v>
      </c>
      <c r="D32" s="337" t="s">
        <v>838</v>
      </c>
      <c r="E32" s="351">
        <v>1117</v>
      </c>
      <c r="F32" s="337">
        <v>1</v>
      </c>
      <c r="G32" s="337"/>
    </row>
    <row r="33" spans="1:7">
      <c r="A33" s="337">
        <v>8</v>
      </c>
      <c r="B33" s="337" t="s">
        <v>847</v>
      </c>
      <c r="C33" s="337" t="s">
        <v>45</v>
      </c>
      <c r="D33" s="337" t="s">
        <v>839</v>
      </c>
      <c r="E33" s="351">
        <v>1147</v>
      </c>
      <c r="F33" s="337">
        <v>2</v>
      </c>
      <c r="G33" s="337"/>
    </row>
    <row r="34" spans="1:7">
      <c r="A34" s="337">
        <v>9</v>
      </c>
      <c r="B34" s="337" t="s">
        <v>848</v>
      </c>
      <c r="C34" s="337" t="s">
        <v>45</v>
      </c>
      <c r="D34" s="337" t="s">
        <v>838</v>
      </c>
      <c r="E34" s="337">
        <v>1117</v>
      </c>
      <c r="F34" s="337">
        <v>1</v>
      </c>
      <c r="G34" s="337"/>
    </row>
    <row r="37" spans="1:7">
      <c r="D37" s="338" t="s">
        <v>897</v>
      </c>
      <c r="E37" s="338" t="s">
        <v>898</v>
      </c>
      <c r="F37" s="338" t="s">
        <v>899</v>
      </c>
    </row>
    <row r="38" spans="1:7">
      <c r="D38" s="339" t="s">
        <v>797</v>
      </c>
      <c r="E38" s="339" t="s">
        <v>894</v>
      </c>
      <c r="F38" s="339" t="s">
        <v>896</v>
      </c>
    </row>
    <row r="39" spans="1:7">
      <c r="D39" s="339"/>
      <c r="E39" s="339" t="s">
        <v>895</v>
      </c>
      <c r="F39" s="339" t="s">
        <v>896</v>
      </c>
    </row>
    <row r="40" spans="1:7">
      <c r="D40" s="339" t="s">
        <v>798</v>
      </c>
      <c r="E40" s="339" t="s">
        <v>894</v>
      </c>
      <c r="F40" s="339" t="s">
        <v>896</v>
      </c>
    </row>
    <row r="41" spans="1:7">
      <c r="D41" s="339"/>
      <c r="E41" s="339" t="s">
        <v>895</v>
      </c>
      <c r="F41" s="339" t="s">
        <v>896</v>
      </c>
    </row>
    <row r="42" spans="1:7">
      <c r="D42" s="339" t="s">
        <v>800</v>
      </c>
      <c r="E42" s="339" t="s">
        <v>894</v>
      </c>
      <c r="F42" s="339" t="s">
        <v>896</v>
      </c>
    </row>
    <row r="43" spans="1:7">
      <c r="D43" s="339"/>
      <c r="E43" s="339" t="s">
        <v>895</v>
      </c>
      <c r="F43" s="339" t="s">
        <v>896</v>
      </c>
    </row>
    <row r="44" spans="1:7">
      <c r="D44" s="339" t="s">
        <v>801</v>
      </c>
      <c r="E44" s="339" t="s">
        <v>894</v>
      </c>
      <c r="F44" s="339" t="s">
        <v>896</v>
      </c>
    </row>
    <row r="45" spans="1:7">
      <c r="D45" s="339"/>
      <c r="E45" s="339" t="s">
        <v>895</v>
      </c>
      <c r="F45" s="339" t="s">
        <v>896</v>
      </c>
    </row>
    <row r="47" spans="1:7" ht="15" thickBot="1"/>
    <row r="48" spans="1:7" ht="15" thickBot="1">
      <c r="C48" s="361" t="s">
        <v>945</v>
      </c>
      <c r="D48" s="362" t="s">
        <v>946</v>
      </c>
      <c r="E48" s="362" t="s">
        <v>945</v>
      </c>
      <c r="F48" s="363" t="s">
        <v>946</v>
      </c>
    </row>
    <row r="49" spans="2:11">
      <c r="B49" s="364" t="s">
        <v>933</v>
      </c>
      <c r="C49" s="364" t="s">
        <v>947</v>
      </c>
      <c r="D49" s="364" t="s">
        <v>962</v>
      </c>
      <c r="E49" s="364" t="s">
        <v>948</v>
      </c>
      <c r="F49" s="364" t="s">
        <v>963</v>
      </c>
      <c r="G49" s="364" t="s">
        <v>949</v>
      </c>
      <c r="H49" s="364" t="s">
        <v>732</v>
      </c>
      <c r="I49" s="364" t="s">
        <v>950</v>
      </c>
      <c r="J49" s="365" t="s">
        <v>322</v>
      </c>
    </row>
    <row r="50" spans="2:11" ht="19.5">
      <c r="B50" s="366">
        <v>1</v>
      </c>
      <c r="C50" s="366" t="s">
        <v>951</v>
      </c>
      <c r="D50" s="366" t="s">
        <v>952</v>
      </c>
      <c r="E50" s="366" t="s">
        <v>953</v>
      </c>
      <c r="F50" s="366" t="s">
        <v>954</v>
      </c>
      <c r="G50" s="366" t="s">
        <v>800</v>
      </c>
      <c r="H50" s="366" t="s">
        <v>607</v>
      </c>
      <c r="I50" s="366" t="s">
        <v>808</v>
      </c>
      <c r="J50" s="367" t="s">
        <v>955</v>
      </c>
    </row>
    <row r="51" spans="2:11" ht="20" thickBot="1">
      <c r="B51" s="368">
        <v>2</v>
      </c>
      <c r="C51" s="368" t="s">
        <v>956</v>
      </c>
      <c r="D51" s="368" t="s">
        <v>957</v>
      </c>
      <c r="E51" s="368" t="s">
        <v>958</v>
      </c>
      <c r="F51" s="368" t="s">
        <v>959</v>
      </c>
      <c r="G51" s="368" t="s">
        <v>801</v>
      </c>
      <c r="H51" s="368" t="s">
        <v>607</v>
      </c>
      <c r="I51" s="368" t="s">
        <v>807</v>
      </c>
      <c r="J51" s="369" t="s">
        <v>955</v>
      </c>
    </row>
    <row r="53" spans="2:11">
      <c r="B53" s="274" t="s">
        <v>986</v>
      </c>
    </row>
    <row r="54" spans="2:11">
      <c r="B54" s="378" t="s">
        <v>987</v>
      </c>
    </row>
    <row r="55" spans="2:11">
      <c r="B55" s="378" t="s">
        <v>503</v>
      </c>
    </row>
    <row r="56" spans="2:11">
      <c r="B56" s="378" t="s">
        <v>988</v>
      </c>
    </row>
    <row r="58" spans="2:11" ht="15" thickBot="1"/>
    <row r="59" spans="2:11" ht="16" thickBot="1">
      <c r="C59" s="596" t="s">
        <v>994</v>
      </c>
      <c r="D59" s="597"/>
      <c r="E59" s="598"/>
      <c r="F59" s="596" t="s">
        <v>1000</v>
      </c>
      <c r="G59" s="597"/>
      <c r="H59" s="598"/>
    </row>
    <row r="60" spans="2:11" ht="29">
      <c r="C60" s="376" t="s">
        <v>989</v>
      </c>
      <c r="D60" s="377" t="s">
        <v>990</v>
      </c>
      <c r="E60" s="377" t="s">
        <v>1001</v>
      </c>
      <c r="F60" s="379" t="s">
        <v>897</v>
      </c>
      <c r="G60" s="379" t="s">
        <v>995</v>
      </c>
      <c r="H60" s="380" t="s">
        <v>996</v>
      </c>
    </row>
    <row r="61" spans="2:11">
      <c r="B61" s="253"/>
      <c r="C61" s="381" t="s">
        <v>991</v>
      </c>
      <c r="D61" s="269" t="s">
        <v>880</v>
      </c>
      <c r="E61" s="269" t="s">
        <v>992</v>
      </c>
      <c r="F61" s="95" t="s">
        <v>1007</v>
      </c>
      <c r="G61" s="269" t="s">
        <v>997</v>
      </c>
      <c r="H61" s="382" t="s">
        <v>998</v>
      </c>
      <c r="J61" s="305" t="s">
        <v>1009</v>
      </c>
      <c r="K61" s="305" t="s">
        <v>1010</v>
      </c>
    </row>
    <row r="62" spans="2:11" ht="15" thickBot="1">
      <c r="C62" s="375" t="s">
        <v>991</v>
      </c>
      <c r="D62" s="370" t="s">
        <v>881</v>
      </c>
      <c r="E62" s="370" t="s">
        <v>993</v>
      </c>
      <c r="F62" s="153" t="s">
        <v>1007</v>
      </c>
      <c r="G62" s="370" t="s">
        <v>997</v>
      </c>
      <c r="H62" s="383" t="s">
        <v>999</v>
      </c>
      <c r="J62" s="305" t="s">
        <v>1011</v>
      </c>
      <c r="K62" s="305" t="s">
        <v>1012</v>
      </c>
    </row>
    <row r="63" spans="2:11">
      <c r="J63" s="305" t="s">
        <v>606</v>
      </c>
      <c r="K63" s="305" t="s">
        <v>1013</v>
      </c>
    </row>
    <row r="64" spans="2:11">
      <c r="C64" s="274" t="s">
        <v>1002</v>
      </c>
      <c r="J64" s="305" t="s">
        <v>1014</v>
      </c>
      <c r="K64" s="305" t="s">
        <v>1015</v>
      </c>
    </row>
    <row r="65" spans="2:11">
      <c r="C65" s="244" t="s">
        <v>1003</v>
      </c>
      <c r="J65" s="305" t="s">
        <v>1016</v>
      </c>
      <c r="K65" s="305" t="s">
        <v>1017</v>
      </c>
    </row>
    <row r="66" spans="2:11">
      <c r="C66" s="244" t="s">
        <v>1004</v>
      </c>
    </row>
    <row r="67" spans="2:11">
      <c r="C67" s="244" t="s">
        <v>1005</v>
      </c>
    </row>
    <row r="68" spans="2:11">
      <c r="C68" s="244" t="s">
        <v>1006</v>
      </c>
      <c r="J68" s="305" t="s">
        <v>1009</v>
      </c>
      <c r="K68" s="305" t="s">
        <v>1018</v>
      </c>
    </row>
    <row r="69" spans="2:11">
      <c r="J69" s="305" t="s">
        <v>1011</v>
      </c>
      <c r="K69" s="305" t="s">
        <v>1019</v>
      </c>
    </row>
    <row r="70" spans="2:11">
      <c r="J70" s="305" t="s">
        <v>606</v>
      </c>
      <c r="K70" s="305" t="s">
        <v>1020</v>
      </c>
    </row>
    <row r="71" spans="2:11">
      <c r="B71" s="414" t="s">
        <v>9</v>
      </c>
      <c r="C71" s="254" t="s">
        <v>1189</v>
      </c>
      <c r="D71" s="254" t="s">
        <v>322</v>
      </c>
      <c r="E71" s="254" t="s">
        <v>73</v>
      </c>
      <c r="J71" s="305" t="s">
        <v>1014</v>
      </c>
      <c r="K71" s="387">
        <v>1</v>
      </c>
    </row>
    <row r="72" spans="2:11">
      <c r="B72" s="241" t="s">
        <v>795</v>
      </c>
      <c r="C72" s="258" t="s">
        <v>1190</v>
      </c>
      <c r="D72" s="241" t="s">
        <v>1199</v>
      </c>
      <c r="E72" s="241" t="s">
        <v>1200</v>
      </c>
      <c r="J72" s="305" t="s">
        <v>1016</v>
      </c>
      <c r="K72" s="305" t="s">
        <v>1017</v>
      </c>
    </row>
    <row r="73" spans="2:11">
      <c r="B73" s="241" t="s">
        <v>799</v>
      </c>
      <c r="C73" s="258" t="s">
        <v>1191</v>
      </c>
      <c r="D73" s="241" t="s">
        <v>1218</v>
      </c>
      <c r="E73" s="241" t="s">
        <v>1198</v>
      </c>
    </row>
    <row r="74" spans="2:11">
      <c r="B74" s="241" t="s">
        <v>799</v>
      </c>
      <c r="C74" s="258" t="s">
        <v>1192</v>
      </c>
      <c r="D74" s="241" t="s">
        <v>1218</v>
      </c>
      <c r="E74" s="241" t="s">
        <v>1198</v>
      </c>
    </row>
    <row r="75" spans="2:11">
      <c r="B75" s="241" t="s">
        <v>799</v>
      </c>
      <c r="C75" s="258" t="s">
        <v>1193</v>
      </c>
      <c r="D75" s="241" t="s">
        <v>1218</v>
      </c>
      <c r="E75" s="241" t="s">
        <v>1198</v>
      </c>
    </row>
    <row r="76" spans="2:11">
      <c r="B76" s="241" t="s">
        <v>799</v>
      </c>
      <c r="C76" s="258" t="s">
        <v>1194</v>
      </c>
      <c r="D76" s="241" t="s">
        <v>1218</v>
      </c>
      <c r="E76" s="241" t="s">
        <v>1198</v>
      </c>
    </row>
    <row r="77" spans="2:11">
      <c r="B77" s="241" t="s">
        <v>799</v>
      </c>
      <c r="C77" s="241" t="s">
        <v>1195</v>
      </c>
      <c r="D77" s="241" t="s">
        <v>1201</v>
      </c>
      <c r="E77" s="241" t="s">
        <v>1198</v>
      </c>
    </row>
    <row r="78" spans="2:11">
      <c r="B78" s="241" t="s">
        <v>799</v>
      </c>
      <c r="C78" s="241" t="s">
        <v>1196</v>
      </c>
      <c r="D78" s="241" t="s">
        <v>1201</v>
      </c>
      <c r="E78" s="241" t="s">
        <v>1198</v>
      </c>
    </row>
    <row r="79" spans="2:11">
      <c r="B79" s="241" t="s">
        <v>799</v>
      </c>
      <c r="C79" s="241" t="s">
        <v>1197</v>
      </c>
      <c r="D79" s="241" t="s">
        <v>1201</v>
      </c>
      <c r="E79" s="241" t="s">
        <v>1198</v>
      </c>
    </row>
    <row r="83" spans="2:9">
      <c r="B83" s="421" t="s">
        <v>929</v>
      </c>
      <c r="C83" s="421" t="s">
        <v>9</v>
      </c>
      <c r="D83" s="421" t="s">
        <v>1075</v>
      </c>
      <c r="E83" s="421" t="s">
        <v>1076</v>
      </c>
      <c r="F83" s="421" t="s">
        <v>711</v>
      </c>
      <c r="G83" s="421" t="s">
        <v>712</v>
      </c>
      <c r="H83" s="421" t="s">
        <v>1077</v>
      </c>
      <c r="I83" s="421" t="s">
        <v>1078</v>
      </c>
    </row>
    <row r="84" spans="2:9">
      <c r="B84" s="422" t="s">
        <v>1079</v>
      </c>
      <c r="C84" s="423" t="s">
        <v>799</v>
      </c>
      <c r="D84" s="423" t="s">
        <v>1080</v>
      </c>
      <c r="E84" s="423" t="s">
        <v>1081</v>
      </c>
      <c r="F84" s="423" t="s">
        <v>717</v>
      </c>
      <c r="G84" s="423" t="s">
        <v>869</v>
      </c>
      <c r="H84" s="579" t="s">
        <v>981</v>
      </c>
      <c r="I84" s="579" t="s">
        <v>980</v>
      </c>
    </row>
    <row r="85" spans="2:9">
      <c r="B85" s="422" t="s">
        <v>1082</v>
      </c>
      <c r="C85" s="423" t="s">
        <v>799</v>
      </c>
      <c r="D85" s="423" t="s">
        <v>1083</v>
      </c>
      <c r="E85" s="423" t="s">
        <v>1084</v>
      </c>
      <c r="F85" s="423" t="s">
        <v>717</v>
      </c>
      <c r="G85" s="423" t="s">
        <v>869</v>
      </c>
      <c r="H85" s="580" t="s">
        <v>981</v>
      </c>
      <c r="I85" s="580"/>
    </row>
    <row r="86" spans="2:9">
      <c r="B86" s="422" t="s">
        <v>1085</v>
      </c>
      <c r="C86" s="423" t="s">
        <v>799</v>
      </c>
      <c r="D86" s="423" t="s">
        <v>1086</v>
      </c>
      <c r="E86" s="423" t="s">
        <v>1087</v>
      </c>
      <c r="F86" s="423" t="s">
        <v>717</v>
      </c>
      <c r="G86" s="423" t="s">
        <v>869</v>
      </c>
      <c r="H86" s="580" t="s">
        <v>981</v>
      </c>
      <c r="I86" s="580"/>
    </row>
    <row r="87" spans="2:9">
      <c r="B87" s="422" t="s">
        <v>1088</v>
      </c>
      <c r="C87" s="423" t="s">
        <v>799</v>
      </c>
      <c r="D87" s="423" t="s">
        <v>1089</v>
      </c>
      <c r="E87" s="423" t="s">
        <v>1090</v>
      </c>
      <c r="F87" s="423" t="s">
        <v>717</v>
      </c>
      <c r="G87" s="423" t="s">
        <v>869</v>
      </c>
      <c r="H87" s="580" t="s">
        <v>981</v>
      </c>
      <c r="I87" s="580"/>
    </row>
    <row r="88" spans="2:9">
      <c r="B88" s="422" t="s">
        <v>1091</v>
      </c>
      <c r="C88" s="423" t="s">
        <v>795</v>
      </c>
      <c r="D88" s="423" t="s">
        <v>1092</v>
      </c>
      <c r="E88" s="423" t="s">
        <v>1093</v>
      </c>
      <c r="F88" s="423" t="s">
        <v>717</v>
      </c>
      <c r="G88" s="423" t="s">
        <v>869</v>
      </c>
      <c r="H88" s="580" t="s">
        <v>981</v>
      </c>
      <c r="I88" s="580"/>
    </row>
    <row r="89" spans="2:9">
      <c r="B89" s="422" t="s">
        <v>1094</v>
      </c>
      <c r="C89" s="423" t="s">
        <v>799</v>
      </c>
      <c r="D89" s="423" t="s">
        <v>1095</v>
      </c>
      <c r="E89" s="423" t="s">
        <v>1096</v>
      </c>
      <c r="F89" s="423" t="s">
        <v>717</v>
      </c>
      <c r="G89" s="423" t="s">
        <v>869</v>
      </c>
      <c r="H89" s="580" t="s">
        <v>981</v>
      </c>
      <c r="I89" s="580"/>
    </row>
    <row r="90" spans="2:9">
      <c r="B90" s="422" t="s">
        <v>1097</v>
      </c>
      <c r="C90" s="423" t="s">
        <v>799</v>
      </c>
      <c r="D90" s="423" t="s">
        <v>1098</v>
      </c>
      <c r="E90" s="423" t="s">
        <v>1099</v>
      </c>
      <c r="F90" s="423" t="s">
        <v>717</v>
      </c>
      <c r="G90" s="423" t="s">
        <v>869</v>
      </c>
      <c r="H90" s="580" t="s">
        <v>981</v>
      </c>
      <c r="I90" s="580"/>
    </row>
    <row r="91" spans="2:9">
      <c r="B91" s="422" t="s">
        <v>1100</v>
      </c>
      <c r="C91" s="423" t="s">
        <v>795</v>
      </c>
      <c r="D91" s="423" t="s">
        <v>1101</v>
      </c>
      <c r="E91" s="423" t="s">
        <v>1102</v>
      </c>
      <c r="F91" s="423" t="s">
        <v>717</v>
      </c>
      <c r="G91" s="423" t="s">
        <v>869</v>
      </c>
      <c r="H91" s="580" t="s">
        <v>981</v>
      </c>
      <c r="I91" s="580"/>
    </row>
    <row r="92" spans="2:9">
      <c r="B92" s="422" t="s">
        <v>1103</v>
      </c>
      <c r="C92" s="423" t="s">
        <v>795</v>
      </c>
      <c r="D92" s="423" t="s">
        <v>1104</v>
      </c>
      <c r="E92" s="423" t="s">
        <v>1105</v>
      </c>
      <c r="F92" s="423" t="s">
        <v>717</v>
      </c>
      <c r="G92" s="423" t="s">
        <v>869</v>
      </c>
      <c r="H92" s="580" t="s">
        <v>981</v>
      </c>
      <c r="I92" s="580"/>
    </row>
    <row r="93" spans="2:9">
      <c r="B93" s="422" t="s">
        <v>1106</v>
      </c>
      <c r="C93" s="423" t="s">
        <v>799</v>
      </c>
      <c r="D93" s="423" t="s">
        <v>1107</v>
      </c>
      <c r="E93" s="423" t="s">
        <v>1108</v>
      </c>
      <c r="F93" s="423" t="s">
        <v>717</v>
      </c>
      <c r="G93" s="423" t="s">
        <v>869</v>
      </c>
      <c r="H93" s="580" t="s">
        <v>981</v>
      </c>
      <c r="I93" s="580"/>
    </row>
    <row r="94" spans="2:9">
      <c r="B94" s="422" t="s">
        <v>1109</v>
      </c>
      <c r="C94" s="423" t="s">
        <v>795</v>
      </c>
      <c r="D94" s="423" t="s">
        <v>1112</v>
      </c>
      <c r="E94" s="423" t="s">
        <v>1110</v>
      </c>
      <c r="F94" s="423" t="s">
        <v>717</v>
      </c>
      <c r="G94" s="423" t="s">
        <v>869</v>
      </c>
      <c r="H94" s="581" t="s">
        <v>981</v>
      </c>
      <c r="I94" s="581"/>
    </row>
    <row r="95" spans="2:9" ht="15" thickBot="1">
      <c r="D95" s="253"/>
    </row>
    <row r="96" spans="2:9" ht="15" thickBot="1">
      <c r="B96" s="427" t="s">
        <v>1237</v>
      </c>
      <c r="D96" s="253"/>
    </row>
    <row r="97" spans="1:13">
      <c r="A97" s="256" t="s">
        <v>323</v>
      </c>
      <c r="B97" s="373" t="s">
        <v>1111</v>
      </c>
      <c r="C97" s="256" t="s">
        <v>1075</v>
      </c>
      <c r="D97" s="256" t="s">
        <v>1076</v>
      </c>
      <c r="E97" s="256" t="s">
        <v>711</v>
      </c>
      <c r="F97" s="256" t="s">
        <v>712</v>
      </c>
      <c r="G97" s="256" t="s">
        <v>1077</v>
      </c>
      <c r="H97" s="256" t="s">
        <v>1078</v>
      </c>
      <c r="I97" s="256" t="s">
        <v>100</v>
      </c>
    </row>
    <row r="98" spans="1:13">
      <c r="A98" s="241">
        <v>1</v>
      </c>
      <c r="B98" s="241" t="s">
        <v>1079</v>
      </c>
      <c r="C98" s="241" t="s">
        <v>1080</v>
      </c>
      <c r="D98" s="241" t="s">
        <v>1081</v>
      </c>
      <c r="E98" s="241" t="s">
        <v>717</v>
      </c>
      <c r="F98" s="241" t="s">
        <v>869</v>
      </c>
      <c r="G98" s="579" t="s">
        <v>981</v>
      </c>
      <c r="H98" s="579" t="s">
        <v>980</v>
      </c>
      <c r="I98" s="557">
        <v>1125</v>
      </c>
    </row>
    <row r="99" spans="1:13">
      <c r="A99" s="241">
        <v>2</v>
      </c>
      <c r="B99" s="241" t="s">
        <v>1082</v>
      </c>
      <c r="C99" s="241" t="s">
        <v>1083</v>
      </c>
      <c r="D99" s="241" t="s">
        <v>1084</v>
      </c>
      <c r="E99" s="241" t="s">
        <v>717</v>
      </c>
      <c r="F99" s="241" t="s">
        <v>869</v>
      </c>
      <c r="G99" s="580" t="s">
        <v>981</v>
      </c>
      <c r="H99" s="580" t="s">
        <v>980</v>
      </c>
      <c r="I99" s="557"/>
    </row>
    <row r="100" spans="1:13">
      <c r="A100" s="241">
        <v>3</v>
      </c>
      <c r="B100" s="241" t="s">
        <v>1085</v>
      </c>
      <c r="C100" s="241" t="s">
        <v>1086</v>
      </c>
      <c r="D100" s="241" t="s">
        <v>1087</v>
      </c>
      <c r="E100" s="241" t="s">
        <v>717</v>
      </c>
      <c r="F100" s="241" t="s">
        <v>869</v>
      </c>
      <c r="G100" s="580" t="s">
        <v>981</v>
      </c>
      <c r="H100" s="580" t="s">
        <v>980</v>
      </c>
      <c r="I100" s="557"/>
    </row>
    <row r="101" spans="1:13">
      <c r="A101" s="241">
        <v>4</v>
      </c>
      <c r="B101" s="241" t="s">
        <v>1088</v>
      </c>
      <c r="C101" s="241" t="s">
        <v>1089</v>
      </c>
      <c r="D101" s="241" t="s">
        <v>1090</v>
      </c>
      <c r="E101" s="241" t="s">
        <v>717</v>
      </c>
      <c r="F101" s="241" t="s">
        <v>869</v>
      </c>
      <c r="G101" s="580" t="s">
        <v>981</v>
      </c>
      <c r="H101" s="580" t="s">
        <v>980</v>
      </c>
      <c r="I101" s="557"/>
    </row>
    <row r="102" spans="1:13">
      <c r="A102" s="241">
        <v>5</v>
      </c>
      <c r="B102" s="241" t="s">
        <v>1091</v>
      </c>
      <c r="C102" s="241" t="s">
        <v>1092</v>
      </c>
      <c r="D102" s="241" t="s">
        <v>1093</v>
      </c>
      <c r="E102" s="241" t="s">
        <v>717</v>
      </c>
      <c r="F102" s="241" t="s">
        <v>869</v>
      </c>
      <c r="G102" s="580" t="s">
        <v>981</v>
      </c>
      <c r="H102" s="580" t="s">
        <v>980</v>
      </c>
      <c r="I102" s="557"/>
    </row>
    <row r="103" spans="1:13">
      <c r="A103" s="241">
        <v>6</v>
      </c>
      <c r="B103" s="241" t="s">
        <v>1094</v>
      </c>
      <c r="C103" s="241" t="s">
        <v>1095</v>
      </c>
      <c r="D103" s="241" t="s">
        <v>1096</v>
      </c>
      <c r="E103" s="241" t="s">
        <v>717</v>
      </c>
      <c r="F103" s="241" t="s">
        <v>869</v>
      </c>
      <c r="G103" s="580" t="s">
        <v>981</v>
      </c>
      <c r="H103" s="580" t="s">
        <v>980</v>
      </c>
      <c r="I103" s="557"/>
    </row>
    <row r="104" spans="1:13">
      <c r="A104" s="241">
        <v>7</v>
      </c>
      <c r="B104" s="241" t="s">
        <v>1097</v>
      </c>
      <c r="C104" s="241" t="s">
        <v>1098</v>
      </c>
      <c r="D104" s="241" t="s">
        <v>1099</v>
      </c>
      <c r="E104" s="241" t="s">
        <v>717</v>
      </c>
      <c r="F104" s="241" t="s">
        <v>869</v>
      </c>
      <c r="G104" s="580" t="s">
        <v>981</v>
      </c>
      <c r="H104" s="580" t="s">
        <v>980</v>
      </c>
      <c r="I104" s="557"/>
    </row>
    <row r="105" spans="1:13">
      <c r="A105" s="241">
        <v>8</v>
      </c>
      <c r="B105" s="241" t="s">
        <v>1100</v>
      </c>
      <c r="C105" s="241" t="s">
        <v>1101</v>
      </c>
      <c r="D105" s="241" t="s">
        <v>1102</v>
      </c>
      <c r="E105" s="241" t="s">
        <v>717</v>
      </c>
      <c r="F105" s="241" t="s">
        <v>869</v>
      </c>
      <c r="G105" s="580" t="s">
        <v>981</v>
      </c>
      <c r="H105" s="580" t="s">
        <v>980</v>
      </c>
      <c r="I105" s="557"/>
    </row>
    <row r="106" spans="1:13">
      <c r="A106" s="241">
        <v>9</v>
      </c>
      <c r="B106" s="241" t="s">
        <v>1103</v>
      </c>
      <c r="C106" s="241" t="s">
        <v>1104</v>
      </c>
      <c r="D106" s="241" t="s">
        <v>1105</v>
      </c>
      <c r="E106" s="241" t="s">
        <v>717</v>
      </c>
      <c r="F106" s="241" t="s">
        <v>869</v>
      </c>
      <c r="G106" s="580" t="s">
        <v>981</v>
      </c>
      <c r="H106" s="580" t="s">
        <v>980</v>
      </c>
      <c r="I106" s="557"/>
    </row>
    <row r="107" spans="1:13">
      <c r="A107" s="241">
        <v>10</v>
      </c>
      <c r="B107" s="241" t="s">
        <v>1106</v>
      </c>
      <c r="C107" s="241" t="s">
        <v>1107</v>
      </c>
      <c r="D107" s="241" t="s">
        <v>1108</v>
      </c>
      <c r="E107" s="241" t="s">
        <v>717</v>
      </c>
      <c r="F107" s="241" t="s">
        <v>869</v>
      </c>
      <c r="G107" s="580" t="s">
        <v>981</v>
      </c>
      <c r="H107" s="580" t="s">
        <v>980</v>
      </c>
      <c r="I107" s="557"/>
    </row>
    <row r="108" spans="1:13" ht="15" thickBot="1">
      <c r="A108" s="241">
        <v>11</v>
      </c>
      <c r="B108" s="428" t="s">
        <v>1109</v>
      </c>
      <c r="C108" s="241" t="s">
        <v>1112</v>
      </c>
      <c r="D108" s="241" t="s">
        <v>1110</v>
      </c>
      <c r="E108" s="241" t="s">
        <v>717</v>
      </c>
      <c r="F108" s="241" t="s">
        <v>869</v>
      </c>
      <c r="G108" s="581" t="s">
        <v>981</v>
      </c>
      <c r="H108" s="581" t="s">
        <v>980</v>
      </c>
      <c r="I108" s="557"/>
    </row>
    <row r="109" spans="1:13" ht="29.5" thickBot="1">
      <c r="B109" s="429" t="s">
        <v>1236</v>
      </c>
    </row>
    <row r="110" spans="1:13">
      <c r="A110" s="256" t="s">
        <v>323</v>
      </c>
      <c r="B110" s="373" t="s">
        <v>35</v>
      </c>
      <c r="C110" s="256" t="s">
        <v>9</v>
      </c>
      <c r="D110" s="256" t="s">
        <v>1113</v>
      </c>
      <c r="E110" s="256" t="s">
        <v>1114</v>
      </c>
      <c r="F110" s="256" t="s">
        <v>974</v>
      </c>
      <c r="G110" s="256" t="s">
        <v>975</v>
      </c>
      <c r="H110" s="256" t="s">
        <v>1076</v>
      </c>
      <c r="I110" s="256" t="s">
        <v>711</v>
      </c>
      <c r="J110" s="256" t="s">
        <v>712</v>
      </c>
      <c r="K110" s="256" t="s">
        <v>1077</v>
      </c>
      <c r="L110" s="256" t="s">
        <v>1078</v>
      </c>
      <c r="M110" s="256" t="s">
        <v>1115</v>
      </c>
    </row>
    <row r="111" spans="1:13">
      <c r="A111" s="269">
        <v>1</v>
      </c>
      <c r="B111" s="269" t="s">
        <v>976</v>
      </c>
      <c r="C111" s="269" t="s">
        <v>131</v>
      </c>
      <c r="D111" s="403">
        <v>45743</v>
      </c>
      <c r="E111" s="269" t="s">
        <v>1116</v>
      </c>
      <c r="F111" s="269" t="s">
        <v>834</v>
      </c>
      <c r="G111" s="269">
        <v>1145</v>
      </c>
      <c r="H111" s="269" t="s">
        <v>977</v>
      </c>
      <c r="I111" s="269" t="s">
        <v>717</v>
      </c>
      <c r="J111" s="269" t="s">
        <v>861</v>
      </c>
      <c r="K111" s="269" t="s">
        <v>981</v>
      </c>
      <c r="L111" s="269" t="s">
        <v>980</v>
      </c>
      <c r="M111" s="269" t="s">
        <v>1117</v>
      </c>
    </row>
    <row r="112" spans="1:13">
      <c r="A112" s="269">
        <v>2</v>
      </c>
      <c r="B112" s="269" t="s">
        <v>937</v>
      </c>
      <c r="C112" s="269" t="s">
        <v>131</v>
      </c>
      <c r="D112" s="403">
        <v>45743</v>
      </c>
      <c r="E112" s="269" t="s">
        <v>1116</v>
      </c>
      <c r="F112" s="269" t="s">
        <v>834</v>
      </c>
      <c r="G112" s="269">
        <v>1145</v>
      </c>
      <c r="H112" s="269" t="s">
        <v>978</v>
      </c>
      <c r="I112" s="269" t="s">
        <v>717</v>
      </c>
      <c r="J112" s="269" t="s">
        <v>861</v>
      </c>
      <c r="K112" s="269" t="s">
        <v>981</v>
      </c>
      <c r="L112" s="269" t="s">
        <v>980</v>
      </c>
      <c r="M112" s="269" t="s">
        <v>1117</v>
      </c>
    </row>
    <row r="113" spans="1:13">
      <c r="A113" s="269">
        <v>3</v>
      </c>
      <c r="B113" s="269" t="s">
        <v>936</v>
      </c>
      <c r="C113" s="269" t="s">
        <v>131</v>
      </c>
      <c r="D113" s="403">
        <v>45743</v>
      </c>
      <c r="E113" s="269" t="s">
        <v>1116</v>
      </c>
      <c r="F113" s="269" t="s">
        <v>834</v>
      </c>
      <c r="G113" s="269">
        <v>1145</v>
      </c>
      <c r="H113" s="269" t="s">
        <v>979</v>
      </c>
      <c r="I113" s="269" t="s">
        <v>717</v>
      </c>
      <c r="J113" s="269" t="s">
        <v>861</v>
      </c>
      <c r="K113" s="269" t="s">
        <v>981</v>
      </c>
      <c r="L113" s="269" t="s">
        <v>980</v>
      </c>
      <c r="M113" s="269" t="s">
        <v>1117</v>
      </c>
    </row>
    <row r="114" spans="1:13" ht="15" thickBot="1"/>
    <row r="115" spans="1:13" ht="29.5" thickBot="1">
      <c r="B115" s="429" t="s">
        <v>1238</v>
      </c>
    </row>
    <row r="116" spans="1:13">
      <c r="A116" s="405" t="s">
        <v>323</v>
      </c>
      <c r="B116" s="430" t="s">
        <v>35</v>
      </c>
      <c r="C116" s="405" t="s">
        <v>9</v>
      </c>
      <c r="D116" s="405" t="s">
        <v>1075</v>
      </c>
      <c r="E116" s="405"/>
      <c r="F116" s="406" t="s">
        <v>1076</v>
      </c>
      <c r="G116" s="406" t="s">
        <v>711</v>
      </c>
      <c r="H116" s="406" t="s">
        <v>712</v>
      </c>
      <c r="I116" s="406" t="s">
        <v>1077</v>
      </c>
      <c r="J116" s="406" t="s">
        <v>1078</v>
      </c>
      <c r="K116" s="406" t="s">
        <v>975</v>
      </c>
      <c r="L116" s="410" t="s">
        <v>1113</v>
      </c>
      <c r="M116" s="410" t="s">
        <v>1114</v>
      </c>
    </row>
    <row r="117" spans="1:13">
      <c r="A117" s="407">
        <v>1</v>
      </c>
      <c r="B117" s="407" t="s">
        <v>1138</v>
      </c>
      <c r="C117" s="407" t="s">
        <v>795</v>
      </c>
      <c r="D117" s="407" t="s">
        <v>1139</v>
      </c>
      <c r="E117" s="407"/>
      <c r="F117" s="407" t="s">
        <v>1140</v>
      </c>
      <c r="G117" s="408" t="s">
        <v>717</v>
      </c>
      <c r="H117" s="408" t="s">
        <v>867</v>
      </c>
      <c r="I117" s="408" t="s">
        <v>981</v>
      </c>
      <c r="J117" s="408" t="s">
        <v>980</v>
      </c>
      <c r="K117" s="588">
        <v>1158</v>
      </c>
      <c r="L117" s="589">
        <v>45767</v>
      </c>
      <c r="M117" s="590" t="s">
        <v>1141</v>
      </c>
    </row>
    <row r="118" spans="1:13">
      <c r="A118" s="407">
        <v>2</v>
      </c>
      <c r="B118" s="407" t="s">
        <v>1142</v>
      </c>
      <c r="C118" s="407" t="s">
        <v>799</v>
      </c>
      <c r="D118" s="407" t="s">
        <v>1143</v>
      </c>
      <c r="E118" s="407"/>
      <c r="F118" s="407" t="s">
        <v>1144</v>
      </c>
      <c r="G118" s="408" t="s">
        <v>717</v>
      </c>
      <c r="H118" s="408" t="s">
        <v>867</v>
      </c>
      <c r="I118" s="408" t="s">
        <v>981</v>
      </c>
      <c r="J118" s="408" t="s">
        <v>980</v>
      </c>
      <c r="K118" s="580"/>
      <c r="L118" s="580"/>
      <c r="M118" s="580"/>
    </row>
    <row r="119" spans="1:13">
      <c r="A119" s="407">
        <v>3</v>
      </c>
      <c r="B119" s="407" t="s">
        <v>1145</v>
      </c>
      <c r="C119" s="407" t="s">
        <v>795</v>
      </c>
      <c r="D119" s="407" t="s">
        <v>1146</v>
      </c>
      <c r="E119" s="407"/>
      <c r="F119" s="407" t="s">
        <v>1147</v>
      </c>
      <c r="G119" s="408" t="s">
        <v>717</v>
      </c>
      <c r="H119" s="408" t="s">
        <v>867</v>
      </c>
      <c r="I119" s="408" t="s">
        <v>981</v>
      </c>
      <c r="J119" s="408" t="s">
        <v>980</v>
      </c>
      <c r="K119" s="580"/>
      <c r="L119" s="580"/>
      <c r="M119" s="580"/>
    </row>
    <row r="120" spans="1:13">
      <c r="A120" s="407">
        <v>4</v>
      </c>
      <c r="B120" s="407" t="s">
        <v>940</v>
      </c>
      <c r="C120" s="407" t="s">
        <v>799</v>
      </c>
      <c r="D120" s="407" t="s">
        <v>1148</v>
      </c>
      <c r="E120" s="407" t="s">
        <v>1149</v>
      </c>
      <c r="F120" s="407" t="s">
        <v>1150</v>
      </c>
      <c r="G120" s="408" t="s">
        <v>717</v>
      </c>
      <c r="H120" s="408" t="s">
        <v>867</v>
      </c>
      <c r="I120" s="408" t="s">
        <v>981</v>
      </c>
      <c r="J120" s="408" t="s">
        <v>980</v>
      </c>
      <c r="K120" s="580"/>
      <c r="L120" s="580"/>
      <c r="M120" s="580"/>
    </row>
    <row r="121" spans="1:13">
      <c r="A121" s="407">
        <v>5</v>
      </c>
      <c r="B121" s="407" t="s">
        <v>939</v>
      </c>
      <c r="C121" s="407" t="s">
        <v>799</v>
      </c>
      <c r="D121" s="407" t="s">
        <v>1151</v>
      </c>
      <c r="E121" s="407" t="s">
        <v>1152</v>
      </c>
      <c r="F121" s="407" t="s">
        <v>1153</v>
      </c>
      <c r="G121" s="408" t="s">
        <v>717</v>
      </c>
      <c r="H121" s="408" t="s">
        <v>867</v>
      </c>
      <c r="I121" s="408" t="s">
        <v>981</v>
      </c>
      <c r="J121" s="408" t="s">
        <v>980</v>
      </c>
      <c r="K121" s="580"/>
      <c r="L121" s="580"/>
      <c r="M121" s="580"/>
    </row>
    <row r="122" spans="1:13">
      <c r="A122" s="407">
        <v>6</v>
      </c>
      <c r="B122" s="407" t="s">
        <v>938</v>
      </c>
      <c r="C122" s="407" t="s">
        <v>799</v>
      </c>
      <c r="D122" s="407" t="s">
        <v>1154</v>
      </c>
      <c r="E122" s="407"/>
      <c r="F122" s="407" t="s">
        <v>1155</v>
      </c>
      <c r="G122" s="408" t="s">
        <v>717</v>
      </c>
      <c r="H122" s="408" t="s">
        <v>867</v>
      </c>
      <c r="I122" s="408" t="s">
        <v>981</v>
      </c>
      <c r="J122" s="408" t="s">
        <v>980</v>
      </c>
      <c r="K122" s="580"/>
      <c r="L122" s="580"/>
      <c r="M122" s="580"/>
    </row>
    <row r="123" spans="1:13">
      <c r="A123" s="407">
        <v>7</v>
      </c>
      <c r="B123" s="407" t="s">
        <v>1156</v>
      </c>
      <c r="C123" s="407" t="s">
        <v>131</v>
      </c>
      <c r="D123" s="407" t="s">
        <v>1157</v>
      </c>
      <c r="E123" s="407"/>
      <c r="F123" s="407" t="s">
        <v>1158</v>
      </c>
      <c r="G123" s="408" t="s">
        <v>717</v>
      </c>
      <c r="H123" s="408" t="s">
        <v>867</v>
      </c>
      <c r="I123" s="408" t="s">
        <v>981</v>
      </c>
      <c r="J123" s="408" t="s">
        <v>980</v>
      </c>
      <c r="K123" s="580"/>
      <c r="L123" s="580"/>
      <c r="M123" s="580"/>
    </row>
    <row r="124" spans="1:13">
      <c r="A124" s="407">
        <v>8</v>
      </c>
      <c r="B124" s="407" t="s">
        <v>1159</v>
      </c>
      <c r="C124" s="407" t="s">
        <v>799</v>
      </c>
      <c r="D124" s="407" t="s">
        <v>1160</v>
      </c>
      <c r="E124" s="407"/>
      <c r="F124" s="407" t="s">
        <v>1161</v>
      </c>
      <c r="G124" s="408" t="s">
        <v>717</v>
      </c>
      <c r="H124" s="408" t="s">
        <v>867</v>
      </c>
      <c r="I124" s="408" t="s">
        <v>981</v>
      </c>
      <c r="J124" s="408" t="s">
        <v>980</v>
      </c>
      <c r="K124" s="580"/>
      <c r="L124" s="580"/>
      <c r="M124" s="580"/>
    </row>
    <row r="125" spans="1:13">
      <c r="A125" s="407">
        <v>9</v>
      </c>
      <c r="B125" s="407" t="s">
        <v>1162</v>
      </c>
      <c r="C125" s="407" t="s">
        <v>799</v>
      </c>
      <c r="D125" s="407" t="s">
        <v>1163</v>
      </c>
      <c r="E125" s="407"/>
      <c r="F125" s="407" t="s">
        <v>1164</v>
      </c>
      <c r="G125" s="408" t="s">
        <v>717</v>
      </c>
      <c r="H125" s="408" t="s">
        <v>867</v>
      </c>
      <c r="I125" s="408" t="s">
        <v>981</v>
      </c>
      <c r="J125" s="408" t="s">
        <v>980</v>
      </c>
      <c r="K125" s="580"/>
      <c r="L125" s="580"/>
      <c r="M125" s="580"/>
    </row>
    <row r="126" spans="1:13">
      <c r="A126" s="407">
        <v>10</v>
      </c>
      <c r="B126" s="407" t="s">
        <v>1165</v>
      </c>
      <c r="C126" s="407" t="s">
        <v>795</v>
      </c>
      <c r="D126" s="407" t="s">
        <v>1166</v>
      </c>
      <c r="E126" s="407"/>
      <c r="F126" s="407" t="s">
        <v>1167</v>
      </c>
      <c r="G126" s="408" t="s">
        <v>717</v>
      </c>
      <c r="H126" s="408" t="s">
        <v>867</v>
      </c>
      <c r="I126" s="408" t="s">
        <v>981</v>
      </c>
      <c r="J126" s="408" t="s">
        <v>980</v>
      </c>
      <c r="K126" s="580"/>
      <c r="L126" s="580"/>
      <c r="M126" s="580"/>
    </row>
    <row r="127" spans="1:13" ht="15" thickBot="1">
      <c r="A127" s="407">
        <v>11</v>
      </c>
      <c r="B127" s="444" t="s">
        <v>1168</v>
      </c>
      <c r="C127" s="407" t="s">
        <v>795</v>
      </c>
      <c r="D127" s="407" t="s">
        <v>1169</v>
      </c>
      <c r="E127" s="407"/>
      <c r="F127" s="407" t="s">
        <v>1170</v>
      </c>
      <c r="G127" s="408" t="s">
        <v>717</v>
      </c>
      <c r="H127" s="408" t="s">
        <v>867</v>
      </c>
      <c r="I127" s="408" t="s">
        <v>981</v>
      </c>
      <c r="J127" s="408" t="s">
        <v>980</v>
      </c>
      <c r="K127" s="581"/>
      <c r="L127" s="581"/>
      <c r="M127" s="581"/>
    </row>
    <row r="128" spans="1:13" ht="15" thickBot="1">
      <c r="B128" s="445" t="s">
        <v>1274</v>
      </c>
    </row>
    <row r="129" spans="1:14" ht="15" thickBot="1">
      <c r="A129" s="441" t="s">
        <v>457</v>
      </c>
      <c r="B129" s="442" t="s">
        <v>1263</v>
      </c>
      <c r="C129" s="442" t="s">
        <v>93</v>
      </c>
      <c r="D129" s="442" t="s">
        <v>35</v>
      </c>
      <c r="E129" s="442" t="s">
        <v>8</v>
      </c>
      <c r="F129" s="443" t="s">
        <v>327</v>
      </c>
    </row>
    <row r="130" spans="1:14" ht="15" thickBot="1">
      <c r="A130" s="448">
        <v>1</v>
      </c>
      <c r="B130" s="446" t="s">
        <v>1241</v>
      </c>
      <c r="C130" s="446" t="s">
        <v>1275</v>
      </c>
      <c r="D130" s="446" t="s">
        <v>1259</v>
      </c>
      <c r="E130" s="458" t="s">
        <v>1261</v>
      </c>
      <c r="F130" s="594" t="s">
        <v>1272</v>
      </c>
      <c r="J130" s="431" t="s">
        <v>1203</v>
      </c>
      <c r="K130" s="432" t="s">
        <v>1204</v>
      </c>
      <c r="L130" s="432"/>
      <c r="M130" s="432"/>
      <c r="N130" s="433" t="s">
        <v>1217</v>
      </c>
    </row>
    <row r="131" spans="1:14" ht="15" thickBot="1">
      <c r="A131" s="449">
        <v>2</v>
      </c>
      <c r="B131" s="447" t="s">
        <v>1242</v>
      </c>
      <c r="C131" s="447" t="s">
        <v>1276</v>
      </c>
      <c r="D131" s="447" t="s">
        <v>1260</v>
      </c>
      <c r="E131" s="470" t="s">
        <v>1262</v>
      </c>
      <c r="F131" s="595"/>
      <c r="J131" s="434" t="s">
        <v>1202</v>
      </c>
      <c r="K131" s="241" t="s">
        <v>1205</v>
      </c>
      <c r="L131" s="415" t="s">
        <v>1206</v>
      </c>
      <c r="M131" s="416" t="s">
        <v>1207</v>
      </c>
      <c r="N131" s="439">
        <v>86</v>
      </c>
    </row>
    <row r="132" spans="1:14" ht="15" thickBot="1">
      <c r="A132" s="471"/>
      <c r="B132" s="472" t="s">
        <v>1280</v>
      </c>
      <c r="C132" s="473"/>
      <c r="D132" s="473"/>
      <c r="E132" s="473"/>
      <c r="F132" s="474"/>
      <c r="J132" s="450"/>
      <c r="K132" s="451"/>
      <c r="L132" s="417"/>
      <c r="M132" s="418"/>
      <c r="N132" s="439"/>
    </row>
    <row r="133" spans="1:14">
      <c r="A133" s="456">
        <v>3</v>
      </c>
      <c r="B133" s="457" t="s">
        <v>1240</v>
      </c>
      <c r="C133" s="457" t="s">
        <v>1290</v>
      </c>
      <c r="D133" s="457" t="s">
        <v>1253</v>
      </c>
      <c r="E133" s="457" t="s">
        <v>1254</v>
      </c>
      <c r="F133" s="582" t="s">
        <v>1273</v>
      </c>
      <c r="J133" s="435"/>
      <c r="L133" s="417" t="s">
        <v>1208</v>
      </c>
      <c r="M133" s="418" t="s">
        <v>1209</v>
      </c>
      <c r="N133" s="439"/>
    </row>
    <row r="134" spans="1:14" ht="15" thickBot="1">
      <c r="A134" s="452">
        <v>4</v>
      </c>
      <c r="B134" s="446" t="s">
        <v>1243</v>
      </c>
      <c r="C134" s="446" t="s">
        <v>1291</v>
      </c>
      <c r="D134" s="446" t="s">
        <v>1252</v>
      </c>
      <c r="E134" s="446" t="s">
        <v>1255</v>
      </c>
      <c r="F134" s="583"/>
      <c r="J134" s="435"/>
      <c r="L134" s="419" t="s">
        <v>1210</v>
      </c>
      <c r="M134" s="420" t="s">
        <v>1211</v>
      </c>
      <c r="N134" s="439"/>
    </row>
    <row r="135" spans="1:14">
      <c r="A135" s="452">
        <v>5</v>
      </c>
      <c r="B135" s="446" t="s">
        <v>1244</v>
      </c>
      <c r="C135" s="446" t="s">
        <v>1285</v>
      </c>
      <c r="D135" s="446" t="s">
        <v>1251</v>
      </c>
      <c r="E135" s="446" t="s">
        <v>1278</v>
      </c>
      <c r="F135" s="583"/>
      <c r="J135" s="435"/>
      <c r="L135" s="415" t="s">
        <v>1206</v>
      </c>
      <c r="M135" s="416" t="s">
        <v>1207</v>
      </c>
      <c r="N135" s="439"/>
    </row>
    <row r="136" spans="1:14">
      <c r="A136" s="452">
        <v>6</v>
      </c>
      <c r="B136" s="446" t="s">
        <v>1245</v>
      </c>
      <c r="C136" s="446" t="s">
        <v>1286</v>
      </c>
      <c r="D136" s="446" t="s">
        <v>1250</v>
      </c>
      <c r="E136" s="446" t="s">
        <v>1256</v>
      </c>
      <c r="F136" s="583"/>
      <c r="J136" s="434" t="s">
        <v>1213</v>
      </c>
      <c r="L136" s="417" t="s">
        <v>1208</v>
      </c>
      <c r="M136" s="418" t="s">
        <v>1209</v>
      </c>
      <c r="N136" s="439"/>
    </row>
    <row r="137" spans="1:14" ht="15" thickBot="1">
      <c r="A137" s="452">
        <v>7</v>
      </c>
      <c r="B137" s="446" t="s">
        <v>1246</v>
      </c>
      <c r="C137" s="446" t="s">
        <v>1287</v>
      </c>
      <c r="D137" s="446" t="s">
        <v>1249</v>
      </c>
      <c r="E137" s="446" t="s">
        <v>1257</v>
      </c>
      <c r="F137" s="583"/>
      <c r="J137" s="435"/>
      <c r="L137" s="419" t="s">
        <v>1210</v>
      </c>
      <c r="M137" s="420" t="s">
        <v>1212</v>
      </c>
      <c r="N137" s="439"/>
    </row>
    <row r="138" spans="1:14" ht="15" thickBot="1">
      <c r="A138" s="452">
        <v>8</v>
      </c>
      <c r="B138" s="446" t="s">
        <v>1247</v>
      </c>
      <c r="C138" s="446" t="s">
        <v>1288</v>
      </c>
      <c r="D138" s="446" t="s">
        <v>1248</v>
      </c>
      <c r="E138" s="446" t="s">
        <v>1258</v>
      </c>
      <c r="F138" s="583"/>
      <c r="J138" s="435"/>
      <c r="N138" s="439"/>
    </row>
    <row r="139" spans="1:14" ht="15" thickBot="1">
      <c r="A139" s="448"/>
      <c r="B139" s="445" t="s">
        <v>1279</v>
      </c>
      <c r="C139" s="446"/>
      <c r="D139" s="446"/>
      <c r="E139" s="446"/>
      <c r="F139" s="583"/>
      <c r="J139" s="435"/>
      <c r="N139" s="439"/>
    </row>
    <row r="140" spans="1:14" ht="15" thickBot="1">
      <c r="A140" s="452">
        <v>9</v>
      </c>
      <c r="B140" s="446" t="s">
        <v>1264</v>
      </c>
      <c r="C140" s="446" t="s">
        <v>1289</v>
      </c>
      <c r="D140" s="446" t="s">
        <v>1268</v>
      </c>
      <c r="E140" s="446" t="s">
        <v>1277</v>
      </c>
      <c r="F140" s="583"/>
      <c r="J140" s="435"/>
      <c r="N140" s="439"/>
    </row>
    <row r="141" spans="1:14" ht="15" thickBot="1">
      <c r="A141" s="452">
        <v>10</v>
      </c>
      <c r="B141" s="446" t="s">
        <v>1265</v>
      </c>
      <c r="C141" s="446" t="s">
        <v>1292</v>
      </c>
      <c r="D141" s="446" t="s">
        <v>1269</v>
      </c>
      <c r="E141" s="446" t="s">
        <v>1282</v>
      </c>
      <c r="F141" s="583"/>
      <c r="G141" s="454" t="s">
        <v>1171</v>
      </c>
      <c r="H141" t="s">
        <v>1177</v>
      </c>
      <c r="J141" s="434" t="s">
        <v>1214</v>
      </c>
      <c r="K141" s="241" t="s">
        <v>1205</v>
      </c>
      <c r="L141" s="415" t="s">
        <v>1206</v>
      </c>
      <c r="M141" s="416" t="s">
        <v>1207</v>
      </c>
      <c r="N141" s="439"/>
    </row>
    <row r="142" spans="1:14" ht="15" thickBot="1">
      <c r="A142" s="452">
        <v>11</v>
      </c>
      <c r="B142" s="446" t="s">
        <v>1266</v>
      </c>
      <c r="C142" s="446" t="s">
        <v>1293</v>
      </c>
      <c r="D142" s="446" t="s">
        <v>1270</v>
      </c>
      <c r="E142" s="446" t="s">
        <v>1283</v>
      </c>
      <c r="F142" s="583"/>
      <c r="G142" s="455" t="s">
        <v>1172</v>
      </c>
      <c r="H142" t="s">
        <v>1178</v>
      </c>
      <c r="J142" s="435"/>
      <c r="L142" s="417" t="s">
        <v>1208</v>
      </c>
      <c r="M142" s="418" t="s">
        <v>1209</v>
      </c>
      <c r="N142" s="439"/>
    </row>
    <row r="143" spans="1:14" ht="15" thickBot="1">
      <c r="A143" s="453">
        <v>12</v>
      </c>
      <c r="B143" s="447" t="s">
        <v>1267</v>
      </c>
      <c r="C143" s="447" t="s">
        <v>1294</v>
      </c>
      <c r="D143" s="447" t="s">
        <v>1271</v>
      </c>
      <c r="E143" s="447" t="s">
        <v>1284</v>
      </c>
      <c r="F143" s="584"/>
      <c r="G143" s="455" t="s">
        <v>1173</v>
      </c>
      <c r="H143" t="s">
        <v>1179</v>
      </c>
      <c r="J143" s="435"/>
      <c r="K143" s="419" t="s">
        <v>1210</v>
      </c>
      <c r="L143" s="420" t="s">
        <v>1215</v>
      </c>
      <c r="M143" s="439"/>
      <c r="N143" s="475"/>
    </row>
    <row r="144" spans="1:14" ht="15" thickBot="1">
      <c r="G144" s="409" t="s">
        <v>1174</v>
      </c>
      <c r="H144" t="s">
        <v>1180</v>
      </c>
      <c r="J144" s="434" t="s">
        <v>1213</v>
      </c>
      <c r="K144" s="415" t="s">
        <v>1206</v>
      </c>
      <c r="L144" s="416" t="s">
        <v>1207</v>
      </c>
      <c r="M144" s="439"/>
      <c r="N144" s="475"/>
    </row>
    <row r="145" spans="2:14" ht="15" thickBot="1">
      <c r="G145" s="409" t="s">
        <v>1175</v>
      </c>
      <c r="H145" t="s">
        <v>1181</v>
      </c>
      <c r="J145" s="435"/>
      <c r="K145" s="417" t="s">
        <v>1208</v>
      </c>
      <c r="L145" s="418" t="s">
        <v>1209</v>
      </c>
      <c r="M145" s="439"/>
      <c r="N145" s="475"/>
    </row>
    <row r="146" spans="2:14" ht="15" thickBot="1">
      <c r="G146" s="409" t="s">
        <v>1176</v>
      </c>
      <c r="H146" t="s">
        <v>1182</v>
      </c>
      <c r="J146" s="436"/>
      <c r="K146" s="437" t="s">
        <v>1210</v>
      </c>
      <c r="L146" s="438" t="s">
        <v>1216</v>
      </c>
      <c r="M146" s="440"/>
      <c r="N146" s="476"/>
    </row>
    <row r="147" spans="2:14">
      <c r="G147" s="311"/>
    </row>
    <row r="148" spans="2:14" ht="15" thickBot="1">
      <c r="G148" s="311"/>
    </row>
    <row r="149" spans="2:14">
      <c r="B149" s="462" t="s">
        <v>1298</v>
      </c>
      <c r="C149" s="463"/>
      <c r="D149" s="463"/>
      <c r="E149" s="464"/>
      <c r="G149" s="311"/>
    </row>
    <row r="150" spans="2:14">
      <c r="B150" s="465" t="s">
        <v>323</v>
      </c>
      <c r="C150" s="459" t="s">
        <v>35</v>
      </c>
      <c r="D150" s="459" t="s">
        <v>8</v>
      </c>
      <c r="E150" s="466" t="s">
        <v>322</v>
      </c>
      <c r="G150" s="311"/>
    </row>
    <row r="151" spans="2:14">
      <c r="B151" s="467">
        <v>1</v>
      </c>
      <c r="C151" s="460" t="s">
        <v>1259</v>
      </c>
      <c r="D151" s="461" t="s">
        <v>1261</v>
      </c>
      <c r="E151" s="585" t="s">
        <v>1295</v>
      </c>
      <c r="G151" s="311"/>
    </row>
    <row r="152" spans="2:14">
      <c r="B152" s="467">
        <v>2</v>
      </c>
      <c r="C152" s="460" t="s">
        <v>1260</v>
      </c>
      <c r="D152" s="461" t="s">
        <v>1262</v>
      </c>
      <c r="E152" s="585"/>
      <c r="G152" s="311"/>
    </row>
    <row r="153" spans="2:14">
      <c r="B153" s="467">
        <v>3</v>
      </c>
      <c r="C153" s="460" t="s">
        <v>1253</v>
      </c>
      <c r="D153" s="460" t="s">
        <v>1254</v>
      </c>
      <c r="E153" s="585" t="s">
        <v>1296</v>
      </c>
      <c r="G153" s="311"/>
    </row>
    <row r="154" spans="2:14">
      <c r="B154" s="467">
        <v>4</v>
      </c>
      <c r="C154" s="460" t="s">
        <v>1252</v>
      </c>
      <c r="D154" s="460" t="s">
        <v>1255</v>
      </c>
      <c r="E154" s="585"/>
      <c r="G154" s="311"/>
    </row>
    <row r="155" spans="2:14">
      <c r="B155" s="467">
        <v>5</v>
      </c>
      <c r="C155" s="460" t="s">
        <v>1251</v>
      </c>
      <c r="D155" s="460" t="s">
        <v>1278</v>
      </c>
      <c r="E155" s="585"/>
      <c r="G155" s="311"/>
    </row>
    <row r="156" spans="2:14">
      <c r="B156" s="467">
        <v>6</v>
      </c>
      <c r="C156" s="460" t="s">
        <v>1250</v>
      </c>
      <c r="D156" s="460" t="s">
        <v>1256</v>
      </c>
      <c r="E156" s="585"/>
      <c r="G156" s="311"/>
    </row>
    <row r="157" spans="2:14">
      <c r="B157" s="467">
        <v>7</v>
      </c>
      <c r="C157" s="460" t="s">
        <v>1249</v>
      </c>
      <c r="D157" s="460" t="s">
        <v>1257</v>
      </c>
      <c r="E157" s="585"/>
      <c r="G157" s="311"/>
    </row>
    <row r="158" spans="2:14">
      <c r="B158" s="467">
        <v>8</v>
      </c>
      <c r="C158" s="460" t="s">
        <v>1248</v>
      </c>
      <c r="D158" s="460" t="s">
        <v>1258</v>
      </c>
      <c r="E158" s="585"/>
    </row>
    <row r="159" spans="2:14">
      <c r="B159" s="467">
        <v>9</v>
      </c>
      <c r="C159" s="460" t="s">
        <v>1268</v>
      </c>
      <c r="D159" s="460" t="s">
        <v>1277</v>
      </c>
      <c r="E159" s="585" t="s">
        <v>1297</v>
      </c>
    </row>
    <row r="160" spans="2:14">
      <c r="B160" s="467">
        <v>10</v>
      </c>
      <c r="C160" s="460" t="s">
        <v>1269</v>
      </c>
      <c r="D160" s="460" t="s">
        <v>1282</v>
      </c>
      <c r="E160" s="585"/>
    </row>
    <row r="161" spans="2:5">
      <c r="B161" s="467">
        <v>11</v>
      </c>
      <c r="C161" s="460" t="s">
        <v>1270</v>
      </c>
      <c r="D161" s="460" t="s">
        <v>1283</v>
      </c>
      <c r="E161" s="585"/>
    </row>
    <row r="162" spans="2:5" ht="15" thickBot="1">
      <c r="B162" s="468">
        <v>12</v>
      </c>
      <c r="C162" s="469" t="s">
        <v>1271</v>
      </c>
      <c r="D162" s="469" t="s">
        <v>1284</v>
      </c>
      <c r="E162" s="586"/>
    </row>
  </sheetData>
  <mergeCells count="25">
    <mergeCell ref="G2:H2"/>
    <mergeCell ref="I2:J2"/>
    <mergeCell ref="B2:C2"/>
    <mergeCell ref="H14:I14"/>
    <mergeCell ref="B4:B5"/>
    <mergeCell ref="B7:B8"/>
    <mergeCell ref="I98:I108"/>
    <mergeCell ref="C59:E59"/>
    <mergeCell ref="F59:H59"/>
    <mergeCell ref="I84:I94"/>
    <mergeCell ref="H84:H94"/>
    <mergeCell ref="G98:G108"/>
    <mergeCell ref="Q18:Q22"/>
    <mergeCell ref="K117:K127"/>
    <mergeCell ref="L117:L127"/>
    <mergeCell ref="M117:M127"/>
    <mergeCell ref="P27:P30"/>
    <mergeCell ref="O27:O28"/>
    <mergeCell ref="O29:O30"/>
    <mergeCell ref="H98:H108"/>
    <mergeCell ref="F133:F143"/>
    <mergeCell ref="E151:E152"/>
    <mergeCell ref="E153:E158"/>
    <mergeCell ref="E159:E162"/>
    <mergeCell ref="F130:F131"/>
  </mergeCells>
  <hyperlinks>
    <hyperlink ref="E73" r:id="rId1" display="javascript:void(0)" xr:uid="{90C00AC7-CC94-4B3C-BD48-716F8530F3C1}"/>
    <hyperlink ref="E74" r:id="rId2" display="javascript:void(0)" xr:uid="{12E5B4A2-EF21-4298-90EB-1B46E1AB11A4}"/>
    <hyperlink ref="E75" r:id="rId3" display="javascript:void(0)" xr:uid="{F2AF04E2-9840-4384-84E4-93F6D6DE6540}"/>
    <hyperlink ref="E76" r:id="rId4" display="javascript:void(0)" xr:uid="{A36813B3-FD0B-4C81-849E-F675A1471206}"/>
    <hyperlink ref="E72" r:id="rId5" display="javascript:void(0)" xr:uid="{3E00C8D8-FB20-4BFD-A822-5BA18E8ADC76}"/>
    <hyperlink ref="E77:E79" r:id="rId6" display="javascript:void(0)" xr:uid="{C018052B-1735-4E01-B5B0-78AE35BB2BC4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3215-8D3C-428A-85AB-7DFE65BE7A91}">
  <dimension ref="A1:T4"/>
  <sheetViews>
    <sheetView workbookViewId="0">
      <selection activeCell="F15" sqref="F15"/>
    </sheetView>
  </sheetViews>
  <sheetFormatPr defaultRowHeight="14.5"/>
  <cols>
    <col min="1" max="1" width="12.08984375" bestFit="1" customWidth="1"/>
    <col min="2" max="2" width="7.6328125" bestFit="1" customWidth="1"/>
    <col min="3" max="3" width="33.08984375" hidden="1" customWidth="1"/>
    <col min="4" max="4" width="0" hidden="1" customWidth="1"/>
    <col min="5" max="5" width="3.6328125" bestFit="1" customWidth="1"/>
    <col min="6" max="6" width="10.08984375" bestFit="1" customWidth="1"/>
    <col min="7" max="7" width="24.08984375" bestFit="1" customWidth="1"/>
    <col min="8" max="8" width="6" bestFit="1" customWidth="1"/>
    <col min="9" max="9" width="6.90625" bestFit="1" customWidth="1"/>
    <col min="10" max="10" width="8.7265625" bestFit="1" customWidth="1"/>
    <col min="11" max="11" width="14" bestFit="1" customWidth="1"/>
    <col min="12" max="12" width="7.81640625" bestFit="1" customWidth="1"/>
    <col min="13" max="13" width="13.7265625" bestFit="1" customWidth="1"/>
    <col min="14" max="14" width="4.6328125" bestFit="1" customWidth="1"/>
    <col min="15" max="15" width="7.90625" bestFit="1" customWidth="1"/>
    <col min="16" max="16" width="8.08984375" bestFit="1" customWidth="1"/>
    <col min="17" max="17" width="6.81640625" bestFit="1" customWidth="1"/>
    <col min="18" max="18" width="8.54296875" bestFit="1" customWidth="1"/>
    <col min="19" max="19" width="7.453125" bestFit="1" customWidth="1"/>
    <col min="20" max="20" width="6.81640625" bestFit="1" customWidth="1"/>
  </cols>
  <sheetData>
    <row r="1" spans="1:20" ht="21">
      <c r="A1" s="424" t="s">
        <v>713</v>
      </c>
      <c r="B1" s="424" t="s">
        <v>9</v>
      </c>
      <c r="C1" s="424" t="s">
        <v>1219</v>
      </c>
      <c r="D1" s="424" t="s">
        <v>1220</v>
      </c>
      <c r="E1" s="424" t="s">
        <v>1221</v>
      </c>
      <c r="F1" s="424" t="s">
        <v>1075</v>
      </c>
      <c r="G1" s="424" t="s">
        <v>1222</v>
      </c>
      <c r="H1" s="424" t="s">
        <v>459</v>
      </c>
      <c r="I1" s="424" t="s">
        <v>1223</v>
      </c>
      <c r="J1" s="424" t="s">
        <v>327</v>
      </c>
      <c r="K1" s="424" t="s">
        <v>1113</v>
      </c>
      <c r="L1" s="424" t="s">
        <v>1114</v>
      </c>
      <c r="M1" s="424" t="s">
        <v>974</v>
      </c>
      <c r="N1" s="424" t="s">
        <v>975</v>
      </c>
      <c r="O1" s="424" t="s">
        <v>1076</v>
      </c>
      <c r="P1" s="424" t="s">
        <v>711</v>
      </c>
      <c r="Q1" s="424" t="s">
        <v>712</v>
      </c>
      <c r="R1" s="424" t="s">
        <v>1077</v>
      </c>
      <c r="S1" s="424" t="s">
        <v>1078</v>
      </c>
      <c r="T1" s="424" t="s">
        <v>1115</v>
      </c>
    </row>
    <row r="2" spans="1:20" ht="19">
      <c r="A2" s="425" t="s">
        <v>976</v>
      </c>
      <c r="B2" s="425" t="s">
        <v>131</v>
      </c>
      <c r="C2" s="425" t="s">
        <v>1224</v>
      </c>
      <c r="D2" s="425" t="s">
        <v>1225</v>
      </c>
      <c r="E2" s="425">
        <v>4</v>
      </c>
      <c r="F2" s="425" t="s">
        <v>1226</v>
      </c>
      <c r="G2" s="425" t="s">
        <v>1227</v>
      </c>
      <c r="H2" s="425" t="s">
        <v>1228</v>
      </c>
      <c r="I2" s="425" t="s">
        <v>1229</v>
      </c>
      <c r="J2" s="425" t="s">
        <v>1230</v>
      </c>
      <c r="K2" s="426">
        <v>45743</v>
      </c>
      <c r="L2" s="425" t="s">
        <v>1116</v>
      </c>
      <c r="M2" s="425" t="s">
        <v>834</v>
      </c>
      <c r="N2" s="425">
        <v>1145</v>
      </c>
      <c r="O2" s="425" t="s">
        <v>977</v>
      </c>
      <c r="P2" s="425" t="s">
        <v>717</v>
      </c>
      <c r="Q2" s="425" t="s">
        <v>861</v>
      </c>
      <c r="R2" s="425" t="s">
        <v>981</v>
      </c>
      <c r="S2" s="425" t="s">
        <v>980</v>
      </c>
      <c r="T2" s="425" t="s">
        <v>1117</v>
      </c>
    </row>
    <row r="3" spans="1:20" ht="19">
      <c r="A3" s="425" t="s">
        <v>937</v>
      </c>
      <c r="B3" s="425" t="s">
        <v>131</v>
      </c>
      <c r="C3" s="425" t="s">
        <v>1224</v>
      </c>
      <c r="D3" s="425" t="s">
        <v>1231</v>
      </c>
      <c r="E3" s="425">
        <v>8</v>
      </c>
      <c r="F3" s="425" t="s">
        <v>1232</v>
      </c>
      <c r="G3" s="425" t="s">
        <v>1233</v>
      </c>
      <c r="H3" s="425" t="s">
        <v>1228</v>
      </c>
      <c r="I3" s="425" t="s">
        <v>1229</v>
      </c>
      <c r="J3" s="425" t="s">
        <v>1230</v>
      </c>
      <c r="K3" s="426">
        <v>45743</v>
      </c>
      <c r="L3" s="425" t="s">
        <v>1116</v>
      </c>
      <c r="M3" s="425" t="s">
        <v>834</v>
      </c>
      <c r="N3" s="425">
        <v>1145</v>
      </c>
      <c r="O3" s="425" t="s">
        <v>978</v>
      </c>
      <c r="P3" s="425" t="s">
        <v>717</v>
      </c>
      <c r="Q3" s="425" t="s">
        <v>861</v>
      </c>
      <c r="R3" s="425" t="s">
        <v>981</v>
      </c>
      <c r="S3" s="425" t="s">
        <v>980</v>
      </c>
      <c r="T3" s="425" t="s">
        <v>1117</v>
      </c>
    </row>
    <row r="4" spans="1:20" ht="19">
      <c r="A4" s="425" t="s">
        <v>936</v>
      </c>
      <c r="B4" s="425" t="s">
        <v>131</v>
      </c>
      <c r="C4" s="425" t="s">
        <v>1224</v>
      </c>
      <c r="D4" s="425" t="s">
        <v>1225</v>
      </c>
      <c r="E4" s="425">
        <v>4</v>
      </c>
      <c r="F4" s="425" t="s">
        <v>1234</v>
      </c>
      <c r="G4" s="425" t="s">
        <v>1235</v>
      </c>
      <c r="H4" s="425" t="s">
        <v>1228</v>
      </c>
      <c r="I4" s="425" t="s">
        <v>1229</v>
      </c>
      <c r="J4" s="425" t="s">
        <v>1230</v>
      </c>
      <c r="K4" s="426">
        <v>45743</v>
      </c>
      <c r="L4" s="425" t="s">
        <v>1116</v>
      </c>
      <c r="M4" s="425" t="s">
        <v>834</v>
      </c>
      <c r="N4" s="425">
        <v>1145</v>
      </c>
      <c r="O4" s="425" t="s">
        <v>979</v>
      </c>
      <c r="P4" s="425" t="s">
        <v>717</v>
      </c>
      <c r="Q4" s="425" t="s">
        <v>861</v>
      </c>
      <c r="R4" s="425" t="s">
        <v>981</v>
      </c>
      <c r="S4" s="425" t="s">
        <v>980</v>
      </c>
      <c r="T4" s="425" t="s">
        <v>1117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B956-9B1D-44B5-9B2B-3BFE1AA04760}">
  <dimension ref="A1:F5"/>
  <sheetViews>
    <sheetView workbookViewId="0">
      <selection activeCell="F16" sqref="F16"/>
    </sheetView>
  </sheetViews>
  <sheetFormatPr defaultRowHeight="14.5"/>
  <cols>
    <col min="1" max="1" width="14.90625" bestFit="1" customWidth="1"/>
    <col min="2" max="2" width="15.453125" bestFit="1" customWidth="1"/>
    <col min="3" max="3" width="13.54296875" bestFit="1" customWidth="1"/>
    <col min="4" max="4" width="15.453125" bestFit="1" customWidth="1"/>
    <col min="5" max="5" width="12.6328125" bestFit="1" customWidth="1"/>
    <col min="6" max="6" width="19.1796875" bestFit="1" customWidth="1"/>
  </cols>
  <sheetData>
    <row r="1" spans="1:6">
      <c r="A1" s="338" t="s">
        <v>1135</v>
      </c>
      <c r="B1" s="338" t="s">
        <v>929</v>
      </c>
      <c r="C1" s="338" t="s">
        <v>1136</v>
      </c>
      <c r="D1" s="338" t="s">
        <v>1137</v>
      </c>
      <c r="E1" s="338" t="s">
        <v>606</v>
      </c>
      <c r="F1" s="338" t="s">
        <v>461</v>
      </c>
    </row>
    <row r="2" spans="1:6">
      <c r="A2" s="404">
        <v>3</v>
      </c>
      <c r="B2" s="404" t="s">
        <v>1118</v>
      </c>
      <c r="C2" s="404" t="s">
        <v>1119</v>
      </c>
      <c r="D2" s="404" t="s">
        <v>1120</v>
      </c>
      <c r="E2" s="404" t="s">
        <v>1121</v>
      </c>
      <c r="F2" s="404" t="s">
        <v>607</v>
      </c>
    </row>
    <row r="3" spans="1:6">
      <c r="A3" s="404">
        <v>4</v>
      </c>
      <c r="B3" s="404" t="s">
        <v>1122</v>
      </c>
      <c r="C3" s="404" t="s">
        <v>1123</v>
      </c>
      <c r="D3" s="404" t="s">
        <v>1124</v>
      </c>
      <c r="E3" s="404" t="s">
        <v>1125</v>
      </c>
      <c r="F3" s="404" t="s">
        <v>816</v>
      </c>
    </row>
    <row r="4" spans="1:6">
      <c r="A4" s="404">
        <v>2</v>
      </c>
      <c r="B4" s="404" t="s">
        <v>1126</v>
      </c>
      <c r="C4" s="404" t="s">
        <v>1127</v>
      </c>
      <c r="D4" s="404" t="s">
        <v>1128</v>
      </c>
      <c r="E4" s="404" t="s">
        <v>1129</v>
      </c>
      <c r="F4" s="404" t="s">
        <v>607</v>
      </c>
    </row>
    <row r="5" spans="1:6">
      <c r="A5" s="404">
        <v>1</v>
      </c>
      <c r="B5" s="404" t="s">
        <v>1130</v>
      </c>
      <c r="C5" s="404" t="s">
        <v>1131</v>
      </c>
      <c r="D5" s="404" t="s">
        <v>1132</v>
      </c>
      <c r="E5" s="404" t="s">
        <v>1133</v>
      </c>
      <c r="F5" s="404" t="s">
        <v>1134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60D6-D98C-4284-9E5D-D93A050FAEFF}">
  <dimension ref="A1:N28"/>
  <sheetViews>
    <sheetView tabSelected="1" zoomScale="70" zoomScaleNormal="70" workbookViewId="0">
      <selection activeCell="F21" sqref="F21"/>
    </sheetView>
  </sheetViews>
  <sheetFormatPr defaultRowHeight="14.5"/>
  <cols>
    <col min="1" max="1" width="4.90625" bestFit="1" customWidth="1"/>
    <col min="2" max="2" width="19.08984375" bestFit="1" customWidth="1"/>
    <col min="3" max="3" width="19.453125" bestFit="1" customWidth="1"/>
    <col min="4" max="4" width="13.7265625" bestFit="1" customWidth="1"/>
    <col min="5" max="5" width="21.36328125" customWidth="1"/>
    <col min="6" max="6" width="13.36328125" bestFit="1" customWidth="1"/>
    <col min="7" max="7" width="8.7265625" bestFit="1" customWidth="1"/>
    <col min="8" max="8" width="15.6328125" bestFit="1" customWidth="1"/>
    <col min="9" max="9" width="10.453125" bestFit="1" customWidth="1"/>
    <col min="10" max="10" width="17.54296875" bestFit="1" customWidth="1"/>
    <col min="11" max="11" width="13.26953125" bestFit="1" customWidth="1"/>
    <col min="14" max="14" width="21.90625" bestFit="1" customWidth="1"/>
  </cols>
  <sheetData>
    <row r="1" spans="1:14" ht="42.5" thickBot="1">
      <c r="A1" s="391" t="s">
        <v>323</v>
      </c>
      <c r="B1" s="391" t="s">
        <v>1021</v>
      </c>
      <c r="C1" s="392" t="s">
        <v>1022</v>
      </c>
      <c r="D1" s="392" t="s">
        <v>1023</v>
      </c>
      <c r="E1" s="393" t="s">
        <v>1024</v>
      </c>
      <c r="F1" s="393" t="s">
        <v>93</v>
      </c>
      <c r="G1" s="392" t="s">
        <v>459</v>
      </c>
      <c r="H1" s="392" t="s">
        <v>35</v>
      </c>
      <c r="I1" s="392" t="s">
        <v>8</v>
      </c>
      <c r="J1" s="394" t="s">
        <v>1041</v>
      </c>
      <c r="K1" s="394" t="s">
        <v>1043</v>
      </c>
    </row>
    <row r="2" spans="1:14" ht="15.5" thickBot="1">
      <c r="A2" s="388">
        <v>1</v>
      </c>
      <c r="B2" s="609" t="s">
        <v>1025</v>
      </c>
      <c r="C2" s="389" t="s">
        <v>1026</v>
      </c>
      <c r="D2" s="389" t="s">
        <v>1027</v>
      </c>
      <c r="E2" s="389" t="s">
        <v>1028</v>
      </c>
      <c r="F2" s="389" t="s">
        <v>1185</v>
      </c>
      <c r="G2" s="389" t="s">
        <v>1029</v>
      </c>
      <c r="H2" s="389" t="s">
        <v>1030</v>
      </c>
      <c r="I2" s="389" t="s">
        <v>1037</v>
      </c>
      <c r="J2" s="605" t="s">
        <v>1042</v>
      </c>
      <c r="K2" s="608" t="s">
        <v>1044</v>
      </c>
    </row>
    <row r="3" spans="1:14" ht="15.5" thickBot="1">
      <c r="A3" s="388">
        <v>2</v>
      </c>
      <c r="B3" s="538"/>
      <c r="C3" s="390" t="s">
        <v>1026</v>
      </c>
      <c r="D3" s="390" t="s">
        <v>1027</v>
      </c>
      <c r="E3" s="390" t="s">
        <v>1031</v>
      </c>
      <c r="F3" s="390" t="s">
        <v>1186</v>
      </c>
      <c r="G3" s="390" t="s">
        <v>1029</v>
      </c>
      <c r="H3" s="390" t="s">
        <v>1032</v>
      </c>
      <c r="I3" s="389" t="s">
        <v>1038</v>
      </c>
      <c r="J3" s="606"/>
      <c r="K3" s="606"/>
    </row>
    <row r="4" spans="1:14" ht="15.5" thickBot="1">
      <c r="A4" s="388">
        <v>3</v>
      </c>
      <c r="B4" s="538"/>
      <c r="C4" s="389" t="s">
        <v>1026</v>
      </c>
      <c r="D4" s="389" t="s">
        <v>1027</v>
      </c>
      <c r="E4" s="389" t="s">
        <v>1033</v>
      </c>
      <c r="F4" s="389" t="s">
        <v>1187</v>
      </c>
      <c r="G4" s="389" t="s">
        <v>1029</v>
      </c>
      <c r="H4" s="389" t="s">
        <v>1034</v>
      </c>
      <c r="I4" s="389" t="s">
        <v>1039</v>
      </c>
      <c r="J4" s="606"/>
      <c r="K4" s="606"/>
    </row>
    <row r="5" spans="1:14" ht="15.5" thickBot="1">
      <c r="A5" s="388">
        <v>4</v>
      </c>
      <c r="B5" s="539"/>
      <c r="C5" s="390" t="s">
        <v>1026</v>
      </c>
      <c r="D5" s="390" t="s">
        <v>1027</v>
      </c>
      <c r="E5" s="390" t="s">
        <v>1035</v>
      </c>
      <c r="F5" s="390" t="s">
        <v>1188</v>
      </c>
      <c r="G5" s="390" t="s">
        <v>1029</v>
      </c>
      <c r="H5" s="390" t="s">
        <v>1036</v>
      </c>
      <c r="I5" s="389" t="s">
        <v>1040</v>
      </c>
      <c r="J5" s="607"/>
      <c r="K5" s="607"/>
    </row>
    <row r="7" spans="1:14" ht="15" thickBot="1">
      <c r="B7" s="396" t="s">
        <v>1030</v>
      </c>
    </row>
    <row r="8" spans="1:14">
      <c r="B8" s="252" t="s">
        <v>1046</v>
      </c>
      <c r="N8" s="411" t="s">
        <v>1184</v>
      </c>
    </row>
    <row r="9" spans="1:14" ht="15" thickBot="1">
      <c r="B9" s="252" t="s">
        <v>1047</v>
      </c>
      <c r="I9" t="s">
        <v>770</v>
      </c>
      <c r="N9" s="412" t="s">
        <v>1183</v>
      </c>
    </row>
    <row r="10" spans="1:14">
      <c r="B10" s="252" t="s">
        <v>1048</v>
      </c>
      <c r="C10" s="252" t="s">
        <v>1066</v>
      </c>
      <c r="D10" s="397" t="s">
        <v>1062</v>
      </c>
      <c r="E10" s="398" t="s">
        <v>1063</v>
      </c>
      <c r="F10" s="413"/>
      <c r="I10" s="397" t="s">
        <v>1062</v>
      </c>
      <c r="J10" s="398" t="s">
        <v>1063</v>
      </c>
    </row>
    <row r="11" spans="1:14" ht="15" thickBot="1">
      <c r="B11" s="252" t="s">
        <v>1049</v>
      </c>
      <c r="C11" s="252" t="s">
        <v>1067</v>
      </c>
      <c r="D11" s="399" t="s">
        <v>1064</v>
      </c>
      <c r="E11" s="400" t="s">
        <v>1065</v>
      </c>
      <c r="F11" s="413"/>
      <c r="I11" s="401" t="s">
        <v>1064</v>
      </c>
      <c r="J11" s="402" t="s">
        <v>1068</v>
      </c>
    </row>
    <row r="12" spans="1:14" ht="18.5" thickBot="1">
      <c r="B12" s="396" t="s">
        <v>1032</v>
      </c>
      <c r="I12" s="399" t="s">
        <v>1069</v>
      </c>
      <c r="J12" s="400" t="s">
        <v>1070</v>
      </c>
    </row>
    <row r="13" spans="1:14">
      <c r="B13" s="252" t="s">
        <v>1050</v>
      </c>
    </row>
    <row r="14" spans="1:14">
      <c r="B14" s="252" t="s">
        <v>1051</v>
      </c>
      <c r="E14" s="374" t="s">
        <v>1071</v>
      </c>
      <c r="F14" s="374"/>
    </row>
    <row r="15" spans="1:14">
      <c r="B15" s="252" t="s">
        <v>1052</v>
      </c>
      <c r="E15" s="374" t="s">
        <v>1072</v>
      </c>
      <c r="F15" s="374"/>
    </row>
    <row r="16" spans="1:14">
      <c r="B16" s="252" t="s">
        <v>1053</v>
      </c>
      <c r="E16" s="374"/>
      <c r="F16" s="374"/>
    </row>
    <row r="17" spans="2:14">
      <c r="B17" s="396" t="s">
        <v>1034</v>
      </c>
      <c r="E17" s="374" t="s">
        <v>1073</v>
      </c>
      <c r="F17" s="374"/>
    </row>
    <row r="18" spans="2:14">
      <c r="B18" s="252" t="s">
        <v>1054</v>
      </c>
      <c r="E18" s="374" t="s">
        <v>670</v>
      </c>
      <c r="F18" s="374"/>
    </row>
    <row r="19" spans="2:14">
      <c r="B19" s="252" t="s">
        <v>1055</v>
      </c>
      <c r="E19" s="374"/>
      <c r="F19" s="374"/>
    </row>
    <row r="20" spans="2:14" ht="15" thickBot="1">
      <c r="B20" s="252" t="s">
        <v>1056</v>
      </c>
      <c r="E20" s="374" t="s">
        <v>770</v>
      </c>
      <c r="F20" s="374"/>
      <c r="J20" t="s">
        <v>1313</v>
      </c>
      <c r="M20" t="s">
        <v>1316</v>
      </c>
    </row>
    <row r="21" spans="2:14">
      <c r="B21" s="252" t="s">
        <v>1057</v>
      </c>
      <c r="E21" s="374" t="s">
        <v>1074</v>
      </c>
      <c r="F21" s="374"/>
      <c r="J21" s="478" t="s">
        <v>1314</v>
      </c>
      <c r="K21" s="416" t="s">
        <v>1315</v>
      </c>
      <c r="M21" s="478" t="s">
        <v>1314</v>
      </c>
      <c r="N21" s="416" t="s">
        <v>1317</v>
      </c>
    </row>
    <row r="22" spans="2:14">
      <c r="B22" s="396" t="s">
        <v>1036</v>
      </c>
      <c r="J22" s="479" t="s">
        <v>1062</v>
      </c>
      <c r="K22" s="418" t="s">
        <v>1063</v>
      </c>
      <c r="M22" s="479" t="s">
        <v>1062</v>
      </c>
      <c r="N22" s="418" t="s">
        <v>1063</v>
      </c>
    </row>
    <row r="23" spans="2:14" ht="18.5" thickBot="1">
      <c r="B23" s="252" t="s">
        <v>1058</v>
      </c>
      <c r="J23" s="480" t="s">
        <v>1064</v>
      </c>
      <c r="K23" s="420" t="s">
        <v>1065</v>
      </c>
      <c r="M23" s="479" t="s">
        <v>1064</v>
      </c>
      <c r="N23" s="418" t="s">
        <v>1068</v>
      </c>
    </row>
    <row r="24" spans="2:14" ht="18.5" thickBot="1">
      <c r="B24" s="252" t="s">
        <v>1059</v>
      </c>
      <c r="M24" s="480" t="s">
        <v>1069</v>
      </c>
      <c r="N24" s="420" t="s">
        <v>1318</v>
      </c>
    </row>
    <row r="25" spans="2:14">
      <c r="B25" s="252" t="s">
        <v>1060</v>
      </c>
    </row>
    <row r="26" spans="2:14">
      <c r="B26" s="252" t="s">
        <v>1061</v>
      </c>
    </row>
    <row r="27" spans="2:14">
      <c r="B27" s="253"/>
    </row>
    <row r="28" spans="2:14">
      <c r="B28" s="253"/>
    </row>
  </sheetData>
  <mergeCells count="3">
    <mergeCell ref="J2:J5"/>
    <mergeCell ref="K2:K5"/>
    <mergeCell ref="B2:B5"/>
  </mergeCells>
  <hyperlinks>
    <hyperlink ref="J2" r:id="rId1" xr:uid="{ABA33A10-1B1B-4836-ABA2-E626158881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 Build Sheet</vt:lpstr>
      <vt:lpstr>Server Upgrade Sheet</vt:lpstr>
      <vt:lpstr>C6-DUBLIN-Migration</vt:lpstr>
      <vt:lpstr>SRA &amp; Trackwise Srvs</vt:lpstr>
      <vt:lpstr>5H-Ascendis(SA)</vt:lpstr>
      <vt:lpstr>5D-Hungary(Komorom)</vt:lpstr>
      <vt:lpstr>Sheet5</vt:lpstr>
      <vt:lpstr>Milan-3J</vt:lpstr>
      <vt:lpstr>E2-ISTMFG(Wb5)</vt:lpstr>
      <vt:lpstr>EXP</vt:lpstr>
      <vt:lpstr>Exp-25-Bri</vt:lpstr>
      <vt:lpstr>Mylan to MFG or Partner or AWS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2024-08-27T12:42:14Z</dcterms:created>
  <dcterms:modified xsi:type="dcterms:W3CDTF">2025-06-30T13:14:50Z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2024-08-27T12:43:00Z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41492a4e-6d05-466c-8993-32b0498de61a</vt:lpwstr>
  </property>
  <property fmtid="{D5CDD505-2E9C-101B-9397-08002B2CF9AE}" pid="8" name="MSIP_Label_ed96aa77-7762-4c34-b9f0-7d6a55545bbc_ContentBits">
    <vt:lpwstr>0</vt:lpwstr>
  </property>
  <property fmtid="{D5CDD505-2E9C-101B-9397-08002B2CF9AE}" pid="9" name="MSIP_Label_2ae551e3-0043-40f0-9a67-12d995049d50_Enabled">
    <vt:lpwstr>true</vt:lpwstr>
  </property>
  <property fmtid="{D5CDD505-2E9C-101B-9397-08002B2CF9AE}" pid="10" name="MSIP_Label_2ae551e3-0043-40f0-9a67-12d995049d50_SetDate">
    <vt:lpwstr>2025-06-30T06:00:46Z</vt:lpwstr>
  </property>
  <property fmtid="{D5CDD505-2E9C-101B-9397-08002B2CF9AE}" pid="11" name="MSIP_Label_2ae551e3-0043-40f0-9a67-12d995049d50_Method">
    <vt:lpwstr>Standard</vt:lpwstr>
  </property>
  <property fmtid="{D5CDD505-2E9C-101B-9397-08002B2CF9AE}" pid="12" name="MSIP_Label_2ae551e3-0043-40f0-9a67-12d995049d50_Name">
    <vt:lpwstr>Brillio Confidential</vt:lpwstr>
  </property>
  <property fmtid="{D5CDD505-2E9C-101B-9397-08002B2CF9AE}" pid="13" name="MSIP_Label_2ae551e3-0043-40f0-9a67-12d995049d50_SiteId">
    <vt:lpwstr>97984c2b-a229-4609-8185-ae84947bc3fc</vt:lpwstr>
  </property>
  <property fmtid="{D5CDD505-2E9C-101B-9397-08002B2CF9AE}" pid="14" name="MSIP_Label_2ae551e3-0043-40f0-9a67-12d995049d50_ActionId">
    <vt:lpwstr>f2964a81-9cec-4ce1-b333-7c487de1d993</vt:lpwstr>
  </property>
  <property fmtid="{D5CDD505-2E9C-101B-9397-08002B2CF9AE}" pid="15" name="MSIP_Label_2ae551e3-0043-40f0-9a67-12d995049d50_ContentBits">
    <vt:lpwstr>0</vt:lpwstr>
  </property>
  <property fmtid="{D5CDD505-2E9C-101B-9397-08002B2CF9AE}" pid="16" name="MSIP_Label_2ae551e3-0043-40f0-9a67-12d995049d50_Tag">
    <vt:lpwstr>10, 3, 0, 1</vt:lpwstr>
  </property>
</Properties>
</file>