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"/>
    </mc:Choice>
  </mc:AlternateContent>
  <xr:revisionPtr revIDLastSave="500" documentId="8_{F84EFCC2-A520-47CA-A3CE-3DBEB5B4743E}" xr6:coauthVersionLast="47" xr6:coauthVersionMax="47" xr10:uidLastSave="{0BA30110-FFA4-49CF-BAA5-C937256A44A9}"/>
  <bookViews>
    <workbookView xWindow="-110" yWindow="-110" windowWidth="19420" windowHeight="10560" activeTab="2" xr2:uid="{4FBC8E8F-C8EC-49D3-AB19-412B162FC824}"/>
  </bookViews>
  <sheets>
    <sheet name="0B&amp;07 SRA_Trackwise" sheetId="1" r:id="rId1"/>
    <sheet name="Cabling Sheet of C6 Dublin new 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</calcChain>
</file>

<file path=xl/sharedStrings.xml><?xml version="1.0" encoding="utf-8"?>
<sst xmlns="http://schemas.openxmlformats.org/spreadsheetml/2006/main" count="309" uniqueCount="141">
  <si>
    <t>SL No</t>
  </si>
  <si>
    <t>Serial Number</t>
  </si>
  <si>
    <t>Data Port 1</t>
  </si>
  <si>
    <t>Data Port 2</t>
  </si>
  <si>
    <t>Remarks</t>
  </si>
  <si>
    <t>22FVMW3</t>
  </si>
  <si>
    <t>12FVMW3</t>
  </si>
  <si>
    <t>2J3VMW3</t>
  </si>
  <si>
    <t>3J3VMW3</t>
  </si>
  <si>
    <t>4J3VMW3</t>
  </si>
  <si>
    <t>Rack</t>
  </si>
  <si>
    <t>RU</t>
  </si>
  <si>
    <t xml:space="preserve">Rack 303 </t>
  </si>
  <si>
    <t>RU 32</t>
  </si>
  <si>
    <t xml:space="preserve">Rack 307 </t>
  </si>
  <si>
    <t>RU 39</t>
  </si>
  <si>
    <t>Rack  306</t>
  </si>
  <si>
    <t>RU 30-31</t>
  </si>
  <si>
    <t>RU 32-33</t>
  </si>
  <si>
    <t>FC Slot 1</t>
  </si>
  <si>
    <t>FC Slot 2</t>
  </si>
  <si>
    <t>Down</t>
  </si>
  <si>
    <t>Make &amp; Model</t>
  </si>
  <si>
    <t>Dell &amp; PowerEdge R660</t>
  </si>
  <si>
    <t>Dell &amp; PowerEdge R750</t>
  </si>
  <si>
    <t>Integrated NIC 1 UP</t>
  </si>
  <si>
    <t>NIC Slot 6 UP</t>
  </si>
  <si>
    <t>Port 1 UP</t>
  </si>
  <si>
    <t>Working</t>
  </si>
  <si>
    <t>We need to check the cable connectivity and try using some working cables.</t>
  </si>
  <si>
    <t>Transition server evidences</t>
  </si>
  <si>
    <t xml:space="preserve">DELL server warranty details </t>
  </si>
  <si>
    <t xml:space="preserve">IDRAC details </t>
  </si>
  <si>
    <t>IQ document</t>
  </si>
  <si>
    <t>Cabling Sheet</t>
  </si>
  <si>
    <t>Server PO</t>
  </si>
  <si>
    <t>Hostname</t>
  </si>
  <si>
    <t>W0BPVSRAP001</t>
  </si>
  <si>
    <t>W0BPVSRAP002</t>
  </si>
  <si>
    <t>W07PVSRADR001</t>
  </si>
  <si>
    <t>Change Request</t>
  </si>
  <si>
    <t>CHG0175768</t>
  </si>
  <si>
    <t>CHG0175774</t>
  </si>
  <si>
    <t>CHG0175777</t>
  </si>
  <si>
    <t>Done</t>
  </si>
  <si>
    <t>After Activity Evidence</t>
  </si>
  <si>
    <t>Server IP Address</t>
  </si>
  <si>
    <t>IP Address</t>
  </si>
  <si>
    <t>Subnet Mask</t>
  </si>
  <si>
    <t>Gateway</t>
  </si>
  <si>
    <t>172.17.61.245</t>
  </si>
  <si>
    <t>172.17.70.18</t>
  </si>
  <si>
    <t>255.255.255.0</t>
  </si>
  <si>
    <t>172.17.70.1</t>
  </si>
  <si>
    <t>172.17.61.246</t>
  </si>
  <si>
    <t>172.17.70.19</t>
  </si>
  <si>
    <t>172.26.145.180</t>
  </si>
  <si>
    <t>172.31.0.15</t>
  </si>
  <si>
    <t>INC3063680</t>
  </si>
  <si>
    <t>INC3063679</t>
  </si>
  <si>
    <t>NW-Data</t>
  </si>
  <si>
    <t>ENT</t>
  </si>
  <si>
    <t>MDF</t>
  </si>
  <si>
    <t>New Room</t>
  </si>
  <si>
    <t>ec6rr0u11</t>
  </si>
  <si>
    <t>IMM</t>
  </si>
  <si>
    <t>IRE-C6DUB-MGMT-SW1</t>
  </si>
  <si>
    <t>1000BaseSX</t>
  </si>
  <si>
    <t>Slot-5-1</t>
  </si>
  <si>
    <t>MD1</t>
  </si>
  <si>
    <t>10GBase-SR</t>
  </si>
  <si>
    <t>Slot-5-2</t>
  </si>
  <si>
    <t>ED1</t>
  </si>
  <si>
    <t>Slot-1-1</t>
  </si>
  <si>
    <t>MD2</t>
  </si>
  <si>
    <t>Slot-1-2</t>
  </si>
  <si>
    <t>ED2</t>
  </si>
  <si>
    <t>sc6sansw003</t>
  </si>
  <si>
    <t>fc1/18</t>
  </si>
  <si>
    <t>sc6sansw004</t>
  </si>
  <si>
    <t>ec6rr0u17</t>
  </si>
  <si>
    <t>fc1/21</t>
  </si>
  <si>
    <t>fc1/19</t>
  </si>
  <si>
    <t>ec6rr0u15</t>
  </si>
  <si>
    <t>fc1/20</t>
  </si>
  <si>
    <t>ec6rr0u19</t>
  </si>
  <si>
    <t>Status</t>
  </si>
  <si>
    <t>Sl.No</t>
  </si>
  <si>
    <t>Description</t>
  </si>
  <si>
    <t>Rack Unit</t>
  </si>
  <si>
    <t>Server</t>
  </si>
  <si>
    <t>Ports</t>
  </si>
  <si>
    <t>Switch</t>
  </si>
  <si>
    <t>Port numbers</t>
  </si>
  <si>
    <t>Data speed</t>
  </si>
  <si>
    <t>Server Name</t>
  </si>
  <si>
    <t>MFG FC1</t>
  </si>
  <si>
    <t>MFG FC2</t>
  </si>
  <si>
    <t>ENT FC1</t>
  </si>
  <si>
    <t>ENT FC2</t>
  </si>
  <si>
    <t>DATA Ports</t>
  </si>
  <si>
    <t xml:space="preserve">Connected </t>
  </si>
  <si>
    <t>No changes</t>
  </si>
  <si>
    <t>Up</t>
  </si>
  <si>
    <t xml:space="preserve">ENT N/W </t>
  </si>
  <si>
    <t>1st</t>
  </si>
  <si>
    <t xml:space="preserve">MFG N/W </t>
  </si>
  <si>
    <t>2nd</t>
  </si>
  <si>
    <t>UP</t>
  </si>
  <si>
    <t>ec6rr0u13-</t>
  </si>
  <si>
    <t>F31SYP3</t>
  </si>
  <si>
    <t>ec6rr0u11.myl.com</t>
  </si>
  <si>
    <t>G31SYP3</t>
  </si>
  <si>
    <t>ec6rr0u13.myl.com</t>
  </si>
  <si>
    <t>H31SYP3</t>
  </si>
  <si>
    <t>ec6rr0u15.myl.com</t>
  </si>
  <si>
    <t>J31SYP3</t>
  </si>
  <si>
    <t>ec6rr0u17.myl.com</t>
  </si>
  <si>
    <t>141SYP3</t>
  </si>
  <si>
    <t>ec6rr0u19.myl.com</t>
  </si>
  <si>
    <t>WFH setup GST Bill</t>
  </si>
  <si>
    <t>Item</t>
  </si>
  <si>
    <t>Qty</t>
  </si>
  <si>
    <t>Price</t>
  </si>
  <si>
    <t>27" Monitor</t>
  </si>
  <si>
    <t>Laptop Stand</t>
  </si>
  <si>
    <t>WebCam</t>
  </si>
  <si>
    <t>Headset Logitech</t>
  </si>
  <si>
    <t>KeyBoard</t>
  </si>
  <si>
    <t>Mouse</t>
  </si>
  <si>
    <t>WiFi D-Link</t>
  </si>
  <si>
    <t>MicroPhone</t>
  </si>
  <si>
    <t>Table Lamp</t>
  </si>
  <si>
    <t>Cables&amp;Connectors</t>
  </si>
  <si>
    <t>Water Bottle</t>
  </si>
  <si>
    <t>NotePad&amp;Pens</t>
  </si>
  <si>
    <t xml:space="preserve">Total </t>
  </si>
  <si>
    <t>GST</t>
  </si>
  <si>
    <t>Grand Total</t>
  </si>
  <si>
    <t>7956/-</t>
  </si>
  <si>
    <t>GST amount need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</si>
</sst>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Lucida Sans Unicode"/>
      <family val="2"/>
    </font>
    <font>
      <b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333333"/>
      <name val="Calibri Light"/>
      <family val="2"/>
      <scheme val="maj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6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0" fillId="3" borderId="0" xfId="0" applyFill="1"/>
    <xf numFmtId="0" fontId="7" fillId="3" borderId="16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1" fillId="2" borderId="1" xfId="0" applyFont="1" applyFill="1" applyBorder="1"/>
    <xf numFmtId="0" fontId="12" fillId="0" borderId="1" xfId="0" applyFont="1" applyBorder="1" applyAlignment="1">
      <alignment horizontal="center" vertical="center"/>
    </xf>
    <xf numFmtId="0" fontId="9" fillId="3" borderId="21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" fillId="3" borderId="18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D6FF-18F7-48AE-827C-5AF80E8AA1C3}">
  <dimension ref="A1:M19"/>
  <sheetViews>
    <sheetView zoomScale="85" zoomScaleNormal="85" workbookViewId="0">
      <selection activeCell="M11" sqref="M11"/>
    </sheetView>
  </sheetViews>
  <sheetFormatPr defaultRowHeight="14.5" x14ac:dyDescent="0.35"/>
  <cols>
    <col min="1" max="1" width="5.08984375" bestFit="1" customWidth="1"/>
    <col min="2" max="2" width="11.453125" bestFit="1" customWidth="1"/>
    <col min="3" max="3" width="25" bestFit="1" customWidth="1"/>
    <col min="4" max="4" width="7.08984375" bestFit="1" customWidth="1"/>
    <col min="5" max="5" width="16" bestFit="1" customWidth="1"/>
    <col min="6" max="6" width="14.36328125" bestFit="1" customWidth="1"/>
    <col min="7" max="7" width="16" bestFit="1" customWidth="1"/>
    <col min="8" max="8" width="12.1796875" bestFit="1" customWidth="1"/>
    <col min="9" max="9" width="13.26953125" bestFit="1" customWidth="1"/>
    <col min="10" max="10" width="15.90625" bestFit="1" customWidth="1"/>
    <col min="11" max="11" width="10.453125" bestFit="1" customWidth="1"/>
    <col min="13" max="13" width="11.453125" bestFit="1" customWidth="1"/>
  </cols>
  <sheetData>
    <row r="1" spans="1:10" x14ac:dyDescent="0.35">
      <c r="A1" s="5" t="s">
        <v>0</v>
      </c>
      <c r="B1" s="6" t="s">
        <v>1</v>
      </c>
      <c r="C1" s="6" t="s">
        <v>22</v>
      </c>
      <c r="D1" s="6" t="s">
        <v>10</v>
      </c>
      <c r="E1" s="6" t="s">
        <v>11</v>
      </c>
      <c r="F1" s="6" t="s">
        <v>2</v>
      </c>
      <c r="G1" s="6" t="s">
        <v>3</v>
      </c>
      <c r="H1" s="6" t="s">
        <v>19</v>
      </c>
      <c r="I1" s="6" t="s">
        <v>20</v>
      </c>
      <c r="J1" s="7" t="s">
        <v>4</v>
      </c>
    </row>
    <row r="2" spans="1:10" x14ac:dyDescent="0.35">
      <c r="A2" s="8">
        <v>1</v>
      </c>
      <c r="B2" s="2" t="s">
        <v>5</v>
      </c>
      <c r="C2" s="2" t="s">
        <v>23</v>
      </c>
      <c r="D2" s="2" t="s">
        <v>12</v>
      </c>
      <c r="E2" s="2" t="s">
        <v>13</v>
      </c>
      <c r="F2" s="2" t="s">
        <v>25</v>
      </c>
      <c r="G2" s="2" t="s">
        <v>26</v>
      </c>
      <c r="H2" s="2" t="s">
        <v>27</v>
      </c>
      <c r="I2" s="2" t="s">
        <v>27</v>
      </c>
      <c r="J2" s="9" t="s">
        <v>28</v>
      </c>
    </row>
    <row r="3" spans="1:10" x14ac:dyDescent="0.35">
      <c r="A3" s="8">
        <v>2</v>
      </c>
      <c r="B3" s="2" t="s">
        <v>6</v>
      </c>
      <c r="C3" s="2" t="s">
        <v>23</v>
      </c>
      <c r="D3" s="2" t="s">
        <v>14</v>
      </c>
      <c r="E3" s="2" t="s">
        <v>15</v>
      </c>
      <c r="F3" s="2" t="s">
        <v>25</v>
      </c>
      <c r="G3" s="2" t="s">
        <v>26</v>
      </c>
      <c r="H3" s="2" t="s">
        <v>27</v>
      </c>
      <c r="I3" s="2" t="s">
        <v>27</v>
      </c>
      <c r="J3" s="9" t="s">
        <v>28</v>
      </c>
    </row>
    <row r="4" spans="1:10" ht="48.5" x14ac:dyDescent="0.35">
      <c r="A4" s="18">
        <v>3</v>
      </c>
      <c r="B4" s="4" t="s">
        <v>7</v>
      </c>
      <c r="C4" s="4" t="s">
        <v>24</v>
      </c>
      <c r="D4" s="4" t="s">
        <v>16</v>
      </c>
      <c r="E4" s="4" t="s">
        <v>17</v>
      </c>
      <c r="F4" s="4" t="s">
        <v>25</v>
      </c>
      <c r="G4" s="4" t="s">
        <v>26</v>
      </c>
      <c r="H4" s="4" t="s">
        <v>21</v>
      </c>
      <c r="I4" s="3" t="s">
        <v>21</v>
      </c>
      <c r="J4" s="16" t="s">
        <v>29</v>
      </c>
    </row>
    <row r="5" spans="1:10" x14ac:dyDescent="0.35">
      <c r="A5" s="8">
        <v>4</v>
      </c>
      <c r="B5" s="2" t="s">
        <v>8</v>
      </c>
      <c r="C5" s="2" t="s">
        <v>24</v>
      </c>
      <c r="D5" s="2" t="s">
        <v>12</v>
      </c>
      <c r="E5" s="2" t="s">
        <v>17</v>
      </c>
      <c r="F5" s="2" t="s">
        <v>25</v>
      </c>
      <c r="G5" s="2" t="s">
        <v>26</v>
      </c>
      <c r="H5" s="2" t="s">
        <v>27</v>
      </c>
      <c r="I5" s="2" t="s">
        <v>27</v>
      </c>
      <c r="J5" s="9" t="s">
        <v>28</v>
      </c>
    </row>
    <row r="6" spans="1:10" ht="15" thickBot="1" x14ac:dyDescent="0.4">
      <c r="A6" s="10">
        <v>5</v>
      </c>
      <c r="B6" s="11" t="s">
        <v>9</v>
      </c>
      <c r="C6" s="11" t="s">
        <v>24</v>
      </c>
      <c r="D6" s="11" t="s">
        <v>14</v>
      </c>
      <c r="E6" s="11" t="s">
        <v>18</v>
      </c>
      <c r="F6" s="11" t="s">
        <v>25</v>
      </c>
      <c r="G6" s="11" t="s">
        <v>26</v>
      </c>
      <c r="H6" s="11" t="s">
        <v>27</v>
      </c>
      <c r="I6" s="12" t="s">
        <v>27</v>
      </c>
      <c r="J6" s="13" t="s">
        <v>28</v>
      </c>
    </row>
    <row r="7" spans="1:10" x14ac:dyDescent="0.35">
      <c r="D7" s="1"/>
      <c r="E7" s="1"/>
    </row>
    <row r="8" spans="1:10" ht="15" thickBot="1" x14ac:dyDescent="0.4"/>
    <row r="9" spans="1:10" x14ac:dyDescent="0.35">
      <c r="A9" s="5" t="s">
        <v>0</v>
      </c>
      <c r="B9" s="6" t="s">
        <v>1</v>
      </c>
      <c r="C9" s="6" t="s">
        <v>22</v>
      </c>
      <c r="D9" s="6" t="s">
        <v>10</v>
      </c>
      <c r="E9" s="6" t="s">
        <v>11</v>
      </c>
      <c r="F9" s="6" t="s">
        <v>2</v>
      </c>
      <c r="G9" s="6" t="s">
        <v>3</v>
      </c>
      <c r="H9" s="6" t="s">
        <v>19</v>
      </c>
      <c r="I9" s="6" t="s">
        <v>20</v>
      </c>
      <c r="J9" s="7" t="s">
        <v>4</v>
      </c>
    </row>
    <row r="10" spans="1:10" ht="48" x14ac:dyDescent="0.35">
      <c r="A10" s="18">
        <v>1</v>
      </c>
      <c r="B10" s="4" t="s">
        <v>7</v>
      </c>
      <c r="C10" s="4" t="s">
        <v>24</v>
      </c>
      <c r="D10" s="4" t="s">
        <v>16</v>
      </c>
      <c r="E10" s="4" t="s">
        <v>17</v>
      </c>
      <c r="F10" s="4" t="s">
        <v>25</v>
      </c>
      <c r="G10" s="4" t="s">
        <v>26</v>
      </c>
      <c r="H10" s="4" t="s">
        <v>21</v>
      </c>
      <c r="I10" s="3" t="s">
        <v>21</v>
      </c>
      <c r="J10" s="19" t="s">
        <v>29</v>
      </c>
    </row>
    <row r="11" spans="1:10" x14ac:dyDescent="0.35">
      <c r="D11" s="1"/>
      <c r="E11" s="1"/>
    </row>
    <row r="12" spans="1:10" x14ac:dyDescent="0.35">
      <c r="D12" s="1"/>
      <c r="E12" s="1"/>
    </row>
    <row r="13" spans="1:10" x14ac:dyDescent="0.35">
      <c r="C13" t="s">
        <v>30</v>
      </c>
    </row>
    <row r="14" spans="1:10" x14ac:dyDescent="0.35">
      <c r="C14" t="s">
        <v>31</v>
      </c>
      <c r="D14" t="s">
        <v>44</v>
      </c>
    </row>
    <row r="15" spans="1:10" x14ac:dyDescent="0.35">
      <c r="C15" t="s">
        <v>32</v>
      </c>
      <c r="D15" t="s">
        <v>44</v>
      </c>
      <c r="E15" s="14" t="s">
        <v>36</v>
      </c>
      <c r="F15" s="14" t="s">
        <v>40</v>
      </c>
      <c r="G15" s="14" t="s">
        <v>46</v>
      </c>
      <c r="H15" s="14" t="s">
        <v>47</v>
      </c>
      <c r="I15" s="14" t="s">
        <v>48</v>
      </c>
      <c r="J15" s="14" t="s">
        <v>49</v>
      </c>
    </row>
    <row r="16" spans="1:10" x14ac:dyDescent="0.35">
      <c r="C16" t="s">
        <v>45</v>
      </c>
      <c r="D16" t="s">
        <v>44</v>
      </c>
      <c r="E16" s="15" t="s">
        <v>37</v>
      </c>
      <c r="F16" s="15" t="s">
        <v>41</v>
      </c>
      <c r="G16" s="15" t="s">
        <v>50</v>
      </c>
      <c r="H16" s="17" t="s">
        <v>51</v>
      </c>
      <c r="I16" s="17" t="s">
        <v>52</v>
      </c>
      <c r="J16" s="17" t="s">
        <v>53</v>
      </c>
    </row>
    <row r="17" spans="3:13" x14ac:dyDescent="0.35">
      <c r="C17" t="s">
        <v>33</v>
      </c>
      <c r="D17" t="s">
        <v>44</v>
      </c>
      <c r="E17" s="15" t="s">
        <v>38</v>
      </c>
      <c r="F17" s="15" t="s">
        <v>42</v>
      </c>
      <c r="G17" s="15" t="s">
        <v>54</v>
      </c>
      <c r="H17" s="17" t="s">
        <v>55</v>
      </c>
      <c r="I17" s="17" t="s">
        <v>52</v>
      </c>
      <c r="J17" s="17" t="s">
        <v>53</v>
      </c>
    </row>
    <row r="18" spans="3:13" x14ac:dyDescent="0.35">
      <c r="C18" t="s">
        <v>34</v>
      </c>
      <c r="D18" t="s">
        <v>44</v>
      </c>
      <c r="E18" s="15" t="s">
        <v>39</v>
      </c>
      <c r="F18" s="15" t="s">
        <v>43</v>
      </c>
      <c r="G18" s="15" t="s">
        <v>56</v>
      </c>
      <c r="H18" s="17" t="s">
        <v>57</v>
      </c>
      <c r="I18" s="17" t="s">
        <v>52</v>
      </c>
      <c r="J18" s="17" t="s">
        <v>53</v>
      </c>
      <c r="M18" t="s">
        <v>58</v>
      </c>
    </row>
    <row r="19" spans="3:13" x14ac:dyDescent="0.35">
      <c r="C19" t="s">
        <v>35</v>
      </c>
      <c r="D19" t="s">
        <v>44</v>
      </c>
      <c r="M19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E39B-4C1C-4F81-A6C9-4E516DBD7A83}">
  <dimension ref="A1:R39"/>
  <sheetViews>
    <sheetView zoomScale="70" zoomScaleNormal="70" workbookViewId="0">
      <selection activeCell="O19" sqref="O19"/>
    </sheetView>
  </sheetViews>
  <sheetFormatPr defaultRowHeight="14.5" x14ac:dyDescent="0.35"/>
  <cols>
    <col min="1" max="1" width="5.90625" customWidth="1"/>
    <col min="2" max="2" width="11.6328125" customWidth="1"/>
    <col min="3" max="3" width="4.6328125" bestFit="1" customWidth="1"/>
    <col min="4" max="4" width="5.54296875" bestFit="1" customWidth="1"/>
    <col min="5" max="5" width="11.36328125" customWidth="1"/>
    <col min="6" max="6" width="25.1796875" customWidth="1"/>
    <col min="7" max="7" width="8.26953125" bestFit="1" customWidth="1"/>
    <col min="8" max="8" width="23.6328125" bestFit="1" customWidth="1"/>
    <col min="9" max="9" width="13.81640625" bestFit="1" customWidth="1"/>
    <col min="10" max="10" width="12.54296875" customWidth="1"/>
    <col min="11" max="11" width="11.54296875" bestFit="1" customWidth="1"/>
    <col min="12" max="12" width="11.6328125" customWidth="1"/>
    <col min="13" max="13" width="9.90625" bestFit="1" customWidth="1"/>
    <col min="15" max="15" width="10.1796875" bestFit="1" customWidth="1"/>
    <col min="16" max="16" width="21.08984375" bestFit="1" customWidth="1"/>
  </cols>
  <sheetData>
    <row r="1" spans="1:18" ht="16" thickBot="1" x14ac:dyDescent="0.4">
      <c r="A1" s="33" t="s">
        <v>87</v>
      </c>
      <c r="B1" s="33" t="s">
        <v>88</v>
      </c>
      <c r="C1" s="33"/>
      <c r="D1" s="33"/>
      <c r="E1" s="33" t="s">
        <v>89</v>
      </c>
      <c r="F1" s="33" t="s">
        <v>90</v>
      </c>
      <c r="G1" s="33" t="s">
        <v>91</v>
      </c>
      <c r="H1" s="33" t="s">
        <v>92</v>
      </c>
      <c r="I1" s="33" t="s">
        <v>93</v>
      </c>
      <c r="J1" s="34" t="s">
        <v>94</v>
      </c>
      <c r="K1" s="34" t="s">
        <v>86</v>
      </c>
      <c r="L1" s="34" t="s">
        <v>4</v>
      </c>
    </row>
    <row r="2" spans="1:18" ht="19" thickBot="1" x14ac:dyDescent="0.5">
      <c r="A2" s="32">
        <v>1</v>
      </c>
      <c r="B2" s="24" t="s">
        <v>60</v>
      </c>
      <c r="C2" s="24" t="s">
        <v>61</v>
      </c>
      <c r="D2" s="24" t="s">
        <v>62</v>
      </c>
      <c r="E2" s="24" t="s">
        <v>63</v>
      </c>
      <c r="F2" s="31" t="s">
        <v>64</v>
      </c>
      <c r="G2" s="24" t="s">
        <v>65</v>
      </c>
      <c r="H2" s="24" t="s">
        <v>66</v>
      </c>
      <c r="I2" s="24">
        <v>7</v>
      </c>
      <c r="J2" s="25" t="s">
        <v>67</v>
      </c>
      <c r="K2" s="25" t="s">
        <v>101</v>
      </c>
      <c r="L2" s="25" t="s">
        <v>102</v>
      </c>
    </row>
    <row r="3" spans="1:18" ht="16" thickBot="1" x14ac:dyDescent="0.4">
      <c r="A3" s="49"/>
      <c r="B3" s="37"/>
      <c r="C3" s="38"/>
      <c r="D3" s="38"/>
      <c r="E3" s="39"/>
      <c r="F3" s="46" t="s">
        <v>100</v>
      </c>
      <c r="G3" s="26" t="s">
        <v>68</v>
      </c>
      <c r="H3" s="26" t="s">
        <v>69</v>
      </c>
      <c r="I3" s="26">
        <v>13</v>
      </c>
      <c r="J3" s="26" t="s">
        <v>70</v>
      </c>
      <c r="K3" s="26"/>
      <c r="L3" s="26"/>
      <c r="M3" t="s">
        <v>103</v>
      </c>
      <c r="O3" s="23" t="s">
        <v>96</v>
      </c>
      <c r="P3" s="23" t="s">
        <v>97</v>
      </c>
      <c r="Q3" s="23" t="s">
        <v>98</v>
      </c>
      <c r="R3" s="23" t="s">
        <v>99</v>
      </c>
    </row>
    <row r="4" spans="1:18" ht="16" thickBot="1" x14ac:dyDescent="0.4">
      <c r="A4" s="50"/>
      <c r="B4" s="50"/>
      <c r="C4" s="40"/>
      <c r="D4" s="40"/>
      <c r="E4" s="41"/>
      <c r="F4" s="47"/>
      <c r="G4" s="26" t="s">
        <v>71</v>
      </c>
      <c r="H4" s="26" t="s">
        <v>72</v>
      </c>
      <c r="I4" s="26">
        <v>4</v>
      </c>
      <c r="J4" s="26" t="s">
        <v>70</v>
      </c>
      <c r="K4" s="26"/>
      <c r="L4" s="26"/>
      <c r="M4" t="s">
        <v>103</v>
      </c>
      <c r="O4" s="15">
        <v>13</v>
      </c>
      <c r="P4" s="15">
        <v>13</v>
      </c>
      <c r="Q4" s="15">
        <v>4</v>
      </c>
      <c r="R4" s="15">
        <v>4</v>
      </c>
    </row>
    <row r="5" spans="1:18" ht="16" thickBot="1" x14ac:dyDescent="0.4">
      <c r="A5" s="50"/>
      <c r="B5" s="50"/>
      <c r="C5" s="40"/>
      <c r="D5" s="40"/>
      <c r="E5" s="41"/>
      <c r="F5" s="47"/>
      <c r="G5" s="26" t="s">
        <v>73</v>
      </c>
      <c r="H5" s="26" t="s">
        <v>74</v>
      </c>
      <c r="I5" s="26">
        <v>13</v>
      </c>
      <c r="J5" s="26" t="s">
        <v>70</v>
      </c>
      <c r="K5" s="26"/>
      <c r="L5" s="26"/>
      <c r="M5" t="s">
        <v>103</v>
      </c>
      <c r="O5" s="15">
        <v>14</v>
      </c>
      <c r="P5" s="15">
        <v>14</v>
      </c>
      <c r="Q5" s="15">
        <v>5</v>
      </c>
      <c r="R5" s="15">
        <v>5</v>
      </c>
    </row>
    <row r="6" spans="1:18" ht="16" thickBot="1" x14ac:dyDescent="0.4">
      <c r="A6" s="50"/>
      <c r="B6" s="42"/>
      <c r="C6" s="42"/>
      <c r="D6" s="42"/>
      <c r="E6" s="43"/>
      <c r="F6" s="48"/>
      <c r="G6" s="26" t="s">
        <v>75</v>
      </c>
      <c r="H6" s="26" t="s">
        <v>76</v>
      </c>
      <c r="I6" s="26">
        <v>4</v>
      </c>
      <c r="J6" s="26" t="s">
        <v>70</v>
      </c>
      <c r="K6" s="26"/>
      <c r="L6" s="26"/>
      <c r="M6" t="s">
        <v>103</v>
      </c>
      <c r="O6" s="15">
        <v>16</v>
      </c>
      <c r="P6" s="15">
        <v>16</v>
      </c>
      <c r="Q6" s="15">
        <v>6</v>
      </c>
      <c r="R6" s="15">
        <v>6</v>
      </c>
    </row>
    <row r="7" spans="1:18" ht="16" hidden="1" thickBot="1" x14ac:dyDescent="0.4">
      <c r="A7" s="26">
        <v>6</v>
      </c>
      <c r="B7" s="28"/>
      <c r="C7" s="28"/>
      <c r="D7" s="28"/>
      <c r="E7" s="28"/>
      <c r="F7" s="28"/>
      <c r="G7" s="28"/>
      <c r="H7" s="28" t="s">
        <v>77</v>
      </c>
      <c r="I7" s="28" t="s">
        <v>78</v>
      </c>
      <c r="J7" s="28"/>
      <c r="K7" s="26"/>
      <c r="L7" s="26"/>
      <c r="O7" s="15"/>
      <c r="P7" s="15"/>
      <c r="Q7" s="15"/>
      <c r="R7" s="15"/>
    </row>
    <row r="8" spans="1:18" ht="16" hidden="1" thickBot="1" x14ac:dyDescent="0.4">
      <c r="A8" s="27">
        <v>7</v>
      </c>
      <c r="B8" s="28"/>
      <c r="C8" s="28"/>
      <c r="D8" s="28"/>
      <c r="E8" s="28"/>
      <c r="F8" s="28"/>
      <c r="G8" s="28"/>
      <c r="H8" s="28" t="s">
        <v>79</v>
      </c>
      <c r="I8" s="28" t="s">
        <v>78</v>
      </c>
      <c r="J8" s="28"/>
      <c r="K8" s="26"/>
      <c r="L8" s="26"/>
      <c r="O8" s="15"/>
      <c r="P8" s="15"/>
      <c r="Q8" s="15"/>
      <c r="R8" s="15"/>
    </row>
    <row r="9" spans="1:18" ht="19" thickBot="1" x14ac:dyDescent="0.5">
      <c r="A9" s="24">
        <v>2</v>
      </c>
      <c r="B9" s="25" t="s">
        <v>60</v>
      </c>
      <c r="C9" s="25" t="s">
        <v>61</v>
      </c>
      <c r="D9" s="25" t="s">
        <v>62</v>
      </c>
      <c r="E9" s="25" t="s">
        <v>63</v>
      </c>
      <c r="F9" s="31" t="s">
        <v>80</v>
      </c>
      <c r="G9" s="25" t="s">
        <v>65</v>
      </c>
      <c r="H9" s="25" t="s">
        <v>66</v>
      </c>
      <c r="I9" s="25">
        <v>10</v>
      </c>
      <c r="J9" s="25" t="s">
        <v>67</v>
      </c>
      <c r="K9" s="25" t="s">
        <v>101</v>
      </c>
      <c r="L9" s="25" t="s">
        <v>102</v>
      </c>
      <c r="O9" s="15">
        <v>17</v>
      </c>
      <c r="P9" s="15">
        <v>17</v>
      </c>
      <c r="Q9" s="15">
        <v>7</v>
      </c>
      <c r="R9" s="15">
        <v>7</v>
      </c>
    </row>
    <row r="10" spans="1:18" ht="16" thickBot="1" x14ac:dyDescent="0.4">
      <c r="A10" s="37"/>
      <c r="B10" s="38"/>
      <c r="C10" s="38"/>
      <c r="D10" s="38"/>
      <c r="E10" s="39"/>
      <c r="F10" s="46" t="s">
        <v>100</v>
      </c>
      <c r="G10" s="26" t="s">
        <v>68</v>
      </c>
      <c r="H10" s="26" t="s">
        <v>69</v>
      </c>
      <c r="I10" s="26">
        <v>14</v>
      </c>
      <c r="J10" s="26" t="s">
        <v>70</v>
      </c>
      <c r="K10" s="26"/>
      <c r="L10" s="26"/>
      <c r="M10" t="s">
        <v>103</v>
      </c>
      <c r="O10" s="15">
        <v>18</v>
      </c>
      <c r="P10" s="15">
        <v>18</v>
      </c>
      <c r="Q10" s="15">
        <v>8</v>
      </c>
      <c r="R10" s="15">
        <v>8</v>
      </c>
    </row>
    <row r="11" spans="1:18" ht="16" thickBot="1" x14ac:dyDescent="0.4">
      <c r="A11" s="40"/>
      <c r="B11" s="40"/>
      <c r="C11" s="40"/>
      <c r="D11" s="40"/>
      <c r="E11" s="41"/>
      <c r="F11" s="47"/>
      <c r="G11" s="26" t="s">
        <v>71</v>
      </c>
      <c r="H11" s="26" t="s">
        <v>72</v>
      </c>
      <c r="I11" s="26">
        <v>5</v>
      </c>
      <c r="J11" s="26" t="s">
        <v>70</v>
      </c>
      <c r="K11" s="26"/>
      <c r="L11" s="26"/>
      <c r="M11" t="s">
        <v>108</v>
      </c>
    </row>
    <row r="12" spans="1:18" ht="16" thickBot="1" x14ac:dyDescent="0.4">
      <c r="A12" s="40"/>
      <c r="B12" s="40"/>
      <c r="C12" s="40"/>
      <c r="D12" s="40"/>
      <c r="E12" s="41"/>
      <c r="F12" s="47"/>
      <c r="G12" s="26" t="s">
        <v>73</v>
      </c>
      <c r="H12" s="26" t="s">
        <v>74</v>
      </c>
      <c r="I12" s="26">
        <v>14</v>
      </c>
      <c r="J12" s="26" t="s">
        <v>70</v>
      </c>
      <c r="K12" s="26"/>
      <c r="L12" s="26"/>
      <c r="M12" t="s">
        <v>103</v>
      </c>
    </row>
    <row r="13" spans="1:18" ht="16" thickBot="1" x14ac:dyDescent="0.4">
      <c r="A13" s="42"/>
      <c r="B13" s="42"/>
      <c r="C13" s="42"/>
      <c r="D13" s="42"/>
      <c r="E13" s="43"/>
      <c r="F13" s="48"/>
      <c r="G13" s="26" t="s">
        <v>75</v>
      </c>
      <c r="H13" s="26" t="s">
        <v>76</v>
      </c>
      <c r="I13" s="26">
        <v>5</v>
      </c>
      <c r="J13" s="26" t="s">
        <v>70</v>
      </c>
      <c r="K13" s="26"/>
      <c r="L13" s="26"/>
      <c r="M13" t="s">
        <v>103</v>
      </c>
    </row>
    <row r="14" spans="1:18" ht="16" hidden="1" thickBot="1" x14ac:dyDescent="0.4">
      <c r="A14" s="27">
        <v>13</v>
      </c>
      <c r="B14" s="28"/>
      <c r="C14" s="29"/>
      <c r="D14" s="29"/>
      <c r="E14" s="29"/>
      <c r="F14" s="29"/>
      <c r="G14" s="29"/>
      <c r="H14" s="29" t="s">
        <v>77</v>
      </c>
      <c r="I14" s="29" t="s">
        <v>81</v>
      </c>
      <c r="J14" s="29"/>
      <c r="K14" s="30"/>
      <c r="L14" s="30"/>
    </row>
    <row r="15" spans="1:18" ht="16" hidden="1" thickBot="1" x14ac:dyDescent="0.4">
      <c r="A15" s="27">
        <v>14</v>
      </c>
      <c r="B15" s="28"/>
      <c r="C15" s="29"/>
      <c r="D15" s="29"/>
      <c r="E15" s="29"/>
      <c r="F15" s="29"/>
      <c r="G15" s="29"/>
      <c r="H15" s="29" t="s">
        <v>79</v>
      </c>
      <c r="I15" s="29" t="s">
        <v>81</v>
      </c>
      <c r="J15" s="29"/>
      <c r="K15" s="30"/>
      <c r="L15" s="30"/>
    </row>
    <row r="16" spans="1:18" ht="19" thickBot="1" x14ac:dyDescent="0.5">
      <c r="A16" s="24">
        <v>3</v>
      </c>
      <c r="B16" s="25" t="s">
        <v>60</v>
      </c>
      <c r="C16" s="25" t="s">
        <v>61</v>
      </c>
      <c r="D16" s="25" t="s">
        <v>62</v>
      </c>
      <c r="E16" s="25" t="s">
        <v>63</v>
      </c>
      <c r="F16" s="31" t="s">
        <v>109</v>
      </c>
      <c r="G16" s="25" t="s">
        <v>65</v>
      </c>
      <c r="H16" s="25" t="s">
        <v>66</v>
      </c>
      <c r="I16" s="25">
        <v>8</v>
      </c>
      <c r="J16" s="25" t="s">
        <v>67</v>
      </c>
      <c r="K16" s="25" t="s">
        <v>101</v>
      </c>
      <c r="L16" s="25" t="s">
        <v>102</v>
      </c>
      <c r="O16" s="36" t="s">
        <v>110</v>
      </c>
      <c r="P16" s="36" t="s">
        <v>111</v>
      </c>
    </row>
    <row r="17" spans="1:17" ht="16" thickBot="1" x14ac:dyDescent="0.4">
      <c r="A17" s="37"/>
      <c r="B17" s="38"/>
      <c r="C17" s="38"/>
      <c r="D17" s="38"/>
      <c r="E17" s="39"/>
      <c r="F17" s="46" t="s">
        <v>100</v>
      </c>
      <c r="G17" s="26" t="s">
        <v>68</v>
      </c>
      <c r="H17" s="26" t="s">
        <v>69</v>
      </c>
      <c r="I17" s="26">
        <v>16</v>
      </c>
      <c r="J17" s="26" t="s">
        <v>70</v>
      </c>
      <c r="K17" s="26"/>
      <c r="L17" s="26"/>
      <c r="O17" s="36" t="s">
        <v>112</v>
      </c>
      <c r="P17" s="36" t="s">
        <v>113</v>
      </c>
    </row>
    <row r="18" spans="1:17" ht="16" thickBot="1" x14ac:dyDescent="0.4">
      <c r="A18" s="40"/>
      <c r="B18" s="40"/>
      <c r="C18" s="40"/>
      <c r="D18" s="40"/>
      <c r="E18" s="41"/>
      <c r="F18" s="47"/>
      <c r="G18" s="26" t="s">
        <v>71</v>
      </c>
      <c r="H18" s="26" t="s">
        <v>72</v>
      </c>
      <c r="I18" s="26">
        <v>6</v>
      </c>
      <c r="J18" s="26" t="s">
        <v>70</v>
      </c>
      <c r="K18" s="26"/>
      <c r="L18" s="26"/>
      <c r="O18" s="36" t="s">
        <v>114</v>
      </c>
      <c r="P18" s="36" t="s">
        <v>115</v>
      </c>
    </row>
    <row r="19" spans="1:17" ht="16" thickBot="1" x14ac:dyDescent="0.4">
      <c r="A19" s="40"/>
      <c r="B19" s="40"/>
      <c r="C19" s="40"/>
      <c r="D19" s="40"/>
      <c r="E19" s="41"/>
      <c r="F19" s="47"/>
      <c r="G19" s="26" t="s">
        <v>73</v>
      </c>
      <c r="H19" s="26" t="s">
        <v>74</v>
      </c>
      <c r="I19" s="26">
        <v>16</v>
      </c>
      <c r="J19" s="26" t="s">
        <v>70</v>
      </c>
      <c r="K19" s="26"/>
      <c r="L19" s="26"/>
      <c r="O19" s="36" t="s">
        <v>116</v>
      </c>
      <c r="P19" s="36" t="s">
        <v>117</v>
      </c>
    </row>
    <row r="20" spans="1:17" ht="15" customHeight="1" thickBot="1" x14ac:dyDescent="0.4">
      <c r="A20" s="42"/>
      <c r="B20" s="42"/>
      <c r="C20" s="42"/>
      <c r="D20" s="42"/>
      <c r="E20" s="43"/>
      <c r="F20" s="48"/>
      <c r="G20" s="26" t="s">
        <v>75</v>
      </c>
      <c r="H20" s="26" t="s">
        <v>76</v>
      </c>
      <c r="I20" s="26">
        <v>6</v>
      </c>
      <c r="J20" s="26" t="s">
        <v>70</v>
      </c>
      <c r="K20" s="26"/>
      <c r="L20" s="26"/>
      <c r="O20" s="36" t="s">
        <v>118</v>
      </c>
      <c r="P20" s="36" t="s">
        <v>119</v>
      </c>
    </row>
    <row r="21" spans="1:17" ht="16" hidden="1" thickBot="1" x14ac:dyDescent="0.4">
      <c r="A21" s="27">
        <v>20</v>
      </c>
      <c r="B21" s="28"/>
      <c r="C21" s="29"/>
      <c r="D21" s="29"/>
      <c r="E21" s="29"/>
      <c r="F21" s="29"/>
      <c r="G21" s="29"/>
      <c r="H21" s="29" t="s">
        <v>77</v>
      </c>
      <c r="I21" s="29" t="s">
        <v>82</v>
      </c>
      <c r="J21" s="29"/>
      <c r="K21" s="30"/>
      <c r="L21" s="30"/>
    </row>
    <row r="22" spans="1:17" ht="16" hidden="1" thickBot="1" x14ac:dyDescent="0.4">
      <c r="A22" s="27">
        <v>21</v>
      </c>
      <c r="B22" s="28"/>
      <c r="C22" s="29"/>
      <c r="D22" s="29"/>
      <c r="E22" s="29"/>
      <c r="F22" s="29"/>
      <c r="G22" s="29"/>
      <c r="H22" s="29" t="s">
        <v>79</v>
      </c>
      <c r="I22" s="29" t="s">
        <v>82</v>
      </c>
      <c r="J22" s="29"/>
      <c r="K22" s="30"/>
      <c r="L22" s="30"/>
    </row>
    <row r="23" spans="1:17" ht="19" thickBot="1" x14ac:dyDescent="0.5">
      <c r="A23" s="24">
        <v>4</v>
      </c>
      <c r="B23" s="25" t="s">
        <v>60</v>
      </c>
      <c r="C23" s="25" t="s">
        <v>61</v>
      </c>
      <c r="D23" s="25" t="s">
        <v>62</v>
      </c>
      <c r="E23" s="25" t="s">
        <v>63</v>
      </c>
      <c r="F23" s="31" t="s">
        <v>83</v>
      </c>
      <c r="G23" s="25" t="s">
        <v>65</v>
      </c>
      <c r="H23" s="25" t="s">
        <v>66</v>
      </c>
      <c r="I23" s="25">
        <v>9</v>
      </c>
      <c r="J23" s="25" t="s">
        <v>67</v>
      </c>
      <c r="K23" s="25" t="s">
        <v>101</v>
      </c>
      <c r="L23" s="25" t="s">
        <v>102</v>
      </c>
    </row>
    <row r="24" spans="1:17" ht="16" thickBot="1" x14ac:dyDescent="0.4">
      <c r="A24" s="37"/>
      <c r="B24" s="38"/>
      <c r="C24" s="38"/>
      <c r="D24" s="38"/>
      <c r="E24" s="39"/>
      <c r="F24" s="46" t="s">
        <v>100</v>
      </c>
      <c r="G24" s="26" t="s">
        <v>68</v>
      </c>
      <c r="H24" s="26" t="s">
        <v>69</v>
      </c>
      <c r="I24" s="26">
        <v>18</v>
      </c>
      <c r="J24" s="26" t="s">
        <v>70</v>
      </c>
      <c r="K24" s="26"/>
      <c r="L24" s="26"/>
    </row>
    <row r="25" spans="1:17" ht="16" thickBot="1" x14ac:dyDescent="0.4">
      <c r="A25" s="40"/>
      <c r="B25" s="40"/>
      <c r="C25" s="40"/>
      <c r="D25" s="40"/>
      <c r="E25" s="41"/>
      <c r="F25" s="47"/>
      <c r="G25" s="26" t="s">
        <v>71</v>
      </c>
      <c r="H25" s="26" t="s">
        <v>72</v>
      </c>
      <c r="I25" s="26">
        <v>8</v>
      </c>
      <c r="J25" s="26" t="s">
        <v>70</v>
      </c>
      <c r="K25" s="26"/>
      <c r="L25" s="26"/>
    </row>
    <row r="26" spans="1:17" ht="16" thickBot="1" x14ac:dyDescent="0.4">
      <c r="A26" s="40"/>
      <c r="B26" s="40"/>
      <c r="C26" s="40"/>
      <c r="D26" s="40"/>
      <c r="E26" s="41"/>
      <c r="F26" s="47"/>
      <c r="G26" s="26" t="s">
        <v>73</v>
      </c>
      <c r="H26" s="26" t="s">
        <v>74</v>
      </c>
      <c r="I26" s="26">
        <v>18</v>
      </c>
      <c r="J26" s="26" t="s">
        <v>70</v>
      </c>
      <c r="K26" s="26"/>
      <c r="L26" s="26"/>
      <c r="P26" s="35" t="s">
        <v>104</v>
      </c>
      <c r="Q26" s="35" t="s">
        <v>105</v>
      </c>
    </row>
    <row r="27" spans="1:17" ht="16" thickBot="1" x14ac:dyDescent="0.4">
      <c r="A27" s="42"/>
      <c r="B27" s="42"/>
      <c r="C27" s="42"/>
      <c r="D27" s="42"/>
      <c r="E27" s="43"/>
      <c r="F27" s="48"/>
      <c r="G27" s="26" t="s">
        <v>75</v>
      </c>
      <c r="H27" s="26" t="s">
        <v>76</v>
      </c>
      <c r="I27" s="26">
        <v>8</v>
      </c>
      <c r="J27" s="26" t="s">
        <v>70</v>
      </c>
      <c r="K27" s="26"/>
      <c r="L27" s="26"/>
      <c r="P27" s="35" t="s">
        <v>106</v>
      </c>
      <c r="Q27" s="35" t="s">
        <v>107</v>
      </c>
    </row>
    <row r="28" spans="1:17" ht="16" hidden="1" thickBot="1" x14ac:dyDescent="0.4">
      <c r="A28" s="27">
        <v>27</v>
      </c>
      <c r="B28" s="28"/>
      <c r="C28" s="29"/>
      <c r="D28" s="29"/>
      <c r="E28" s="29"/>
      <c r="F28" s="29"/>
      <c r="G28" s="29"/>
      <c r="H28" s="29" t="s">
        <v>77</v>
      </c>
      <c r="I28" s="29" t="s">
        <v>84</v>
      </c>
      <c r="J28" s="29"/>
      <c r="K28" s="30"/>
      <c r="L28" s="30"/>
    </row>
    <row r="29" spans="1:17" ht="16" hidden="1" thickBot="1" x14ac:dyDescent="0.4">
      <c r="A29" s="27">
        <v>28</v>
      </c>
      <c r="B29" s="28"/>
      <c r="C29" s="29"/>
      <c r="D29" s="29"/>
      <c r="E29" s="29"/>
      <c r="F29" s="29"/>
      <c r="G29" s="29"/>
      <c r="H29" s="29" t="s">
        <v>79</v>
      </c>
      <c r="I29" s="29" t="s">
        <v>84</v>
      </c>
      <c r="J29" s="29"/>
      <c r="K29" s="30"/>
      <c r="L29" s="30"/>
    </row>
    <row r="30" spans="1:17" ht="19" thickBot="1" x14ac:dyDescent="0.5">
      <c r="A30" s="24">
        <v>5</v>
      </c>
      <c r="B30" s="25" t="s">
        <v>60</v>
      </c>
      <c r="C30" s="25" t="s">
        <v>61</v>
      </c>
      <c r="D30" s="25" t="s">
        <v>62</v>
      </c>
      <c r="E30" s="25" t="s">
        <v>63</v>
      </c>
      <c r="F30" s="31" t="s">
        <v>85</v>
      </c>
      <c r="G30" s="25" t="s">
        <v>65</v>
      </c>
      <c r="H30" s="25" t="s">
        <v>66</v>
      </c>
      <c r="I30" s="25">
        <v>11</v>
      </c>
      <c r="J30" s="25" t="s">
        <v>67</v>
      </c>
      <c r="K30" s="25" t="s">
        <v>101</v>
      </c>
      <c r="L30" s="25" t="s">
        <v>102</v>
      </c>
    </row>
    <row r="31" spans="1:17" ht="16" thickBot="1" x14ac:dyDescent="0.4">
      <c r="A31" s="37"/>
      <c r="B31" s="38"/>
      <c r="C31" s="38"/>
      <c r="D31" s="38"/>
      <c r="E31" s="39"/>
      <c r="F31" s="46" t="s">
        <v>100</v>
      </c>
      <c r="G31" s="26" t="s">
        <v>68</v>
      </c>
      <c r="H31" s="26" t="s">
        <v>69</v>
      </c>
      <c r="I31" s="26">
        <v>17</v>
      </c>
      <c r="J31" s="26" t="s">
        <v>70</v>
      </c>
      <c r="K31" s="26"/>
      <c r="L31" s="26"/>
      <c r="M31" t="s">
        <v>103</v>
      </c>
    </row>
    <row r="32" spans="1:17" ht="16" thickBot="1" x14ac:dyDescent="0.4">
      <c r="A32" s="40"/>
      <c r="B32" s="40"/>
      <c r="C32" s="40"/>
      <c r="D32" s="40"/>
      <c r="E32" s="41"/>
      <c r="F32" s="47"/>
      <c r="G32" s="26" t="s">
        <v>71</v>
      </c>
      <c r="H32" s="26" t="s">
        <v>72</v>
      </c>
      <c r="I32" s="26">
        <v>7</v>
      </c>
      <c r="J32" s="26" t="s">
        <v>70</v>
      </c>
      <c r="K32" s="26"/>
      <c r="L32" s="26"/>
      <c r="M32" t="s">
        <v>103</v>
      </c>
    </row>
    <row r="33" spans="1:13" ht="16" thickBot="1" x14ac:dyDescent="0.4">
      <c r="A33" s="40"/>
      <c r="B33" s="40"/>
      <c r="C33" s="40"/>
      <c r="D33" s="40"/>
      <c r="E33" s="41"/>
      <c r="F33" s="47"/>
      <c r="G33" s="26" t="s">
        <v>73</v>
      </c>
      <c r="H33" s="26" t="s">
        <v>74</v>
      </c>
      <c r="I33" s="26">
        <v>17</v>
      </c>
      <c r="J33" s="26" t="s">
        <v>70</v>
      </c>
      <c r="K33" s="26"/>
      <c r="L33" s="26"/>
      <c r="M33" t="s">
        <v>103</v>
      </c>
    </row>
    <row r="34" spans="1:13" ht="16" thickBot="1" x14ac:dyDescent="0.4">
      <c r="A34" s="42"/>
      <c r="B34" s="42"/>
      <c r="C34" s="42"/>
      <c r="D34" s="42"/>
      <c r="E34" s="43"/>
      <c r="F34" s="48"/>
      <c r="G34" s="26" t="s">
        <v>75</v>
      </c>
      <c r="H34" s="26" t="s">
        <v>76</v>
      </c>
      <c r="I34" s="26">
        <v>7</v>
      </c>
      <c r="J34" s="26" t="s">
        <v>70</v>
      </c>
      <c r="K34" s="26"/>
      <c r="L34" s="26"/>
      <c r="M34" t="s">
        <v>103</v>
      </c>
    </row>
    <row r="35" spans="1:13" x14ac:dyDescent="0.35">
      <c r="K35" s="20"/>
      <c r="L35" s="20"/>
    </row>
    <row r="37" spans="1:13" ht="15" thickBot="1" x14ac:dyDescent="0.4"/>
    <row r="38" spans="1:13" ht="15" thickBot="1" x14ac:dyDescent="0.4">
      <c r="E38" s="44" t="s">
        <v>95</v>
      </c>
      <c r="F38" s="45"/>
    </row>
    <row r="39" spans="1:13" ht="15" thickBot="1" x14ac:dyDescent="0.4">
      <c r="E39" s="21" t="s">
        <v>64</v>
      </c>
      <c r="F39" s="22" t="s">
        <v>85</v>
      </c>
    </row>
  </sheetData>
  <mergeCells count="12">
    <mergeCell ref="A31:E34"/>
    <mergeCell ref="E38:F38"/>
    <mergeCell ref="F3:F6"/>
    <mergeCell ref="F10:F13"/>
    <mergeCell ref="F17:F20"/>
    <mergeCell ref="F24:F27"/>
    <mergeCell ref="F31:F34"/>
    <mergeCell ref="A3:A6"/>
    <mergeCell ref="B3:E6"/>
    <mergeCell ref="A10:E13"/>
    <mergeCell ref="A17:E20"/>
    <mergeCell ref="A24:E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6896-0871-4F50-8B62-37D342F3E3FC}">
  <dimension ref="A1:F17"/>
  <sheetViews>
    <sheetView tabSelected="1" workbookViewId="0">
      <selection activeCell="F6" sqref="F6"/>
    </sheetView>
  </sheetViews>
  <sheetFormatPr defaultRowHeight="14.5" x14ac:dyDescent="0.35"/>
  <cols>
    <col min="1" max="1" width="5.08984375" bestFit="1" customWidth="1"/>
    <col min="2" max="2" width="17.26953125" bestFit="1" customWidth="1"/>
    <col min="3" max="3" width="10.6328125" bestFit="1" customWidth="1"/>
    <col min="4" max="4" width="5.81640625" bestFit="1" customWidth="1"/>
    <col min="6" max="6" width="21.453125" bestFit="1" customWidth="1"/>
  </cols>
  <sheetData>
    <row r="1" spans="1:6" x14ac:dyDescent="0.35">
      <c r="A1" s="56" t="s">
        <v>120</v>
      </c>
      <c r="B1" s="56"/>
      <c r="C1" s="56"/>
      <c r="D1" s="56"/>
      <c r="E1" s="52"/>
    </row>
    <row r="2" spans="1:6" x14ac:dyDescent="0.35">
      <c r="A2" s="15" t="s">
        <v>87</v>
      </c>
      <c r="B2" s="15" t="s">
        <v>121</v>
      </c>
      <c r="C2" s="15" t="s">
        <v>122</v>
      </c>
      <c r="D2" s="15" t="s">
        <v>123</v>
      </c>
      <c r="E2" s="52"/>
    </row>
    <row r="3" spans="1:6" x14ac:dyDescent="0.35">
      <c r="A3" s="15">
        <v>1</v>
      </c>
      <c r="B3" s="15" t="s">
        <v>124</v>
      </c>
      <c r="C3" s="15">
        <v>1</v>
      </c>
      <c r="D3" s="15">
        <v>18750</v>
      </c>
      <c r="E3" s="52"/>
    </row>
    <row r="4" spans="1:6" x14ac:dyDescent="0.35">
      <c r="A4" s="15">
        <v>2</v>
      </c>
      <c r="B4" s="15" t="s">
        <v>125</v>
      </c>
      <c r="C4" s="15">
        <v>1</v>
      </c>
      <c r="D4" s="15">
        <v>3750</v>
      </c>
      <c r="E4" s="52"/>
    </row>
    <row r="5" spans="1:6" x14ac:dyDescent="0.35">
      <c r="A5" s="15">
        <v>3</v>
      </c>
      <c r="B5" s="15" t="s">
        <v>126</v>
      </c>
      <c r="C5" s="15">
        <v>1</v>
      </c>
      <c r="D5" s="15">
        <v>3500</v>
      </c>
      <c r="E5" s="52"/>
    </row>
    <row r="6" spans="1:6" x14ac:dyDescent="0.35">
      <c r="A6" s="15">
        <v>4</v>
      </c>
      <c r="B6" s="15" t="s">
        <v>127</v>
      </c>
      <c r="C6" s="15">
        <v>1</v>
      </c>
      <c r="D6" s="15">
        <v>2350</v>
      </c>
      <c r="E6" s="52"/>
    </row>
    <row r="7" spans="1:6" x14ac:dyDescent="0.35">
      <c r="A7" s="15">
        <v>5</v>
      </c>
      <c r="B7" s="15" t="s">
        <v>128</v>
      </c>
      <c r="C7" s="15">
        <v>1</v>
      </c>
      <c r="D7" s="15">
        <v>950</v>
      </c>
      <c r="E7" s="52"/>
    </row>
    <row r="8" spans="1:6" x14ac:dyDescent="0.35">
      <c r="A8" s="15">
        <v>6</v>
      </c>
      <c r="B8" s="15" t="s">
        <v>129</v>
      </c>
      <c r="C8" s="15">
        <v>1</v>
      </c>
      <c r="D8" s="15">
        <v>750</v>
      </c>
      <c r="E8" s="52"/>
    </row>
    <row r="9" spans="1:6" x14ac:dyDescent="0.35">
      <c r="A9" s="15">
        <v>7</v>
      </c>
      <c r="B9" s="15" t="s">
        <v>130</v>
      </c>
      <c r="C9" s="15">
        <v>1</v>
      </c>
      <c r="D9" s="15">
        <v>3800</v>
      </c>
      <c r="E9" s="52"/>
    </row>
    <row r="10" spans="1:6" x14ac:dyDescent="0.35">
      <c r="A10" s="15">
        <v>8</v>
      </c>
      <c r="B10" s="15" t="s">
        <v>131</v>
      </c>
      <c r="C10" s="15">
        <v>1</v>
      </c>
      <c r="D10" s="15">
        <v>2700</v>
      </c>
      <c r="E10" s="52"/>
    </row>
    <row r="11" spans="1:6" x14ac:dyDescent="0.35">
      <c r="A11" s="15">
        <v>9</v>
      </c>
      <c r="B11" s="15" t="s">
        <v>133</v>
      </c>
      <c r="C11" s="15">
        <v>1</v>
      </c>
      <c r="D11" s="15">
        <v>3850</v>
      </c>
      <c r="E11" s="52"/>
    </row>
    <row r="12" spans="1:6" x14ac:dyDescent="0.35">
      <c r="A12" s="15">
        <v>10</v>
      </c>
      <c r="B12" s="15" t="s">
        <v>132</v>
      </c>
      <c r="C12" s="15">
        <v>1</v>
      </c>
      <c r="D12" s="15">
        <v>1950</v>
      </c>
      <c r="E12" s="52"/>
    </row>
    <row r="13" spans="1:6" x14ac:dyDescent="0.35">
      <c r="A13" s="15">
        <v>11</v>
      </c>
      <c r="B13" s="15" t="s">
        <v>134</v>
      </c>
      <c r="C13" s="15">
        <v>1</v>
      </c>
      <c r="D13" s="15">
        <v>350</v>
      </c>
      <c r="E13" s="52"/>
    </row>
    <row r="14" spans="1:6" x14ac:dyDescent="0.35">
      <c r="A14" s="15">
        <v>12</v>
      </c>
      <c r="B14" s="15" t="s">
        <v>135</v>
      </c>
      <c r="C14" s="53">
        <v>1</v>
      </c>
      <c r="D14" s="53">
        <v>1500</v>
      </c>
      <c r="E14" s="52"/>
    </row>
    <row r="15" spans="1:6" x14ac:dyDescent="0.35">
      <c r="A15" s="52"/>
      <c r="B15" s="52"/>
      <c r="C15" s="15" t="s">
        <v>136</v>
      </c>
      <c r="D15" s="15">
        <f>SUM(D3:D14)</f>
        <v>44200</v>
      </c>
      <c r="E15" s="15"/>
    </row>
    <row r="16" spans="1:6" x14ac:dyDescent="0.35">
      <c r="A16" s="52"/>
      <c r="B16" s="52"/>
      <c r="C16" s="15" t="s">
        <v>137</v>
      </c>
      <c r="D16" s="54">
        <v>0.18</v>
      </c>
      <c r="E16" s="15" t="s">
        <v>139</v>
      </c>
      <c r="F16" s="51" t="s">
        <v>140</v>
      </c>
    </row>
    <row r="17" spans="1:5" x14ac:dyDescent="0.35">
      <c r="A17" s="52"/>
      <c r="B17" s="52"/>
      <c r="C17" s="15" t="s">
        <v>138</v>
      </c>
      <c r="D17" s="55">
        <v>52156</v>
      </c>
      <c r="E17" s="15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0B&amp;07 SRA_Trackwise</vt:lpstr>
      <vt:lpstr>Cabling Sheet of C6 Dublin new </vt:lpstr>
      <vt:lpstr>Sheet1</vt:lpstr>
    </vt:vector>
  </TitlesOfParts>
  <Company>Viatris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Keshavamurti Vadavi</dc:creator>
  <cp:lastModifiedBy>Keshavamurti Vadavi</cp:lastModifiedBy>
  <dcterms:created xsi:type="dcterms:W3CDTF">2024-12-06T05:24:25Z</dcterms:created>
  <dcterms:modified xsi:type="dcterms:W3CDTF">2025-01-05T03:18:28Z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2024-12-06T05:41:58Z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72975cbd-35c8-4b55-8d1f-3c71e3f8936c</vt:lpwstr>
  </property>
  <property fmtid="{D5CDD505-2E9C-101B-9397-08002B2CF9AE}" pid="8" name="MSIP_Label_ed96aa77-7762-4c34-b9f0-7d6a55545bbc_ContentBits">
    <vt:lpwstr>0</vt:lpwstr>
  </property>
</Properties>
</file>