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676096\Downloads\"/>
    </mc:Choice>
  </mc:AlternateContent>
  <xr:revisionPtr revIDLastSave="0" documentId="13_ncr:1_{BFFD094E-D707-4975-B949-9A3188D3A9EB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Virtual Server Checklist" sheetId="2" r:id="rId1"/>
    <sheet name="Formula Validation" sheetId="7" state="hidden" r:id="rId2"/>
  </sheets>
  <definedNames>
    <definedName name="_xlnm._FilterDatabase" localSheetId="0" hidden="1">'Virtual Server Checklist'!$A$14:$D$22</definedName>
    <definedName name="new">#REF!</definedName>
    <definedName name="Tex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0" i="2"/>
  <c r="B15" i="2"/>
  <c r="B9" i="2" l="1"/>
  <c r="B8" i="2"/>
</calcChain>
</file>

<file path=xl/sharedStrings.xml><?xml version="1.0" encoding="utf-8"?>
<sst xmlns="http://schemas.openxmlformats.org/spreadsheetml/2006/main" count="293" uniqueCount="181">
  <si>
    <t>Virtual Server Checklist</t>
  </si>
  <si>
    <t>Artifacts Required</t>
  </si>
  <si>
    <t>SR request Number</t>
  </si>
  <si>
    <t>No</t>
  </si>
  <si>
    <t>Location Details</t>
  </si>
  <si>
    <t>Yes</t>
  </si>
  <si>
    <t>vCenter Name</t>
  </si>
  <si>
    <t xml:space="preserve">Cluster Name </t>
  </si>
  <si>
    <t>Vmware VC Level</t>
  </si>
  <si>
    <t xml:space="preserve">Server Basic Level Checklist </t>
  </si>
  <si>
    <t>Server name as per standard</t>
  </si>
  <si>
    <t>Server Environment (Prod,QA,Test,Dev)</t>
  </si>
  <si>
    <t>a. Primary Contact</t>
  </si>
  <si>
    <t>Operating System &amp; Service Pack</t>
  </si>
  <si>
    <t>Local admin credentials should be as per standards</t>
  </si>
  <si>
    <t>CPU Info &amp; RAM Info</t>
  </si>
  <si>
    <t>No of sockets and cores (no of cores should be less then sockets)</t>
  </si>
  <si>
    <t>Pagefile Configuration</t>
  </si>
  <si>
    <t>IP Address details (IP, Subnet &amp; Gateway)</t>
  </si>
  <si>
    <t>TimeZone</t>
  </si>
  <si>
    <t xml:space="preserve">DNS Server Name </t>
  </si>
  <si>
    <t>Primary DNS</t>
  </si>
  <si>
    <t>DNS Suffix</t>
  </si>
  <si>
    <t>Verify 'A' Record Forward &amp; Reverse Lookup (Yes/No)</t>
  </si>
  <si>
    <t>OS Level Mandatory Details (Verify SNOW Alerts if any Clear before )</t>
  </si>
  <si>
    <t>OS License Activation</t>
  </si>
  <si>
    <t>Verify CAL licenses (Per User/Device) If yes need justify Mandatory</t>
  </si>
  <si>
    <t>Disk Space Details (Min. 30% free space as per Build Std.)</t>
  </si>
  <si>
    <t>CD ROM Drive Letter</t>
  </si>
  <si>
    <t>Local User Accounts</t>
  </si>
  <si>
    <t>Local 'Administrators' Group Members</t>
  </si>
  <si>
    <t>Local 'Remote Desktop Users' Group Members</t>
  </si>
  <si>
    <t>Remote Desktop Status</t>
  </si>
  <si>
    <t>Desktop Experience Feature Status</t>
  </si>
  <si>
    <t>AutoUpdate Status</t>
  </si>
  <si>
    <t>Computer Object OU</t>
  </si>
  <si>
    <t>Server reporting to BigFix</t>
  </si>
  <si>
    <t>Symantec Endpoint Protection Client status with version</t>
  </si>
  <si>
    <t>Any Affinity rule is deployed for the server?</t>
  </si>
  <si>
    <t>Required Tools &amp; Version</t>
  </si>
  <si>
    <t xml:space="preserve">                                    IBM Endpoint Manager Client with version</t>
  </si>
  <si>
    <t xml:space="preserve">                                    IBM BigFix Client with version</t>
  </si>
  <si>
    <t xml:space="preserve">                                    SCOM Agent</t>
  </si>
  <si>
    <t>Installed Software</t>
  </si>
  <si>
    <t>DR Protection required (yes/no)</t>
  </si>
  <si>
    <t>VM moved to DR Protected Datastores</t>
  </si>
  <si>
    <t>VM configured for DR Protection</t>
  </si>
  <si>
    <t>Service now</t>
  </si>
  <si>
    <t>Screenshot of CI name, location, Owner, Group, Sub Group, L2 support group, CI upstream, Downstream and Service CI mapping</t>
  </si>
  <si>
    <t>N/A</t>
  </si>
  <si>
    <t>Script</t>
  </si>
  <si>
    <r>
      <t xml:space="preserve">Application Details - </t>
    </r>
    <r>
      <rPr>
        <b/>
        <sz val="10"/>
        <color theme="1"/>
        <rFont val="Calibri"/>
        <family val="2"/>
        <scheme val="minor"/>
      </rPr>
      <t>Mandatory</t>
    </r>
  </si>
  <si>
    <r>
      <t xml:space="preserve">Application Owner Details - </t>
    </r>
    <r>
      <rPr>
        <b/>
        <sz val="10"/>
        <color theme="1"/>
        <rFont val="Calibri"/>
        <family val="2"/>
        <scheme val="minor"/>
      </rPr>
      <t>Mandatory</t>
    </r>
  </si>
  <si>
    <t>W0BVC001            </t>
  </si>
  <si>
    <t>W07VC001            </t>
  </si>
  <si>
    <t>WB5VC001</t>
  </si>
  <si>
    <t>23-SA40210</t>
  </si>
  <si>
    <t>22-SA40010          </t>
  </si>
  <si>
    <t>W6EVC001             </t>
  </si>
  <si>
    <t>W6VVC001            </t>
  </si>
  <si>
    <t>3NVCENTER1         </t>
  </si>
  <si>
    <t>3NVMOSA2</t>
  </si>
  <si>
    <t>EZVCSA001</t>
  </si>
  <si>
    <t>W0BVCPOC001</t>
  </si>
  <si>
    <t>0bvcsa001</t>
  </si>
  <si>
    <t>6ovcsa002.myl.com</t>
  </si>
  <si>
    <t>b5vcsa001.myl.com</t>
  </si>
  <si>
    <t>Prod</t>
  </si>
  <si>
    <t>Dev</t>
  </si>
  <si>
    <t>Test</t>
  </si>
  <si>
    <t>QA</t>
  </si>
  <si>
    <t>POC</t>
  </si>
  <si>
    <t xml:space="preserve">                                    CrowdStrike</t>
  </si>
  <si>
    <t>0N-STA</t>
  </si>
  <si>
    <t>7G-EPD</t>
  </si>
  <si>
    <t>0B-GDC</t>
  </si>
  <si>
    <t>6Z-India Global Center</t>
  </si>
  <si>
    <t>E2-ISTMFG</t>
  </si>
  <si>
    <t>BG-TROISDORF</t>
  </si>
  <si>
    <t>2Q-FRANCE</t>
  </si>
  <si>
    <t>6X-Hosur</t>
  </si>
  <si>
    <t>CL-RUSSIA</t>
  </si>
  <si>
    <t>Sydney</t>
  </si>
  <si>
    <t>6E-Hyderabad</t>
  </si>
  <si>
    <t>07-DR</t>
  </si>
  <si>
    <t>5E-BUDAPEST</t>
  </si>
  <si>
    <t>6Y-GBS-Hyderabad</t>
  </si>
  <si>
    <t>C1-CONFIENZA</t>
  </si>
  <si>
    <t>0H-SGRLND</t>
  </si>
  <si>
    <t>E0-ALGERIA</t>
  </si>
  <si>
    <t>E6-LITTLE ISLAND</t>
  </si>
  <si>
    <t>2K- SAO-PAULO</t>
  </si>
  <si>
    <t>3D-IRL-1</t>
  </si>
  <si>
    <t>E5-BARC</t>
  </si>
  <si>
    <t>6O-IDC</t>
  </si>
  <si>
    <t>E3-ISTDC</t>
  </si>
  <si>
    <t>C6-DUBLIN</t>
  </si>
  <si>
    <t>6S-OSD6</t>
  </si>
  <si>
    <t>59-POLAND</t>
  </si>
  <si>
    <t>0Y-SanCarlos</t>
  </si>
  <si>
    <t>95-Bangalore R&amp;D</t>
  </si>
  <si>
    <t>Osaka</t>
  </si>
  <si>
    <t>CI-MERIGNAC</t>
  </si>
  <si>
    <t>0P-PR</t>
  </si>
  <si>
    <t>5D-HUNGARY</t>
  </si>
  <si>
    <t>3D-IRL</t>
  </si>
  <si>
    <t>6B-Nashik</t>
  </si>
  <si>
    <t>us-east-1</t>
  </si>
  <si>
    <t>2J-CAMPOS</t>
  </si>
  <si>
    <t>POC-DC</t>
  </si>
  <si>
    <t>65-UK</t>
  </si>
  <si>
    <t>6T-INDORE</t>
  </si>
  <si>
    <t>E7-Dalian</t>
  </si>
  <si>
    <t>6P-PARAWADA SEZ</t>
  </si>
  <si>
    <t>6W-BOMMASANDRA</t>
  </si>
  <si>
    <t>E1-CAIRO</t>
  </si>
  <si>
    <t>eu-central-1</t>
  </si>
  <si>
    <t>6G-ASTRIX</t>
  </si>
  <si>
    <t>1K-DPTLABS</t>
  </si>
  <si>
    <t>91-Ahmedabad</t>
  </si>
  <si>
    <t>Beijing</t>
  </si>
  <si>
    <t>0S-GSO</t>
  </si>
  <si>
    <t>6W-Bommasandra</t>
  </si>
  <si>
    <t>6J-AURANGABAD</t>
  </si>
  <si>
    <t>2F-CAN</t>
  </si>
  <si>
    <t>6T-Indore</t>
  </si>
  <si>
    <t>51-New Zealand</t>
  </si>
  <si>
    <t>3B-GALWAY</t>
  </si>
  <si>
    <t>EZ-SHG</t>
  </si>
  <si>
    <t>68-VISAKHAPATNAM</t>
  </si>
  <si>
    <t>2K-RIO</t>
  </si>
  <si>
    <t>B5-FRANKFURT</t>
  </si>
  <si>
    <t>6J-Aurangabad</t>
  </si>
  <si>
    <t>1L-SanAntonio</t>
  </si>
  <si>
    <t>23-Brisbane</t>
  </si>
  <si>
    <t>90-Sarigam</t>
  </si>
  <si>
    <t>07-MGW</t>
  </si>
  <si>
    <t>0U-RCKFRD</t>
  </si>
  <si>
    <t>6H-Bollaram</t>
  </si>
  <si>
    <t>Tokyo</t>
  </si>
  <si>
    <t>0R-SPE</t>
  </si>
  <si>
    <t>1L-SanAntonioMFG</t>
  </si>
  <si>
    <t>69-VIZIANAGARAM</t>
  </si>
  <si>
    <t>E4-VEGABAJA</t>
  </si>
  <si>
    <t>23-BRISBANE</t>
  </si>
  <si>
    <t>SANDBOX</t>
  </si>
  <si>
    <t>Change Number</t>
  </si>
  <si>
    <r>
      <t>a) Mandatory Hot Plug &amp; Hot Add Except: 2003 OS (</t>
    </r>
    <r>
      <rPr>
        <b/>
        <sz val="10"/>
        <color theme="1"/>
        <rFont val="Calibri"/>
        <family val="2"/>
        <scheme val="minor"/>
      </rPr>
      <t>Yes/No)</t>
    </r>
  </si>
  <si>
    <t>b) Datastore Under Provisioned (Deploy VM in DataStore not in DS-Cluster)</t>
  </si>
  <si>
    <t>c) VM HDD type (Select Yes/No)</t>
  </si>
  <si>
    <t xml:space="preserve">i.   Thin Provisioned </t>
  </si>
  <si>
    <t>ii.   Thick eager zeroed Provisioned (Default)</t>
  </si>
  <si>
    <t>iii.   RDM (Need Justification)</t>
  </si>
  <si>
    <t>Secondary DNS</t>
  </si>
  <si>
    <t>b. Secondary Contact</t>
  </si>
  <si>
    <t>d) Datastore Type (NFS/VMFS 5/VMFS6)</t>
  </si>
  <si>
    <t>Details</t>
  </si>
  <si>
    <t>e) Remove USB Controller</t>
  </si>
  <si>
    <t>Transition Checklist Peer Reviewed by (Wintel RUN Team L2 and L3)</t>
  </si>
  <si>
    <t>Updated VM Hardware version (21) or Current Hardware Version applicable for the ESXi Host version</t>
  </si>
  <si>
    <t>Transition Checklist Reviewed by (Wintel RUN Team - L1 and L2)</t>
  </si>
  <si>
    <t>Transition Checklist Closed by (Wintel RUN Team - L1 and L2)</t>
  </si>
  <si>
    <t>Resource Information</t>
  </si>
  <si>
    <t xml:space="preserve">Virtual Server Transition Responsible Teams </t>
  </si>
  <si>
    <t>Transition Checklist Prepared and Filled by (Build Team)</t>
  </si>
  <si>
    <t>Post-Build Requirement</t>
  </si>
  <si>
    <t>Installed Application Name:</t>
  </si>
  <si>
    <t>Installed Windows Roles/Features Name:</t>
  </si>
  <si>
    <t xml:space="preserve">                                    Qualys Agent</t>
  </si>
  <si>
    <t>Details - MFG</t>
  </si>
  <si>
    <t>Updated Vmware Tool Version (12.4.5)</t>
  </si>
  <si>
    <t>RITM5251621</t>
  </si>
  <si>
    <t>wb5vc001</t>
  </si>
  <si>
    <t>5DHADRS001</t>
  </si>
  <si>
    <t>NFS 3</t>
  </si>
  <si>
    <t>Keshavamurti K Vadavi</t>
  </si>
  <si>
    <t>Zahir Hussain M</t>
  </si>
  <si>
    <t>Sanjay Jain</t>
  </si>
  <si>
    <t>Print Server - Prod</t>
  </si>
  <si>
    <t>RITM5273077</t>
  </si>
  <si>
    <t>5D-5DHADRS001-N5DVSVM002-NFS004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</si>
</sst>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Protection="1">
      <protection locked="0"/>
    </xf>
    <xf numFmtId="0" fontId="4" fillId="5" borderId="3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left" vertical="center" indent="14"/>
      <protection locked="0"/>
    </xf>
    <xf numFmtId="49" fontId="0" fillId="0" borderId="1" xfId="0" applyNumberFormat="1" applyBorder="1" applyAlignment="1">
      <alignment vertical="top" wrapText="1"/>
    </xf>
    <xf numFmtId="0" fontId="4" fillId="0" borderId="1" xfId="0" applyFont="1" applyBorder="1"/>
    <xf numFmtId="0" fontId="4" fillId="0" borderId="0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4" borderId="2" xfId="0" applyFont="1" applyFill="1" applyBorder="1" applyAlignment="1" applyProtection="1">
      <alignment horizontal="left" vertical="center"/>
    </xf>
    <xf numFmtId="0" fontId="6" fillId="4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5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quotePrefix="1" applyFont="1" applyFill="1" applyAlignment="1" applyProtection="1">
      <alignment horizontal="left" vertical="center"/>
      <protection locked="0"/>
    </xf>
    <xf numFmtId="0" fontId="7" fillId="5" borderId="4" xfId="0" applyFont="1" applyFill="1" applyBorder="1" applyAlignment="1" applyProtection="1">
      <alignment horizontal="left" vertical="center"/>
    </xf>
    <xf numFmtId="0" fontId="4" fillId="5" borderId="0" xfId="0" quotePrefix="1" applyFont="1" applyFill="1" applyAlignment="1" applyProtection="1">
      <alignment horizontal="left" vertical="center"/>
      <protection locked="0"/>
    </xf>
    <xf numFmtId="0" fontId="4" fillId="5" borderId="2" xfId="0" applyFont="1" applyFill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7" fillId="2" borderId="1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7" fillId="2" borderId="2" xfId="0" applyFont="1" applyFill="1" applyBorder="1" applyAlignment="1" applyProtection="1">
      <alignment horizontal="left" vertical="top"/>
      <protection locked="0"/>
    </xf>
    <xf numFmtId="0" fontId="4" fillId="4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</xf>
    <xf numFmtId="0" fontId="0" fillId="0" borderId="1" xfId="0" applyBorder="1" applyProtection="1">
      <protection locked="0"/>
    </xf>
    <xf numFmtId="0" fontId="5" fillId="0" borderId="3" xfId="0" applyFont="1" applyFill="1" applyBorder="1" applyAlignment="1" applyProtection="1">
      <alignment horizontal="left" vertical="center"/>
      <protection locked="0"/>
    </xf>
    <xf numFmtId="0" fontId="6" fillId="6" borderId="3" xfId="0" applyFont="1" applyFill="1" applyBorder="1" applyAlignment="1" applyProtection="1">
      <alignment horizontal="left" vertical="center"/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4" fillId="6" borderId="3" xfId="0" applyFont="1" applyFill="1" applyBorder="1" applyAlignment="1" applyProtection="1">
      <alignment horizontal="left" vertical="center"/>
      <protection locked="0"/>
    </xf>
    <xf numFmtId="0" fontId="6" fillId="0" borderId="3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4" fillId="5" borderId="2" xfId="0" applyFont="1" applyFill="1" applyBorder="1" applyAlignment="1" applyProtection="1">
      <alignment horizontal="left" vertical="center"/>
      <protection locked="0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  <protection locked="0"/>
    </xf>
    <xf numFmtId="0" fontId="7" fillId="5" borderId="3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topLeftCell="A10" zoomScale="80" zoomScaleNormal="80" workbookViewId="0">
      <selection activeCell="D24" sqref="D24"/>
    </sheetView>
  </sheetViews>
  <sheetFormatPr defaultColWidth="8.81640625" defaultRowHeight="14.5" x14ac:dyDescent="0.35"/>
  <cols>
    <col min="1" max="1" width="99.90625" style="7" bestFit="1" customWidth="1"/>
    <col min="2" max="2" width="17.81640625" style="7" hidden="1" customWidth="1"/>
    <col min="3" max="3" width="40.08984375" style="7" customWidth="1"/>
    <col min="4" max="4" width="30.81640625" style="7" customWidth="1"/>
    <col min="5" max="5" width="6.81640625" style="7" customWidth="1"/>
    <col min="6" max="16384" width="8.81640625" style="7"/>
  </cols>
  <sheetData>
    <row r="1" spans="1:4" x14ac:dyDescent="0.35">
      <c r="A1" s="4" t="s">
        <v>163</v>
      </c>
      <c r="B1" s="4" t="s">
        <v>162</v>
      </c>
      <c r="C1" s="4" t="s">
        <v>169</v>
      </c>
      <c r="D1" s="4" t="s">
        <v>162</v>
      </c>
    </row>
    <row r="2" spans="1:4" x14ac:dyDescent="0.35">
      <c r="A2" s="6" t="s">
        <v>164</v>
      </c>
      <c r="B2" s="45"/>
      <c r="C2" s="45" t="s">
        <v>175</v>
      </c>
      <c r="D2" s="45"/>
    </row>
    <row r="3" spans="1:4" x14ac:dyDescent="0.35">
      <c r="A3" s="6" t="s">
        <v>160</v>
      </c>
      <c r="B3" s="45"/>
      <c r="C3" s="45"/>
      <c r="D3" s="45"/>
    </row>
    <row r="4" spans="1:4" x14ac:dyDescent="0.35">
      <c r="A4" s="6" t="s">
        <v>158</v>
      </c>
      <c r="B4" s="45"/>
      <c r="C4" s="45"/>
      <c r="D4" s="45"/>
    </row>
    <row r="5" spans="1:4" x14ac:dyDescent="0.35">
      <c r="A5" s="6" t="s">
        <v>161</v>
      </c>
      <c r="B5" s="45"/>
      <c r="C5" s="45"/>
      <c r="D5" s="53"/>
    </row>
    <row r="6" spans="1:4" x14ac:dyDescent="0.35">
      <c r="C6" s="45"/>
    </row>
    <row r="7" spans="1:4" s="5" customFormat="1" x14ac:dyDescent="0.35">
      <c r="A7" s="4" t="s">
        <v>0</v>
      </c>
      <c r="B7" s="4"/>
      <c r="C7" s="4" t="s">
        <v>156</v>
      </c>
      <c r="D7" s="4" t="s">
        <v>1</v>
      </c>
    </row>
    <row r="8" spans="1:4" x14ac:dyDescent="0.35">
      <c r="A8" s="6" t="s">
        <v>2</v>
      </c>
      <c r="B8" s="20" t="str">
        <f>IF(ISBLANK(C8), "Enter Busns RITM Number", C8)</f>
        <v>RITM5251621</v>
      </c>
      <c r="C8" s="48" t="s">
        <v>171</v>
      </c>
      <c r="D8" s="21" t="s">
        <v>3</v>
      </c>
    </row>
    <row r="9" spans="1:4" x14ac:dyDescent="0.35">
      <c r="A9" s="6" t="s">
        <v>146</v>
      </c>
      <c r="B9" s="20" t="str">
        <f>IF(ISBLANK(C9), "Enter ATM RITM Number", C9)</f>
        <v>RITM5273077</v>
      </c>
      <c r="C9" s="48" t="s">
        <v>179</v>
      </c>
      <c r="D9" s="21" t="s">
        <v>3</v>
      </c>
    </row>
    <row r="10" spans="1:4" x14ac:dyDescent="0.35">
      <c r="A10" s="6" t="s">
        <v>4</v>
      </c>
      <c r="B10" s="20" t="str">
        <f>IF(ISBLANK(C10), "Select Location from drop down", C10)</f>
        <v>5D-HUNGARY</v>
      </c>
      <c r="C10" s="49" t="s">
        <v>104</v>
      </c>
      <c r="D10" s="21" t="s">
        <v>5</v>
      </c>
    </row>
    <row r="11" spans="1:4" x14ac:dyDescent="0.35">
      <c r="A11" s="6" t="s">
        <v>6</v>
      </c>
      <c r="B11" s="20" t="str">
        <f>IF(ISBLANK(C11), "Select vCenter from drop down", C11)</f>
        <v>wb5vc001</v>
      </c>
      <c r="C11" s="48" t="s">
        <v>172</v>
      </c>
      <c r="D11" s="21" t="s">
        <v>5</v>
      </c>
    </row>
    <row r="12" spans="1:4" x14ac:dyDescent="0.35">
      <c r="A12" s="6" t="s">
        <v>7</v>
      </c>
      <c r="B12" s="35" t="str">
        <f>IF(ISBLANK(C12), "Enter Cluster Name", C12)</f>
        <v>5DHADRS001</v>
      </c>
      <c r="C12" s="49" t="s">
        <v>173</v>
      </c>
      <c r="D12" s="21" t="s">
        <v>5</v>
      </c>
    </row>
    <row r="13" spans="1:4" ht="15.5" x14ac:dyDescent="0.35">
      <c r="A13" s="8"/>
      <c r="B13" s="55"/>
      <c r="C13" s="56"/>
      <c r="D13" s="23"/>
    </row>
    <row r="14" spans="1:4" x14ac:dyDescent="0.35">
      <c r="A14" s="9" t="s">
        <v>8</v>
      </c>
      <c r="B14" s="57"/>
      <c r="C14" s="58"/>
      <c r="D14" s="21"/>
    </row>
    <row r="15" spans="1:4" x14ac:dyDescent="0.35">
      <c r="A15" s="6" t="s">
        <v>147</v>
      </c>
      <c r="B15" s="34" t="str">
        <f>IF(ISBLANK(C15), "Select from drop down", C15)</f>
        <v>Yes</v>
      </c>
      <c r="C15" s="35" t="s">
        <v>5</v>
      </c>
      <c r="D15" s="21" t="s">
        <v>5</v>
      </c>
    </row>
    <row r="16" spans="1:4" ht="18" customHeight="1" x14ac:dyDescent="0.35">
      <c r="A16" s="6" t="s">
        <v>148</v>
      </c>
      <c r="B16" s="42"/>
      <c r="C16" s="47" t="s">
        <v>180</v>
      </c>
      <c r="D16" s="21" t="s">
        <v>5</v>
      </c>
    </row>
    <row r="17" spans="1:4" x14ac:dyDescent="0.35">
      <c r="A17" s="6" t="s">
        <v>149</v>
      </c>
      <c r="B17" s="42"/>
      <c r="C17" s="35" t="s">
        <v>5</v>
      </c>
      <c r="D17" s="21" t="s">
        <v>5</v>
      </c>
    </row>
    <row r="18" spans="1:4" x14ac:dyDescent="0.35">
      <c r="A18" s="39" t="s">
        <v>150</v>
      </c>
      <c r="B18" s="42"/>
      <c r="C18" s="50" t="s">
        <v>5</v>
      </c>
      <c r="D18" s="21"/>
    </row>
    <row r="19" spans="1:4" x14ac:dyDescent="0.35">
      <c r="A19" s="39" t="s">
        <v>151</v>
      </c>
      <c r="B19" s="42"/>
      <c r="C19" s="50" t="s">
        <v>49</v>
      </c>
      <c r="D19" s="21"/>
    </row>
    <row r="20" spans="1:4" x14ac:dyDescent="0.35">
      <c r="A20" s="39" t="s">
        <v>152</v>
      </c>
      <c r="B20" s="42"/>
      <c r="C20" s="50" t="s">
        <v>49</v>
      </c>
      <c r="D20" s="21"/>
    </row>
    <row r="21" spans="1:4" x14ac:dyDescent="0.35">
      <c r="A21" s="6" t="s">
        <v>155</v>
      </c>
      <c r="B21" s="10"/>
      <c r="C21" s="10" t="s">
        <v>174</v>
      </c>
      <c r="D21" s="21" t="s">
        <v>5</v>
      </c>
    </row>
    <row r="22" spans="1:4" x14ac:dyDescent="0.35">
      <c r="A22" s="6" t="s">
        <v>157</v>
      </c>
      <c r="B22" s="10"/>
      <c r="C22" s="10" t="s">
        <v>49</v>
      </c>
      <c r="D22" s="21" t="s">
        <v>5</v>
      </c>
    </row>
    <row r="23" spans="1:4" x14ac:dyDescent="0.35">
      <c r="A23" s="9" t="s">
        <v>9</v>
      </c>
      <c r="B23" s="26"/>
      <c r="C23" s="27"/>
      <c r="D23" s="21"/>
    </row>
    <row r="24" spans="1:4" x14ac:dyDescent="0.35">
      <c r="A24" s="6" t="s">
        <v>10</v>
      </c>
      <c r="B24" s="24"/>
      <c r="C24" s="22" t="s">
        <v>50</v>
      </c>
      <c r="D24" s="21" t="s">
        <v>3</v>
      </c>
    </row>
    <row r="25" spans="1:4" x14ac:dyDescent="0.35">
      <c r="A25" s="6" t="s">
        <v>11</v>
      </c>
      <c r="B25" s="34"/>
      <c r="C25" s="51" t="s">
        <v>67</v>
      </c>
      <c r="D25" s="21" t="s">
        <v>3</v>
      </c>
    </row>
    <row r="26" spans="1:4" x14ac:dyDescent="0.35">
      <c r="A26" s="6" t="s">
        <v>51</v>
      </c>
      <c r="B26" s="34"/>
      <c r="C26" s="52" t="s">
        <v>178</v>
      </c>
      <c r="D26" s="21" t="s">
        <v>5</v>
      </c>
    </row>
    <row r="27" spans="1:4" x14ac:dyDescent="0.35">
      <c r="A27" s="6" t="s">
        <v>52</v>
      </c>
      <c r="B27" s="34"/>
      <c r="C27" s="34"/>
      <c r="D27" s="21"/>
    </row>
    <row r="28" spans="1:4" x14ac:dyDescent="0.35">
      <c r="A28" s="37" t="s">
        <v>12</v>
      </c>
      <c r="B28" s="20"/>
      <c r="C28" s="49" t="s">
        <v>176</v>
      </c>
      <c r="D28" s="21"/>
    </row>
    <row r="29" spans="1:4" x14ac:dyDescent="0.35">
      <c r="A29" s="37" t="s">
        <v>154</v>
      </c>
      <c r="B29" s="20"/>
      <c r="C29" s="49" t="s">
        <v>177</v>
      </c>
      <c r="D29" s="21"/>
    </row>
    <row r="30" spans="1:4" x14ac:dyDescent="0.35">
      <c r="A30" s="6" t="s">
        <v>13</v>
      </c>
      <c r="B30" s="42"/>
      <c r="C30" s="43" t="s">
        <v>50</v>
      </c>
      <c r="D30" s="21" t="s">
        <v>5</v>
      </c>
    </row>
    <row r="31" spans="1:4" x14ac:dyDescent="0.35">
      <c r="A31" s="6" t="s">
        <v>14</v>
      </c>
      <c r="B31" s="42"/>
      <c r="C31" s="43" t="s">
        <v>50</v>
      </c>
      <c r="D31" s="21" t="s">
        <v>3</v>
      </c>
    </row>
    <row r="32" spans="1:4" x14ac:dyDescent="0.35">
      <c r="A32" s="6" t="s">
        <v>15</v>
      </c>
      <c r="B32" s="42"/>
      <c r="C32" s="43" t="s">
        <v>50</v>
      </c>
      <c r="D32" s="21" t="s">
        <v>5</v>
      </c>
    </row>
    <row r="33" spans="1:4" x14ac:dyDescent="0.35">
      <c r="A33" s="6" t="s">
        <v>16</v>
      </c>
      <c r="B33" s="42"/>
      <c r="C33" s="43" t="s">
        <v>50</v>
      </c>
      <c r="D33" s="21" t="s">
        <v>5</v>
      </c>
    </row>
    <row r="34" spans="1:4" x14ac:dyDescent="0.35">
      <c r="A34" s="6" t="s">
        <v>17</v>
      </c>
      <c r="B34" s="42"/>
      <c r="C34" s="43" t="s">
        <v>50</v>
      </c>
      <c r="D34" s="21" t="s">
        <v>5</v>
      </c>
    </row>
    <row r="35" spans="1:4" x14ac:dyDescent="0.35">
      <c r="A35" s="11" t="s">
        <v>18</v>
      </c>
      <c r="B35" s="42"/>
      <c r="C35" s="43" t="s">
        <v>50</v>
      </c>
      <c r="D35" s="21" t="s">
        <v>5</v>
      </c>
    </row>
    <row r="36" spans="1:4" x14ac:dyDescent="0.35">
      <c r="A36" s="40" t="s">
        <v>19</v>
      </c>
      <c r="B36" s="42"/>
      <c r="C36" s="43" t="s">
        <v>50</v>
      </c>
      <c r="D36" s="21" t="s">
        <v>5</v>
      </c>
    </row>
    <row r="37" spans="1:4" x14ac:dyDescent="0.35">
      <c r="A37" s="40" t="s">
        <v>20</v>
      </c>
      <c r="B37" s="43"/>
      <c r="C37" s="43" t="s">
        <v>50</v>
      </c>
      <c r="D37" s="21"/>
    </row>
    <row r="38" spans="1:4" x14ac:dyDescent="0.35">
      <c r="A38" s="41" t="s">
        <v>21</v>
      </c>
      <c r="B38" s="42"/>
      <c r="C38" s="43" t="s">
        <v>50</v>
      </c>
      <c r="D38" s="21"/>
    </row>
    <row r="39" spans="1:4" x14ac:dyDescent="0.35">
      <c r="A39" s="38" t="s">
        <v>153</v>
      </c>
      <c r="B39" s="42"/>
      <c r="C39" s="43" t="s">
        <v>50</v>
      </c>
      <c r="D39" s="21"/>
    </row>
    <row r="40" spans="1:4" x14ac:dyDescent="0.35">
      <c r="A40" s="6" t="s">
        <v>22</v>
      </c>
      <c r="B40" s="42"/>
      <c r="C40" s="43" t="s">
        <v>50</v>
      </c>
      <c r="D40" s="21" t="s">
        <v>5</v>
      </c>
    </row>
    <row r="41" spans="1:4" x14ac:dyDescent="0.35">
      <c r="A41" s="6" t="s">
        <v>23</v>
      </c>
      <c r="B41" s="42"/>
      <c r="C41" s="43" t="s">
        <v>50</v>
      </c>
      <c r="D41" s="21" t="s">
        <v>5</v>
      </c>
    </row>
    <row r="42" spans="1:4" x14ac:dyDescent="0.35">
      <c r="A42" s="9" t="s">
        <v>24</v>
      </c>
      <c r="B42" s="26"/>
      <c r="C42" s="10"/>
      <c r="D42" s="21"/>
    </row>
    <row r="43" spans="1:4" x14ac:dyDescent="0.35">
      <c r="A43" s="6" t="s">
        <v>25</v>
      </c>
      <c r="B43" s="42"/>
      <c r="C43" s="25" t="s">
        <v>50</v>
      </c>
      <c r="D43" s="21" t="s">
        <v>5</v>
      </c>
    </row>
    <row r="44" spans="1:4" x14ac:dyDescent="0.35">
      <c r="A44" s="6" t="s">
        <v>26</v>
      </c>
      <c r="B44" s="42"/>
      <c r="C44" s="25" t="s">
        <v>50</v>
      </c>
      <c r="D44" s="21" t="s">
        <v>5</v>
      </c>
    </row>
    <row r="45" spans="1:4" x14ac:dyDescent="0.35">
      <c r="A45" s="12" t="s">
        <v>27</v>
      </c>
      <c r="B45" s="42"/>
      <c r="C45" s="25" t="s">
        <v>50</v>
      </c>
      <c r="D45" s="21" t="s">
        <v>5</v>
      </c>
    </row>
    <row r="46" spans="1:4" x14ac:dyDescent="0.35">
      <c r="A46" s="6" t="s">
        <v>28</v>
      </c>
      <c r="B46" s="42"/>
      <c r="C46" s="25" t="s">
        <v>50</v>
      </c>
      <c r="D46" s="21" t="s">
        <v>5</v>
      </c>
    </row>
    <row r="47" spans="1:4" x14ac:dyDescent="0.35">
      <c r="A47" s="6" t="s">
        <v>29</v>
      </c>
      <c r="B47" s="42"/>
      <c r="C47" s="25" t="s">
        <v>50</v>
      </c>
      <c r="D47" s="28" t="s">
        <v>5</v>
      </c>
    </row>
    <row r="48" spans="1:4" x14ac:dyDescent="0.35">
      <c r="A48" s="12" t="s">
        <v>30</v>
      </c>
      <c r="B48" s="42"/>
      <c r="C48" s="25" t="s">
        <v>50</v>
      </c>
      <c r="D48" s="28" t="s">
        <v>5</v>
      </c>
    </row>
    <row r="49" spans="1:4" x14ac:dyDescent="0.35">
      <c r="A49" s="6" t="s">
        <v>31</v>
      </c>
      <c r="B49" s="42"/>
      <c r="C49" s="25" t="s">
        <v>50</v>
      </c>
      <c r="D49" s="28" t="s">
        <v>5</v>
      </c>
    </row>
    <row r="50" spans="1:4" x14ac:dyDescent="0.35">
      <c r="A50" s="6" t="s">
        <v>32</v>
      </c>
      <c r="B50" s="42"/>
      <c r="C50" s="25" t="s">
        <v>50</v>
      </c>
      <c r="D50" s="28" t="s">
        <v>5</v>
      </c>
    </row>
    <row r="51" spans="1:4" x14ac:dyDescent="0.35">
      <c r="A51" s="6" t="s">
        <v>33</v>
      </c>
      <c r="B51" s="44"/>
      <c r="C51" s="27" t="s">
        <v>49</v>
      </c>
      <c r="D51" s="28" t="s">
        <v>5</v>
      </c>
    </row>
    <row r="52" spans="1:4" x14ac:dyDescent="0.35">
      <c r="A52" s="6" t="s">
        <v>34</v>
      </c>
      <c r="B52" s="42"/>
      <c r="C52" s="29" t="s">
        <v>50</v>
      </c>
      <c r="D52" s="28" t="s">
        <v>5</v>
      </c>
    </row>
    <row r="53" spans="1:4" x14ac:dyDescent="0.35">
      <c r="A53" s="6" t="s">
        <v>35</v>
      </c>
      <c r="B53" s="42"/>
      <c r="C53" s="30" t="s">
        <v>50</v>
      </c>
      <c r="D53" s="28" t="s">
        <v>5</v>
      </c>
    </row>
    <row r="54" spans="1:4" x14ac:dyDescent="0.35">
      <c r="A54" s="6" t="s">
        <v>36</v>
      </c>
      <c r="B54" s="44"/>
      <c r="C54" s="27" t="s">
        <v>5</v>
      </c>
      <c r="D54" s="28" t="s">
        <v>5</v>
      </c>
    </row>
    <row r="55" spans="1:4" x14ac:dyDescent="0.35">
      <c r="A55" s="6" t="s">
        <v>37</v>
      </c>
      <c r="B55" s="42"/>
      <c r="C55" s="30" t="s">
        <v>50</v>
      </c>
      <c r="D55" s="28" t="s">
        <v>5</v>
      </c>
    </row>
    <row r="56" spans="1:4" x14ac:dyDescent="0.35">
      <c r="A56" s="6" t="s">
        <v>38</v>
      </c>
      <c r="B56" s="20"/>
      <c r="C56" s="46" t="s">
        <v>3</v>
      </c>
      <c r="D56" s="28" t="s">
        <v>5</v>
      </c>
    </row>
    <row r="57" spans="1:4" x14ac:dyDescent="0.35">
      <c r="A57" s="9" t="s">
        <v>39</v>
      </c>
      <c r="B57" s="31"/>
      <c r="C57" s="32"/>
      <c r="D57" s="21"/>
    </row>
    <row r="58" spans="1:4" x14ac:dyDescent="0.35">
      <c r="A58" s="13" t="s">
        <v>72</v>
      </c>
      <c r="B58" s="42"/>
      <c r="C58" s="29" t="s">
        <v>50</v>
      </c>
      <c r="D58" s="21" t="s">
        <v>5</v>
      </c>
    </row>
    <row r="59" spans="1:4" x14ac:dyDescent="0.35">
      <c r="A59" s="13" t="s">
        <v>40</v>
      </c>
      <c r="B59" s="42"/>
      <c r="C59" s="29" t="s">
        <v>50</v>
      </c>
      <c r="D59" s="21" t="s">
        <v>5</v>
      </c>
    </row>
    <row r="60" spans="1:4" x14ac:dyDescent="0.35">
      <c r="A60" s="13" t="s">
        <v>41</v>
      </c>
      <c r="B60" s="42"/>
      <c r="C60" s="29" t="s">
        <v>50</v>
      </c>
      <c r="D60" s="21" t="s">
        <v>5</v>
      </c>
    </row>
    <row r="61" spans="1:4" x14ac:dyDescent="0.35">
      <c r="A61" s="13" t="s">
        <v>42</v>
      </c>
      <c r="B61" s="42"/>
      <c r="C61" s="29" t="s">
        <v>50</v>
      </c>
      <c r="D61" s="21" t="s">
        <v>5</v>
      </c>
    </row>
    <row r="62" spans="1:4" x14ac:dyDescent="0.35">
      <c r="A62" s="13" t="s">
        <v>168</v>
      </c>
      <c r="B62" s="42"/>
      <c r="C62" s="29" t="s">
        <v>50</v>
      </c>
      <c r="D62" s="21" t="s">
        <v>5</v>
      </c>
    </row>
    <row r="63" spans="1:4" x14ac:dyDescent="0.35">
      <c r="A63" s="6" t="s">
        <v>43</v>
      </c>
      <c r="B63" s="42"/>
      <c r="C63" s="29" t="s">
        <v>50</v>
      </c>
      <c r="D63" s="21" t="s">
        <v>5</v>
      </c>
    </row>
    <row r="64" spans="1:4" x14ac:dyDescent="0.35">
      <c r="A64" s="6" t="s">
        <v>159</v>
      </c>
      <c r="B64" s="19"/>
      <c r="C64" s="46">
        <v>21</v>
      </c>
      <c r="D64" s="21" t="s">
        <v>5</v>
      </c>
    </row>
    <row r="65" spans="1:4" x14ac:dyDescent="0.35">
      <c r="A65" s="6" t="s">
        <v>170</v>
      </c>
      <c r="B65" s="42"/>
      <c r="C65" s="29" t="s">
        <v>50</v>
      </c>
      <c r="D65" s="21" t="s">
        <v>5</v>
      </c>
    </row>
    <row r="66" spans="1:4" x14ac:dyDescent="0.35">
      <c r="A66" s="9" t="s">
        <v>44</v>
      </c>
      <c r="B66" s="26"/>
      <c r="C66" s="27"/>
      <c r="D66" s="21"/>
    </row>
    <row r="67" spans="1:4" x14ac:dyDescent="0.35">
      <c r="A67" s="6" t="s">
        <v>45</v>
      </c>
      <c r="B67" s="20"/>
      <c r="C67" s="36" t="s">
        <v>3</v>
      </c>
      <c r="D67" s="21" t="s">
        <v>5</v>
      </c>
    </row>
    <row r="68" spans="1:4" x14ac:dyDescent="0.35">
      <c r="A68" s="6" t="s">
        <v>46</v>
      </c>
      <c r="B68" s="20"/>
      <c r="C68" s="36" t="s">
        <v>3</v>
      </c>
      <c r="D68" s="21" t="s">
        <v>5</v>
      </c>
    </row>
    <row r="69" spans="1:4" x14ac:dyDescent="0.35">
      <c r="A69" s="9" t="s">
        <v>47</v>
      </c>
      <c r="B69" s="26"/>
      <c r="C69" s="10"/>
      <c r="D69" s="21"/>
    </row>
    <row r="70" spans="1:4" ht="26.5" x14ac:dyDescent="0.35">
      <c r="A70" s="14" t="s">
        <v>48</v>
      </c>
      <c r="B70" s="33"/>
      <c r="C70" s="10" t="s">
        <v>49</v>
      </c>
      <c r="D70" s="21" t="s">
        <v>5</v>
      </c>
    </row>
    <row r="71" spans="1:4" x14ac:dyDescent="0.35">
      <c r="A71" s="9" t="s">
        <v>165</v>
      </c>
      <c r="B71" s="26"/>
      <c r="C71" s="10"/>
      <c r="D71" s="21"/>
    </row>
    <row r="72" spans="1:4" x14ac:dyDescent="0.35">
      <c r="A72" s="14" t="s">
        <v>166</v>
      </c>
      <c r="B72" s="33"/>
      <c r="C72" s="54" t="s">
        <v>49</v>
      </c>
      <c r="D72" s="21" t="s">
        <v>5</v>
      </c>
    </row>
    <row r="73" spans="1:4" x14ac:dyDescent="0.35">
      <c r="A73" s="14" t="s">
        <v>167</v>
      </c>
      <c r="B73" s="33"/>
      <c r="C73" s="54" t="s">
        <v>49</v>
      </c>
      <c r="D73" s="21" t="s">
        <v>5</v>
      </c>
    </row>
    <row r="74" spans="1:4" x14ac:dyDescent="0.35">
      <c r="B74" s="15"/>
      <c r="C74" s="15"/>
    </row>
    <row r="75" spans="1:4" x14ac:dyDescent="0.35">
      <c r="A75" s="15"/>
      <c r="B75" s="15"/>
      <c r="C75" s="15"/>
    </row>
    <row r="76" spans="1:4" x14ac:dyDescent="0.35">
      <c r="A76" s="15"/>
      <c r="B76" s="15"/>
      <c r="C76" s="15"/>
    </row>
  </sheetData>
  <mergeCells count="2">
    <mergeCell ref="B13:C13"/>
    <mergeCell ref="B14:C1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0" yWindow="442" count="3">
        <x14:dataValidation type="list" allowBlank="1" showInputMessage="1" showErrorMessage="1" xr:uid="{62084A6B-39F5-4B1E-977C-42D557433591}">
          <x14:formula1>
            <xm:f>'Formula Validation'!$C$1:$C$5</xm:f>
          </x14:formula1>
          <xm:sqref>C25</xm:sqref>
        </x14:dataValidation>
        <x14:dataValidation type="list" allowBlank="1" showInputMessage="1" showErrorMessage="1" xr:uid="{AC2339D6-17C0-4D67-AFA5-5806B60E31A2}">
          <x14:formula1>
            <xm:f>'Formula Validation'!$D$1:$D$2</xm:f>
          </x14:formula1>
          <xm:sqref>C56 C68 C15</xm:sqref>
        </x14:dataValidation>
        <x14:dataValidation type="list" allowBlank="1" showInputMessage="1" showErrorMessage="1" xr:uid="{27FC6E76-BEF1-4056-BE96-9EF0CBF05EA5}">
          <x14:formula1>
            <xm:f>'Formula Validation'!$D$1:$D$3</xm:f>
          </x14:formula1>
          <xm:sqref>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0B36-DD3D-4AD9-B86F-8733A50E46EA}">
  <dimension ref="A1:D112"/>
  <sheetViews>
    <sheetView workbookViewId="0">
      <selection activeCell="C6" sqref="C6"/>
    </sheetView>
  </sheetViews>
  <sheetFormatPr defaultRowHeight="14.5" x14ac:dyDescent="0.35"/>
  <cols>
    <col min="1" max="1" width="22.08984375" style="3" customWidth="1"/>
    <col min="2" max="2" width="20.36328125" style="3" customWidth="1"/>
  </cols>
  <sheetData>
    <row r="1" spans="1:4" x14ac:dyDescent="0.35">
      <c r="A1" s="16" t="s">
        <v>74</v>
      </c>
      <c r="B1" s="2" t="s">
        <v>54</v>
      </c>
      <c r="C1" s="17" t="s">
        <v>68</v>
      </c>
      <c r="D1" s="17" t="s">
        <v>5</v>
      </c>
    </row>
    <row r="2" spans="1:4" x14ac:dyDescent="0.35">
      <c r="A2" s="16" t="s">
        <v>73</v>
      </c>
      <c r="B2" s="2" t="s">
        <v>53</v>
      </c>
      <c r="C2" s="17" t="s">
        <v>67</v>
      </c>
      <c r="D2" s="17" t="s">
        <v>3</v>
      </c>
    </row>
    <row r="3" spans="1:4" x14ac:dyDescent="0.35">
      <c r="A3" s="16" t="s">
        <v>77</v>
      </c>
      <c r="B3" s="2" t="s">
        <v>57</v>
      </c>
      <c r="C3" s="17" t="s">
        <v>71</v>
      </c>
      <c r="D3" s="18"/>
    </row>
    <row r="4" spans="1:4" x14ac:dyDescent="0.35">
      <c r="A4" s="16" t="s">
        <v>76</v>
      </c>
      <c r="B4" s="2" t="s">
        <v>56</v>
      </c>
      <c r="C4" s="17" t="s">
        <v>70</v>
      </c>
      <c r="D4" s="1"/>
    </row>
    <row r="5" spans="1:4" x14ac:dyDescent="0.35">
      <c r="A5" s="16" t="s">
        <v>75</v>
      </c>
      <c r="B5" s="2" t="s">
        <v>55</v>
      </c>
      <c r="C5" s="17" t="s">
        <v>69</v>
      </c>
      <c r="D5" s="1"/>
    </row>
    <row r="6" spans="1:4" x14ac:dyDescent="0.35">
      <c r="A6" s="16" t="s">
        <v>84</v>
      </c>
      <c r="B6" s="2" t="s">
        <v>64</v>
      </c>
      <c r="C6" s="17" t="s">
        <v>145</v>
      </c>
      <c r="D6" s="18"/>
    </row>
    <row r="7" spans="1:4" x14ac:dyDescent="0.35">
      <c r="A7" s="16" t="s">
        <v>80</v>
      </c>
      <c r="B7" s="2" t="s">
        <v>60</v>
      </c>
      <c r="C7" s="18"/>
      <c r="D7" s="1"/>
    </row>
    <row r="8" spans="1:4" x14ac:dyDescent="0.35">
      <c r="A8" s="16" t="s">
        <v>81</v>
      </c>
      <c r="B8" s="2" t="s">
        <v>61</v>
      </c>
      <c r="C8" s="18"/>
      <c r="D8" s="1"/>
    </row>
    <row r="9" spans="1:4" x14ac:dyDescent="0.35">
      <c r="A9" s="16" t="s">
        <v>85</v>
      </c>
      <c r="B9" s="2" t="s">
        <v>65</v>
      </c>
      <c r="C9" s="1"/>
      <c r="D9" s="1"/>
    </row>
    <row r="10" spans="1:4" x14ac:dyDescent="0.35">
      <c r="A10" s="16" t="s">
        <v>86</v>
      </c>
      <c r="B10" s="2" t="s">
        <v>66</v>
      </c>
      <c r="C10" s="1"/>
      <c r="D10" s="1"/>
    </row>
    <row r="11" spans="1:4" x14ac:dyDescent="0.35">
      <c r="A11" s="16" t="s">
        <v>82</v>
      </c>
      <c r="B11" s="2" t="s">
        <v>62</v>
      </c>
      <c r="C11" s="1"/>
      <c r="D11" s="1"/>
    </row>
    <row r="12" spans="1:4" x14ac:dyDescent="0.35">
      <c r="A12" s="16" t="s">
        <v>83</v>
      </c>
      <c r="B12" s="2" t="s">
        <v>63</v>
      </c>
      <c r="C12" s="1"/>
      <c r="D12" s="1"/>
    </row>
    <row r="13" spans="1:4" x14ac:dyDescent="0.35">
      <c r="A13" s="16" t="s">
        <v>78</v>
      </c>
      <c r="B13" s="2" t="s">
        <v>58</v>
      </c>
      <c r="C13" s="1"/>
      <c r="D13" s="1"/>
    </row>
    <row r="14" spans="1:4" x14ac:dyDescent="0.35">
      <c r="A14" s="16" t="s">
        <v>79</v>
      </c>
      <c r="B14" s="2" t="s">
        <v>59</v>
      </c>
      <c r="C14" s="1"/>
      <c r="D14" s="1"/>
    </row>
    <row r="15" spans="1:4" x14ac:dyDescent="0.35">
      <c r="A15" s="16" t="s">
        <v>136</v>
      </c>
      <c r="B15" s="2"/>
      <c r="C15" s="18"/>
      <c r="D15" s="18"/>
    </row>
    <row r="16" spans="1:4" x14ac:dyDescent="0.35">
      <c r="A16" s="16" t="s">
        <v>88</v>
      </c>
      <c r="B16" s="2"/>
      <c r="C16" s="18"/>
      <c r="D16" s="1"/>
    </row>
    <row r="17" spans="1:4" x14ac:dyDescent="0.35">
      <c r="A17" s="16" t="s">
        <v>73</v>
      </c>
      <c r="B17" s="2"/>
      <c r="C17" s="1"/>
      <c r="D17" s="1"/>
    </row>
    <row r="18" spans="1:4" x14ac:dyDescent="0.35">
      <c r="A18" s="16" t="s">
        <v>103</v>
      </c>
      <c r="B18" s="2"/>
      <c r="C18" s="1"/>
      <c r="D18" s="1"/>
    </row>
    <row r="19" spans="1:4" x14ac:dyDescent="0.35">
      <c r="A19" s="16" t="s">
        <v>140</v>
      </c>
      <c r="B19" s="2"/>
      <c r="C19" s="1"/>
      <c r="D19" s="1"/>
    </row>
    <row r="20" spans="1:4" x14ac:dyDescent="0.35">
      <c r="A20" s="16" t="s">
        <v>121</v>
      </c>
      <c r="B20" s="2"/>
      <c r="C20" s="1"/>
      <c r="D20" s="1"/>
    </row>
    <row r="21" spans="1:4" x14ac:dyDescent="0.35">
      <c r="A21" s="16" t="s">
        <v>137</v>
      </c>
      <c r="B21" s="2"/>
      <c r="C21" s="1"/>
      <c r="D21" s="1"/>
    </row>
    <row r="22" spans="1:4" x14ac:dyDescent="0.35">
      <c r="A22" s="16" t="s">
        <v>99</v>
      </c>
      <c r="B22" s="2"/>
      <c r="C22" s="1"/>
      <c r="D22" s="1"/>
    </row>
    <row r="23" spans="1:4" x14ac:dyDescent="0.35">
      <c r="A23" s="16" t="s">
        <v>118</v>
      </c>
      <c r="B23" s="2"/>
      <c r="C23" s="1"/>
      <c r="D23" s="1"/>
    </row>
    <row r="24" spans="1:4" x14ac:dyDescent="0.35">
      <c r="A24" s="16" t="s">
        <v>133</v>
      </c>
      <c r="B24" s="2"/>
      <c r="C24" s="1"/>
      <c r="D24" s="1"/>
    </row>
    <row r="25" spans="1:4" x14ac:dyDescent="0.35">
      <c r="A25" s="16" t="s">
        <v>141</v>
      </c>
      <c r="B25" s="2"/>
      <c r="C25" s="1"/>
      <c r="D25" s="1"/>
    </row>
    <row r="26" spans="1:4" x14ac:dyDescent="0.35">
      <c r="A26" s="16" t="s">
        <v>134</v>
      </c>
      <c r="B26" s="2"/>
      <c r="C26" s="1"/>
      <c r="D26" s="1"/>
    </row>
    <row r="27" spans="1:4" x14ac:dyDescent="0.35">
      <c r="A27" s="16" t="s">
        <v>144</v>
      </c>
      <c r="B27" s="2"/>
      <c r="C27" s="1"/>
      <c r="D27" s="1"/>
    </row>
    <row r="28" spans="1:4" x14ac:dyDescent="0.35">
      <c r="A28" s="16" t="s">
        <v>124</v>
      </c>
      <c r="B28" s="2"/>
      <c r="C28" s="1"/>
      <c r="D28" s="1"/>
    </row>
    <row r="29" spans="1:4" x14ac:dyDescent="0.35">
      <c r="A29" s="16" t="s">
        <v>108</v>
      </c>
      <c r="B29" s="2"/>
      <c r="C29" s="1"/>
      <c r="D29" s="1"/>
    </row>
    <row r="30" spans="1:4" x14ac:dyDescent="0.35">
      <c r="A30" s="16" t="s">
        <v>91</v>
      </c>
      <c r="B30" s="2"/>
      <c r="C30" s="1"/>
      <c r="D30" s="1"/>
    </row>
    <row r="31" spans="1:4" x14ac:dyDescent="0.35">
      <c r="A31" s="16" t="s">
        <v>130</v>
      </c>
      <c r="B31" s="2"/>
      <c r="C31" s="1"/>
      <c r="D31" s="1"/>
    </row>
    <row r="32" spans="1:4" x14ac:dyDescent="0.35">
      <c r="A32" s="16" t="s">
        <v>127</v>
      </c>
      <c r="B32" s="2"/>
      <c r="C32" s="1"/>
      <c r="D32" s="1"/>
    </row>
    <row r="33" spans="1:4" x14ac:dyDescent="0.35">
      <c r="A33" s="16" t="s">
        <v>105</v>
      </c>
      <c r="B33" s="2"/>
      <c r="C33" s="1"/>
      <c r="D33" s="1"/>
    </row>
    <row r="34" spans="1:4" x14ac:dyDescent="0.35">
      <c r="A34" s="16" t="s">
        <v>105</v>
      </c>
      <c r="B34" s="2"/>
      <c r="C34" s="1"/>
      <c r="D34" s="1"/>
    </row>
    <row r="35" spans="1:4" x14ac:dyDescent="0.35">
      <c r="A35" s="16" t="s">
        <v>105</v>
      </c>
      <c r="B35" s="2"/>
      <c r="C35" s="1"/>
      <c r="D35" s="1"/>
    </row>
    <row r="36" spans="1:4" x14ac:dyDescent="0.35">
      <c r="A36" s="16" t="s">
        <v>92</v>
      </c>
      <c r="B36" s="2"/>
      <c r="C36" s="1"/>
      <c r="D36" s="1"/>
    </row>
    <row r="37" spans="1:4" x14ac:dyDescent="0.35">
      <c r="A37" s="16" t="s">
        <v>126</v>
      </c>
      <c r="B37" s="2"/>
      <c r="C37" s="1"/>
      <c r="D37" s="1"/>
    </row>
    <row r="38" spans="1:4" x14ac:dyDescent="0.35">
      <c r="A38" s="16" t="s">
        <v>98</v>
      </c>
      <c r="B38" s="2"/>
      <c r="C38" s="1"/>
      <c r="D38" s="1"/>
    </row>
    <row r="39" spans="1:4" x14ac:dyDescent="0.35">
      <c r="A39" s="16" t="s">
        <v>104</v>
      </c>
      <c r="B39" s="2"/>
      <c r="C39" s="1"/>
      <c r="D39" s="1"/>
    </row>
    <row r="40" spans="1:4" x14ac:dyDescent="0.35">
      <c r="A40" s="16" t="s">
        <v>110</v>
      </c>
      <c r="B40" s="2"/>
      <c r="C40" s="1"/>
      <c r="D40" s="1"/>
    </row>
    <row r="41" spans="1:4" x14ac:dyDescent="0.35">
      <c r="A41" s="16" t="s">
        <v>110</v>
      </c>
      <c r="B41" s="2"/>
      <c r="C41" s="1"/>
      <c r="D41" s="1"/>
    </row>
    <row r="42" spans="1:4" x14ac:dyDescent="0.35">
      <c r="A42" s="16" t="s">
        <v>129</v>
      </c>
      <c r="B42" s="2"/>
      <c r="C42" s="1"/>
      <c r="D42" s="1"/>
    </row>
    <row r="43" spans="1:4" x14ac:dyDescent="0.35">
      <c r="A43" s="16" t="s">
        <v>142</v>
      </c>
      <c r="B43" s="2"/>
      <c r="C43" s="1"/>
      <c r="D43" s="1"/>
    </row>
    <row r="44" spans="1:4" x14ac:dyDescent="0.35">
      <c r="A44" s="16" t="s">
        <v>106</v>
      </c>
      <c r="B44" s="2"/>
      <c r="C44" s="1"/>
      <c r="D44" s="1"/>
    </row>
    <row r="45" spans="1:4" x14ac:dyDescent="0.35">
      <c r="A45" s="16" t="s">
        <v>106</v>
      </c>
      <c r="B45" s="2"/>
      <c r="C45" s="1"/>
      <c r="D45" s="1"/>
    </row>
    <row r="46" spans="1:4" x14ac:dyDescent="0.35">
      <c r="A46" s="16" t="s">
        <v>117</v>
      </c>
      <c r="B46" s="2"/>
      <c r="C46" s="1"/>
      <c r="D46" s="1"/>
    </row>
    <row r="47" spans="1:4" x14ac:dyDescent="0.35">
      <c r="A47" s="16" t="s">
        <v>138</v>
      </c>
      <c r="B47" s="2"/>
      <c r="C47" s="1"/>
      <c r="D47" s="1"/>
    </row>
    <row r="48" spans="1:4" x14ac:dyDescent="0.35">
      <c r="A48" s="16" t="s">
        <v>123</v>
      </c>
      <c r="B48" s="2"/>
      <c r="C48" s="1"/>
      <c r="D48" s="1"/>
    </row>
    <row r="49" spans="1:4" x14ac:dyDescent="0.35">
      <c r="A49" s="16" t="s">
        <v>132</v>
      </c>
      <c r="B49" s="2"/>
      <c r="C49" s="1"/>
      <c r="D49" s="1"/>
    </row>
    <row r="50" spans="1:4" x14ac:dyDescent="0.35">
      <c r="A50" s="16" t="s">
        <v>94</v>
      </c>
      <c r="B50" s="2"/>
      <c r="C50" s="1"/>
      <c r="D50" s="1"/>
    </row>
    <row r="51" spans="1:4" x14ac:dyDescent="0.35">
      <c r="A51" s="16" t="s">
        <v>113</v>
      </c>
      <c r="B51" s="2"/>
      <c r="C51" s="1"/>
      <c r="D51" s="1"/>
    </row>
    <row r="52" spans="1:4" x14ac:dyDescent="0.35">
      <c r="A52" s="16" t="s">
        <v>97</v>
      </c>
      <c r="B52" s="2"/>
      <c r="C52" s="1"/>
      <c r="D52" s="1"/>
    </row>
    <row r="53" spans="1:4" x14ac:dyDescent="0.35">
      <c r="A53" s="16" t="s">
        <v>111</v>
      </c>
      <c r="B53" s="2"/>
      <c r="C53" s="1"/>
      <c r="D53" s="1"/>
    </row>
    <row r="54" spans="1:4" x14ac:dyDescent="0.35">
      <c r="A54" s="16" t="s">
        <v>125</v>
      </c>
      <c r="B54" s="2"/>
      <c r="C54" s="1"/>
      <c r="D54" s="1"/>
    </row>
    <row r="55" spans="1:4" x14ac:dyDescent="0.35">
      <c r="A55" s="16" t="s">
        <v>114</v>
      </c>
      <c r="B55" s="2"/>
      <c r="C55" s="1"/>
      <c r="D55" s="1"/>
    </row>
    <row r="56" spans="1:4" x14ac:dyDescent="0.35">
      <c r="A56" s="16" t="s">
        <v>122</v>
      </c>
      <c r="B56" s="2"/>
      <c r="C56" s="1"/>
      <c r="D56" s="1"/>
    </row>
    <row r="57" spans="1:4" x14ac:dyDescent="0.35">
      <c r="A57" s="16" t="s">
        <v>80</v>
      </c>
      <c r="B57" s="2"/>
      <c r="C57" s="1"/>
      <c r="D57" s="1"/>
    </row>
    <row r="58" spans="1:4" x14ac:dyDescent="0.35">
      <c r="A58" s="16" t="s">
        <v>74</v>
      </c>
      <c r="B58" s="2"/>
      <c r="C58" s="1"/>
      <c r="D58" s="1"/>
    </row>
    <row r="59" spans="1:4" x14ac:dyDescent="0.35">
      <c r="A59" s="16" t="s">
        <v>135</v>
      </c>
      <c r="B59" s="2"/>
      <c r="C59" s="1"/>
      <c r="D59" s="1"/>
    </row>
    <row r="60" spans="1:4" x14ac:dyDescent="0.35">
      <c r="A60" s="16" t="s">
        <v>119</v>
      </c>
      <c r="B60" s="2"/>
      <c r="C60" s="1"/>
      <c r="D60" s="1"/>
    </row>
    <row r="61" spans="1:4" x14ac:dyDescent="0.35">
      <c r="A61" s="16" t="s">
        <v>100</v>
      </c>
      <c r="B61" s="2"/>
      <c r="C61" s="1"/>
      <c r="D61" s="1"/>
    </row>
    <row r="62" spans="1:4" x14ac:dyDescent="0.35">
      <c r="A62" s="16" t="s">
        <v>131</v>
      </c>
      <c r="B62" s="2"/>
      <c r="C62" s="1"/>
      <c r="D62" s="1"/>
    </row>
    <row r="63" spans="1:4" x14ac:dyDescent="0.35">
      <c r="A63" s="16" t="s">
        <v>120</v>
      </c>
      <c r="B63" s="2"/>
      <c r="C63" s="1"/>
      <c r="D63" s="1"/>
    </row>
    <row r="64" spans="1:4" x14ac:dyDescent="0.35">
      <c r="A64" s="16" t="s">
        <v>78</v>
      </c>
      <c r="B64" s="2"/>
      <c r="C64" s="1"/>
      <c r="D64" s="1"/>
    </row>
    <row r="65" spans="1:4" x14ac:dyDescent="0.35">
      <c r="A65" s="16" t="s">
        <v>87</v>
      </c>
      <c r="B65" s="2"/>
      <c r="C65" s="1"/>
      <c r="D65" s="1"/>
    </row>
    <row r="66" spans="1:4" x14ac:dyDescent="0.35">
      <c r="A66" s="16" t="s">
        <v>87</v>
      </c>
      <c r="B66" s="2"/>
      <c r="C66" s="1"/>
      <c r="D66" s="1"/>
    </row>
    <row r="67" spans="1:4" x14ac:dyDescent="0.35">
      <c r="A67" s="16" t="s">
        <v>96</v>
      </c>
      <c r="B67" s="2"/>
      <c r="C67" s="1"/>
      <c r="D67" s="1"/>
    </row>
    <row r="68" spans="1:4" x14ac:dyDescent="0.35">
      <c r="A68" s="16" t="s">
        <v>96</v>
      </c>
      <c r="B68" s="2"/>
      <c r="C68" s="1"/>
      <c r="D68" s="1"/>
    </row>
    <row r="69" spans="1:4" x14ac:dyDescent="0.35">
      <c r="A69" s="16" t="s">
        <v>102</v>
      </c>
      <c r="B69" s="2"/>
      <c r="C69" s="1"/>
      <c r="D69" s="1"/>
    </row>
    <row r="70" spans="1:4" x14ac:dyDescent="0.35">
      <c r="A70" s="16" t="s">
        <v>102</v>
      </c>
      <c r="B70" s="2"/>
      <c r="C70" s="1"/>
      <c r="D70" s="1"/>
    </row>
    <row r="71" spans="1:4" x14ac:dyDescent="0.35">
      <c r="A71" s="16" t="s">
        <v>89</v>
      </c>
      <c r="B71" s="2"/>
      <c r="C71" s="1"/>
      <c r="D71" s="1"/>
    </row>
    <row r="72" spans="1:4" x14ac:dyDescent="0.35">
      <c r="A72" s="16" t="s">
        <v>115</v>
      </c>
      <c r="B72" s="2"/>
      <c r="C72" s="1"/>
      <c r="D72" s="1"/>
    </row>
    <row r="73" spans="1:4" x14ac:dyDescent="0.35">
      <c r="A73" s="16" t="s">
        <v>115</v>
      </c>
      <c r="B73" s="2"/>
      <c r="C73" s="1"/>
      <c r="D73" s="1"/>
    </row>
    <row r="74" spans="1:4" x14ac:dyDescent="0.35">
      <c r="A74" s="16" t="s">
        <v>77</v>
      </c>
      <c r="B74" s="2"/>
      <c r="C74" s="1"/>
      <c r="D74" s="1"/>
    </row>
    <row r="75" spans="1:4" x14ac:dyDescent="0.35">
      <c r="A75" s="16" t="s">
        <v>95</v>
      </c>
      <c r="B75" s="2"/>
      <c r="C75" s="1"/>
      <c r="D75" s="1"/>
    </row>
    <row r="76" spans="1:4" x14ac:dyDescent="0.35">
      <c r="A76" s="16" t="s">
        <v>143</v>
      </c>
      <c r="B76" s="2"/>
      <c r="C76" s="1"/>
      <c r="D76" s="1"/>
    </row>
    <row r="77" spans="1:4" x14ac:dyDescent="0.35">
      <c r="A77" s="16" t="s">
        <v>143</v>
      </c>
      <c r="B77" s="2"/>
      <c r="C77" s="1"/>
      <c r="D77" s="1"/>
    </row>
    <row r="78" spans="1:4" x14ac:dyDescent="0.35">
      <c r="A78" s="16" t="s">
        <v>93</v>
      </c>
      <c r="B78" s="2"/>
      <c r="C78" s="1"/>
      <c r="D78" s="1"/>
    </row>
    <row r="79" spans="1:4" x14ac:dyDescent="0.35">
      <c r="A79" s="16" t="s">
        <v>93</v>
      </c>
      <c r="B79" s="2"/>
      <c r="C79" s="1"/>
      <c r="D79" s="1"/>
    </row>
    <row r="80" spans="1:4" x14ac:dyDescent="0.35">
      <c r="A80" s="16" t="s">
        <v>90</v>
      </c>
      <c r="B80" s="2"/>
      <c r="C80" s="1"/>
      <c r="D80" s="1"/>
    </row>
    <row r="81" spans="1:4" x14ac:dyDescent="0.35">
      <c r="A81" s="16" t="s">
        <v>90</v>
      </c>
      <c r="B81" s="2"/>
      <c r="C81" s="1"/>
      <c r="D81" s="1"/>
    </row>
    <row r="82" spans="1:4" x14ac:dyDescent="0.35">
      <c r="A82" s="16" t="s">
        <v>112</v>
      </c>
      <c r="B82" s="2"/>
      <c r="C82" s="1"/>
      <c r="D82" s="1"/>
    </row>
    <row r="83" spans="1:4" x14ac:dyDescent="0.35">
      <c r="A83" s="16" t="s">
        <v>112</v>
      </c>
      <c r="B83" s="2"/>
      <c r="C83" s="1"/>
      <c r="D83" s="1"/>
    </row>
    <row r="84" spans="1:4" x14ac:dyDescent="0.35">
      <c r="A84" s="16" t="s">
        <v>116</v>
      </c>
      <c r="B84" s="2"/>
      <c r="C84" s="1"/>
      <c r="D84" s="1"/>
    </row>
    <row r="85" spans="1:4" x14ac:dyDescent="0.35">
      <c r="A85" s="16" t="s">
        <v>128</v>
      </c>
      <c r="B85" s="2"/>
      <c r="C85" s="1"/>
      <c r="D85" s="1"/>
    </row>
    <row r="86" spans="1:4" x14ac:dyDescent="0.35">
      <c r="A86" s="16" t="s">
        <v>101</v>
      </c>
      <c r="B86" s="2"/>
      <c r="C86" s="1"/>
      <c r="D86" s="1"/>
    </row>
    <row r="87" spans="1:4" x14ac:dyDescent="0.35">
      <c r="A87" s="16" t="s">
        <v>109</v>
      </c>
      <c r="B87" s="2"/>
      <c r="C87" s="1"/>
      <c r="D87" s="1"/>
    </row>
    <row r="88" spans="1:4" x14ac:dyDescent="0.35">
      <c r="A88" s="16" t="s">
        <v>139</v>
      </c>
      <c r="B88" s="2"/>
      <c r="C88" s="1"/>
      <c r="D88" s="1"/>
    </row>
    <row r="89" spans="1:4" x14ac:dyDescent="0.35">
      <c r="A89" s="16" t="s">
        <v>107</v>
      </c>
      <c r="B89" s="2"/>
      <c r="C89" s="1"/>
      <c r="D89" s="1"/>
    </row>
    <row r="90" spans="1:4" x14ac:dyDescent="0.35">
      <c r="A90" s="2"/>
      <c r="B90" s="2"/>
      <c r="C90" s="1"/>
      <c r="D90" s="1"/>
    </row>
    <row r="91" spans="1:4" x14ac:dyDescent="0.35">
      <c r="A91" s="2"/>
      <c r="B91" s="2"/>
      <c r="C91" s="1"/>
      <c r="D91" s="1"/>
    </row>
    <row r="92" spans="1:4" x14ac:dyDescent="0.35">
      <c r="A92" s="2"/>
      <c r="B92" s="2"/>
      <c r="C92" s="1"/>
      <c r="D92" s="1"/>
    </row>
    <row r="93" spans="1:4" x14ac:dyDescent="0.35">
      <c r="A93" s="2"/>
      <c r="B93" s="2"/>
      <c r="C93" s="1"/>
      <c r="D93" s="1"/>
    </row>
    <row r="94" spans="1:4" x14ac:dyDescent="0.35">
      <c r="A94" s="2"/>
      <c r="B94" s="2"/>
      <c r="C94" s="1"/>
      <c r="D94" s="1"/>
    </row>
    <row r="95" spans="1:4" x14ac:dyDescent="0.35">
      <c r="A95" s="2"/>
      <c r="B95" s="2"/>
      <c r="C95" s="1"/>
      <c r="D95" s="1"/>
    </row>
    <row r="96" spans="1:4" x14ac:dyDescent="0.35">
      <c r="A96" s="2"/>
      <c r="B96" s="2"/>
      <c r="C96" s="1"/>
      <c r="D96" s="1"/>
    </row>
    <row r="97" spans="1:4" x14ac:dyDescent="0.35">
      <c r="A97" s="2"/>
      <c r="B97" s="2"/>
      <c r="C97" s="1"/>
      <c r="D97" s="1"/>
    </row>
    <row r="98" spans="1:4" x14ac:dyDescent="0.35">
      <c r="A98" s="2"/>
      <c r="B98" s="2"/>
      <c r="C98" s="1"/>
      <c r="D98" s="1"/>
    </row>
    <row r="99" spans="1:4" x14ac:dyDescent="0.35">
      <c r="A99" s="2"/>
      <c r="B99" s="2"/>
      <c r="C99" s="1"/>
      <c r="D99" s="1"/>
    </row>
    <row r="100" spans="1:4" x14ac:dyDescent="0.35">
      <c r="A100" s="2"/>
      <c r="B100" s="2"/>
      <c r="C100" s="1"/>
      <c r="D100" s="1"/>
    </row>
    <row r="101" spans="1:4" x14ac:dyDescent="0.35">
      <c r="A101" s="2"/>
      <c r="B101" s="2"/>
      <c r="C101" s="1"/>
      <c r="D101" s="1"/>
    </row>
    <row r="102" spans="1:4" x14ac:dyDescent="0.35">
      <c r="A102" s="2"/>
      <c r="B102" s="2"/>
      <c r="C102" s="1"/>
      <c r="D102" s="1"/>
    </row>
    <row r="103" spans="1:4" x14ac:dyDescent="0.35">
      <c r="A103" s="2"/>
      <c r="B103" s="2"/>
      <c r="C103" s="1"/>
      <c r="D103" s="1"/>
    </row>
    <row r="104" spans="1:4" x14ac:dyDescent="0.35">
      <c r="A104" s="2"/>
      <c r="B104" s="2"/>
      <c r="C104" s="1"/>
      <c r="D104" s="1"/>
    </row>
    <row r="105" spans="1:4" x14ac:dyDescent="0.35">
      <c r="A105" s="2"/>
      <c r="B105" s="2"/>
      <c r="C105" s="1"/>
      <c r="D105" s="1"/>
    </row>
    <row r="106" spans="1:4" x14ac:dyDescent="0.35">
      <c r="A106" s="2"/>
      <c r="B106" s="2"/>
      <c r="C106" s="1"/>
      <c r="D106" s="1"/>
    </row>
    <row r="107" spans="1:4" x14ac:dyDescent="0.35">
      <c r="A107" s="2"/>
      <c r="B107" s="2"/>
      <c r="C107" s="1"/>
      <c r="D107" s="1"/>
    </row>
    <row r="108" spans="1:4" x14ac:dyDescent="0.35">
      <c r="A108" s="2"/>
      <c r="B108" s="2"/>
      <c r="C108" s="1"/>
      <c r="D108" s="1"/>
    </row>
    <row r="109" spans="1:4" x14ac:dyDescent="0.35">
      <c r="A109" s="2"/>
      <c r="B109" s="2"/>
      <c r="C109" s="1"/>
      <c r="D109" s="1"/>
    </row>
    <row r="110" spans="1:4" x14ac:dyDescent="0.35">
      <c r="A110" s="2"/>
      <c r="B110" s="2"/>
      <c r="C110" s="1"/>
      <c r="D110" s="1"/>
    </row>
    <row r="111" spans="1:4" x14ac:dyDescent="0.35">
      <c r="A111" s="2"/>
      <c r="B111" s="2"/>
      <c r="C111" s="1"/>
      <c r="D111" s="1"/>
    </row>
    <row r="112" spans="1:4" x14ac:dyDescent="0.35">
      <c r="A112" s="2"/>
      <c r="B112" s="2"/>
      <c r="C112" s="1"/>
      <c r="D112" s="1"/>
    </row>
  </sheetData>
  <sortState xmlns:xlrd2="http://schemas.microsoft.com/office/spreadsheetml/2017/richdata2" ref="A1:D89">
    <sortCondition ref="D1:D8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406A78DCA054C83C77D7B6A032CDB" ma:contentTypeVersion="10" ma:contentTypeDescription="Create a new document." ma:contentTypeScope="" ma:versionID="cdb2473639b420d8c5629f1d0aea57f0">
  <xsd:schema xmlns:xsd="http://www.w3.org/2001/XMLSchema" xmlns:xs="http://www.w3.org/2001/XMLSchema" xmlns:p="http://schemas.microsoft.com/office/2006/metadata/properties" xmlns:ns2="918e468e-6b80-4ac4-a7e3-391ec580272a" xmlns:ns3="e5ab8177-bda7-49cf-a656-2b58ec8e63fd" targetNamespace="http://schemas.microsoft.com/office/2006/metadata/properties" ma:root="true" ma:fieldsID="875a6cbd88c16020948fc6d8937265fb" ns2:_="" ns3:_="">
    <xsd:import namespace="918e468e-6b80-4ac4-a7e3-391ec580272a"/>
    <xsd:import namespace="e5ab8177-bda7-49cf-a656-2b58ec8e6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468e-6b80-4ac4-a7e3-391ec5802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b8177-bda7-49cf-a656-2b58ec8e6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5FAB05-9B7F-4652-AE2D-4694FEB757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D0AA83-E362-41FE-B545-E90A4A02F1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DF3A5EF-6855-4F16-B7D2-E6666C40AD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e468e-6b80-4ac4-a7e3-391ec580272a"/>
    <ds:schemaRef ds:uri="e5ab8177-bda7-49cf-a656-2b58ec8e6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Server Checklist</vt:lpstr>
      <vt:lpstr>Formula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Kameshwaran Kanniappan</dc:creator>
  <cp:keywords/>
  <dc:description/>
  <cp:lastModifiedBy>Keshavamurti Vadavi</cp:lastModifiedBy>
  <cp:revision/>
  <dcterms:created xsi:type="dcterms:W3CDTF">2017-03-22T13:21:12Z</dcterms:created>
  <dcterms:modified xsi:type="dcterms:W3CDTF">2025-03-27T11:00:37Z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0x0101007F86EACAFC40734B8D496050712BA3EA</vt:lpwstr>
  </property>
  <property fmtid="{D5CDD505-2E9C-101B-9397-08002B2CF9AE}" pid="3" name="MSIP_Label_ed96aa77-7762-4c34-b9f0-7d6a55545bbc_Enabled">
    <vt:lpwstr>true</vt:lpwstr>
  </property>
  <property fmtid="{D5CDD505-2E9C-101B-9397-08002B2CF9AE}" pid="4" name="MSIP_Label_ed96aa77-7762-4c34-b9f0-7d6a55545bbc_SetDate">
    <vt:lpwstr>2025-01-10T09:28:40Z</vt:lpwstr>
  </property>
  <property fmtid="{D5CDD505-2E9C-101B-9397-08002B2CF9AE}" pid="5" name="MSIP_Label_ed96aa77-7762-4c34-b9f0-7d6a55545bbc_Method">
    <vt:lpwstr>Privileged</vt:lpwstr>
  </property>
  <property fmtid="{D5CDD505-2E9C-101B-9397-08002B2CF9AE}" pid="6" name="MSIP_Label_ed96aa77-7762-4c34-b9f0-7d6a55545bbc_Name">
    <vt:lpwstr>Proprietary</vt:lpwstr>
  </property>
  <property fmtid="{D5CDD505-2E9C-101B-9397-08002B2CF9AE}" pid="7" name="MSIP_Label_ed96aa77-7762-4c34-b9f0-7d6a55545bbc_SiteId">
    <vt:lpwstr>b7dcea4e-d150-4ba1-8b2a-c8b27a75525c</vt:lpwstr>
  </property>
  <property fmtid="{D5CDD505-2E9C-101B-9397-08002B2CF9AE}" pid="8" name="MSIP_Label_ed96aa77-7762-4c34-b9f0-7d6a55545bbc_ActionId">
    <vt:lpwstr>92fc1114-373c-4a25-89b2-61af4d63727f</vt:lpwstr>
  </property>
  <property fmtid="{D5CDD505-2E9C-101B-9397-08002B2CF9AE}" pid="9" name="MSIP_Label_ed96aa77-7762-4c34-b9f0-7d6a55545bbc_ContentBits">
    <vt:lpwstr>0</vt:lpwstr>
  </property>
</Properties>
</file>