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E11" i="1"/>
  <c r="F10" i="1"/>
  <c r="E10" i="1"/>
  <c r="E15" i="1" l="1"/>
  <c r="F15" i="1" s="1"/>
  <c r="F13" i="1" s="1"/>
</calcChain>
</file>

<file path=xl/sharedStrings.xml><?xml version="1.0" encoding="utf-8"?>
<sst xmlns="http://schemas.openxmlformats.org/spreadsheetml/2006/main" count="9" uniqueCount="9">
  <si>
    <t>Prem</t>
  </si>
  <si>
    <t>Ini Comm</t>
  </si>
  <si>
    <t>Renew Comm</t>
  </si>
  <si>
    <t>Ini Exp</t>
  </si>
  <si>
    <t>VNB</t>
  </si>
  <si>
    <t>Upfront</t>
  </si>
  <si>
    <t>Hybrid</t>
  </si>
  <si>
    <t>Level</t>
  </si>
  <si>
    <t>PV Premiums – PV Claims – PV Renewal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</si>
</sst>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43" fontId="0" fillId="0" borderId="0" xfId="0" applyNumberFormat="1"/>
    <xf numFmtId="43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0" xfId="0" applyNumberFormat="1" applyBorder="1"/>
    <xf numFmtId="0" fontId="0" fillId="0" borderId="0" xfId="0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0" fontId="0" fillId="0" borderId="7" xfId="0" applyBorder="1"/>
    <xf numFmtId="9" fontId="0" fillId="0" borderId="8" xfId="0" applyNumberFormat="1" applyBorder="1"/>
    <xf numFmtId="9" fontId="0" fillId="0" borderId="4" xfId="0" applyNumberFormat="1" applyBorder="1"/>
    <xf numFmtId="9" fontId="0" fillId="0" borderId="6" xfId="0" applyNumberFormat="1" applyBorder="1"/>
    <xf numFmtId="0" fontId="0" fillId="0" borderId="0" xfId="0" applyAlignment="1">
      <alignment horizontal="center" vertical="center" wrapText="1"/>
    </xf>
    <xf numFmtId="43" fontId="0" fillId="2" borderId="0" xfId="0" applyNumberForma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5"/>
  <sheetViews>
    <sheetView tabSelected="1" workbookViewId="0">
      <selection activeCell="B3" sqref="B3"/>
    </sheetView>
  </sheetViews>
  <sheetFormatPr defaultRowHeight="15" x14ac:dyDescent="0.25"/>
  <cols>
    <col min="4" max="4" width="22.28515625" customWidth="1"/>
  </cols>
  <sheetData>
    <row r="3" spans="3:10" x14ac:dyDescent="0.25">
      <c r="C3" s="4"/>
      <c r="D3" s="4">
        <v>2015</v>
      </c>
      <c r="E3" s="5"/>
      <c r="F3" s="6"/>
      <c r="G3" s="5"/>
      <c r="H3" s="4">
        <v>2016</v>
      </c>
      <c r="I3" s="5"/>
      <c r="J3" s="6"/>
    </row>
    <row r="4" spans="3:10" x14ac:dyDescent="0.25">
      <c r="C4" s="7" t="s">
        <v>5</v>
      </c>
      <c r="D4" s="16">
        <v>0.6</v>
      </c>
      <c r="E4" s="8">
        <v>1.2</v>
      </c>
      <c r="F4" s="11">
        <v>0.1</v>
      </c>
      <c r="G4" s="9"/>
      <c r="H4" s="7"/>
      <c r="I4" s="9"/>
      <c r="J4" s="10"/>
    </row>
    <row r="5" spans="3:10" x14ac:dyDescent="0.25">
      <c r="C5" s="7" t="s">
        <v>6</v>
      </c>
      <c r="D5" s="16">
        <v>0.3</v>
      </c>
      <c r="E5" s="8">
        <v>0.6</v>
      </c>
      <c r="F5" s="11">
        <v>0.18</v>
      </c>
      <c r="G5" s="9"/>
      <c r="H5" s="16">
        <v>0.9</v>
      </c>
      <c r="I5" s="8">
        <v>0.6</v>
      </c>
      <c r="J5" s="11">
        <v>0.2</v>
      </c>
    </row>
    <row r="6" spans="3:10" x14ac:dyDescent="0.25">
      <c r="C6" s="12" t="s">
        <v>7</v>
      </c>
      <c r="D6" s="17">
        <v>0.1</v>
      </c>
      <c r="E6" s="13">
        <v>0.3</v>
      </c>
      <c r="F6" s="15">
        <v>0.3</v>
      </c>
      <c r="G6" s="14"/>
      <c r="H6" s="17">
        <v>0.1</v>
      </c>
      <c r="I6" s="13">
        <v>0.3</v>
      </c>
      <c r="J6" s="15">
        <v>0.3</v>
      </c>
    </row>
    <row r="8" spans="3:10" x14ac:dyDescent="0.25">
      <c r="D8" t="s">
        <v>0</v>
      </c>
      <c r="E8" s="1">
        <v>10</v>
      </c>
      <c r="F8" s="1">
        <v>10</v>
      </c>
    </row>
    <row r="10" spans="3:10" x14ac:dyDescent="0.25">
      <c r="D10" t="s">
        <v>1</v>
      </c>
      <c r="E10" s="3">
        <f>SUMPRODUCT(D4:D6,E4:E6)*E8</f>
        <v>9.2999999999999989</v>
      </c>
      <c r="F10" s="3">
        <f>SUMPRODUCT(H5:H6,I5:I6)*F8</f>
        <v>5.7000000000000011</v>
      </c>
    </row>
    <row r="11" spans="3:10" x14ac:dyDescent="0.25">
      <c r="D11" t="s">
        <v>2</v>
      </c>
      <c r="E11" s="3">
        <f>SUMPRODUCT(D4:D6,F4:F6)*E8*10</f>
        <v>14.399999999999999</v>
      </c>
      <c r="F11" s="3">
        <f>SUMPRODUCT(H5:H6,J5:J6)*F8*10</f>
        <v>21</v>
      </c>
    </row>
    <row r="12" spans="3:10" x14ac:dyDescent="0.25">
      <c r="D12" t="s">
        <v>3</v>
      </c>
      <c r="E12">
        <v>11</v>
      </c>
      <c r="F12">
        <v>11</v>
      </c>
    </row>
    <row r="13" spans="3:10" x14ac:dyDescent="0.25">
      <c r="D13" t="s">
        <v>4</v>
      </c>
      <c r="E13" s="2">
        <v>9</v>
      </c>
      <c r="F13" s="3">
        <f>(F15-F10-F11-F12)*(1-30%)</f>
        <v>6.8999999999999924</v>
      </c>
    </row>
    <row r="15" spans="3:10" ht="45" x14ac:dyDescent="0.25">
      <c r="D15" s="18" t="s">
        <v>8</v>
      </c>
      <c r="E15" s="19">
        <f>E13/(1-30%)+E12+E11+E10</f>
        <v>47.55714285714285</v>
      </c>
      <c r="F15" s="19">
        <f>E15</f>
        <v>47.55714285714285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Vincent-JF</dc:creator>
  <cp:lastModifiedBy>Zhu, Vincent-JF</cp:lastModifiedBy>
  <dcterms:created xsi:type="dcterms:W3CDTF">2019-09-18T09:49:48Z</dcterms:created>
  <dcterms:modified xsi:type="dcterms:W3CDTF">2019-10-03T15:08:49Z</dcterms:modified>
</cp:coreProperties>
</file>