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600" yWindow="0" windowWidth="19440" windowHeight="7155" tabRatio="791" activeTab="1"/>
  </bookViews>
  <sheets>
    <sheet name="Mortality table" sheetId="5" r:id="rId1"/>
    <sheet name="Model (a) " sheetId="2" r:id="rId2"/>
  </sheets>
  <calcPr calcId="152511"/>
</workbook>
</file>

<file path=xl/calcChain.xml><?xml version="1.0" encoding="utf-8"?>
<calcChain xmlns="http://schemas.openxmlformats.org/spreadsheetml/2006/main">
  <c r="G26" i="2" l="1"/>
  <c r="F27" i="2" l="1"/>
  <c r="E27" i="2"/>
  <c r="C28" i="2" l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B27" i="2" l="1"/>
  <c r="D27" i="2"/>
  <c r="B28" i="2" l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D28" i="2" l="1"/>
  <c r="D29" i="2" l="1"/>
  <c r="D30" i="2" l="1"/>
  <c r="D31" i="2" l="1"/>
  <c r="D32" i="2" l="1"/>
  <c r="D33" i="2" l="1"/>
  <c r="D34" i="2" l="1"/>
  <c r="D35" i="2" l="1"/>
  <c r="D36" i="2" l="1"/>
  <c r="D37" i="2" l="1"/>
  <c r="D38" i="2" l="1"/>
  <c r="D39" i="2" l="1"/>
  <c r="D40" i="2" l="1"/>
  <c r="D41" i="2" l="1"/>
  <c r="D42" i="2" l="1"/>
  <c r="D43" i="2" l="1"/>
  <c r="D44" i="2" l="1"/>
  <c r="D45" i="2" l="1"/>
  <c r="D46" i="2" l="1"/>
  <c r="D47" i="2" l="1"/>
  <c r="D48" i="2" l="1"/>
  <c r="D49" i="2" l="1"/>
  <c r="D50" i="2" l="1"/>
  <c r="D51" i="2" l="1"/>
  <c r="D52" i="2" l="1"/>
  <c r="D53" i="2" l="1"/>
  <c r="D54" i="2" l="1"/>
  <c r="D55" i="2" l="1"/>
  <c r="D56" i="2" l="1"/>
  <c r="D57" i="2" l="1"/>
  <c r="D58" i="2" l="1"/>
  <c r="D59" i="2" l="1"/>
  <c r="D60" i="2" l="1"/>
  <c r="D61" i="2" l="1"/>
  <c r="D62" i="2" l="1"/>
  <c r="D63" i="2" l="1"/>
  <c r="D64" i="2" l="1"/>
  <c r="D65" i="2" l="1"/>
  <c r="D66" i="2" l="1"/>
</calcChain>
</file>

<file path=xl/sharedStrings.xml><?xml version="1.0" encoding="utf-8"?>
<sst xmlns="http://schemas.openxmlformats.org/spreadsheetml/2006/main" count="55" uniqueCount="49">
  <si>
    <t>Policy term</t>
  </si>
  <si>
    <t>years</t>
  </si>
  <si>
    <t>Mortality</t>
  </si>
  <si>
    <t>Mortality table</t>
  </si>
  <si>
    <t>Calculations</t>
  </si>
  <si>
    <t>Annuity Indexation/Expenses Inflation</t>
  </si>
  <si>
    <t>Age of each annuitant</t>
  </si>
  <si>
    <t>Investment earnings rate</t>
  </si>
  <si>
    <t>Mortality improvements</t>
  </si>
  <si>
    <t>Selected Balance Sheet and Capital Information</t>
  </si>
  <si>
    <t>Annual annuity benefit per policy</t>
  </si>
  <si>
    <t>Number of policies</t>
  </si>
  <si>
    <t>Embedded Value risk discount rate</t>
  </si>
  <si>
    <t>Policy liability discount rate</t>
  </si>
  <si>
    <t>Policy liabilities</t>
  </si>
  <si>
    <t>Age last birthday</t>
  </si>
  <si>
    <t>Projection period</t>
  </si>
  <si>
    <t>Tax rate</t>
  </si>
  <si>
    <t>Value of imputation credits for shareholders</t>
  </si>
  <si>
    <t>Receivables</t>
  </si>
  <si>
    <t>Property assets</t>
  </si>
  <si>
    <t>Target surplus as % PCA</t>
  </si>
  <si>
    <t>EOY</t>
  </si>
  <si>
    <t>annuities are lifetime annuities</t>
  </si>
  <si>
    <t>pa</t>
  </si>
  <si>
    <t>pa applied to second year cash flows onwards</t>
  </si>
  <si>
    <t>n/a</t>
  </si>
  <si>
    <t>Corporate bonds held at market value</t>
  </si>
  <si>
    <t>at 31 Dec 2016</t>
  </si>
  <si>
    <t>To be determined in part a)</t>
  </si>
  <si>
    <t>Other liabilities (predominantly tax liabilities)</t>
  </si>
  <si>
    <t>Assumptions</t>
  </si>
  <si>
    <t>Prescribed Capital Amount (PCA) as % BEL</t>
  </si>
  <si>
    <t>Projection Year</t>
  </si>
  <si>
    <t>Calendar Year</t>
  </si>
  <si>
    <t>refer to "Mortality table" worksheet</t>
  </si>
  <si>
    <t xml:space="preserve">First unindexed payment is payable at end of 2017 (if annuitant is still alive). </t>
  </si>
  <si>
    <t>years old exactly at 31 Dec 2016</t>
  </si>
  <si>
    <t>Fixed renewal expenses for 2017</t>
  </si>
  <si>
    <t>payable at end of each year. Increases with CPI annually.</t>
  </si>
  <si>
    <t>of Mortality table</t>
  </si>
  <si>
    <t>As at</t>
  </si>
  <si>
    <t>Full Annuity Payment Per Policy Inforce</t>
  </si>
  <si>
    <t>Timing:</t>
  </si>
  <si>
    <t>Full Expense Per Policy Inforce</t>
  </si>
  <si>
    <t>Key:</t>
  </si>
  <si>
    <t>INPUTS</t>
  </si>
  <si>
    <t>Number of Policies Inforce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</si>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</sst>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;[Red]\-&quot;$&quot;#,##0"/>
    <numFmt numFmtId="43" formatCode="_-* #,##0.00_-;\-* #,##0.00_-;_-* &quot;-&quot;??_-;_-@_-"/>
    <numFmt numFmtId="164" formatCode="_ * #,##0.00_ ;_ * \-#,##0.00_ ;_ * &quot;-&quot;??_ ;_ @_ "/>
    <numFmt numFmtId="165" formatCode="_ * #,##0_ ;_ * \-#,##0_ ;_ * &quot;-&quot;??_ ;_ @_ "/>
    <numFmt numFmtId="166" formatCode="#,##0.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name val="Arial"/>
      <family val="2"/>
    </font>
    <font>
      <b/>
      <sz val="10"/>
      <name val="Century Gothic"/>
      <family val="2"/>
    </font>
    <font>
      <sz val="10"/>
      <name val="Century Gothic"/>
      <family val="2"/>
    </font>
    <font>
      <b/>
      <sz val="13"/>
      <name val="Century Gothic"/>
      <family val="2"/>
    </font>
    <font>
      <sz val="10"/>
      <name val="Arial"/>
      <family val="2"/>
    </font>
    <font>
      <sz val="10"/>
      <name val="MS Sans Serif"/>
      <family val="2"/>
    </font>
    <font>
      <sz val="10"/>
      <color rgb="FFFF000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0" fontId="8" fillId="0" borderId="0" applyBorder="0"/>
    <xf numFmtId="43" fontId="7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 applyBorder="1"/>
    <xf numFmtId="0" fontId="4" fillId="0" borderId="1" xfId="1" applyFont="1" applyBorder="1"/>
    <xf numFmtId="0" fontId="2" fillId="0" borderId="2" xfId="0" applyFont="1" applyBorder="1"/>
    <xf numFmtId="0" fontId="2" fillId="0" borderId="4" xfId="0" applyFont="1" applyBorder="1"/>
    <xf numFmtId="0" fontId="5" fillId="0" borderId="4" xfId="1" applyFont="1" applyBorder="1"/>
    <xf numFmtId="0" fontId="5" fillId="0" borderId="0" xfId="1" applyFont="1" applyBorder="1"/>
    <xf numFmtId="0" fontId="5" fillId="0" borderId="6" xfId="1" applyFont="1" applyBorder="1"/>
    <xf numFmtId="0" fontId="5" fillId="0" borderId="8" xfId="1" applyFont="1" applyBorder="1"/>
    <xf numFmtId="0" fontId="5" fillId="0" borderId="0" xfId="1" applyFont="1"/>
    <xf numFmtId="0" fontId="5" fillId="0" borderId="2" xfId="1" applyFont="1" applyBorder="1"/>
    <xf numFmtId="0" fontId="4" fillId="0" borderId="0" xfId="1" applyFont="1" applyBorder="1"/>
    <xf numFmtId="0" fontId="5" fillId="0" borderId="0" xfId="1" applyFont="1" applyAlignment="1">
      <alignment wrapText="1"/>
    </xf>
    <xf numFmtId="0" fontId="5" fillId="0" borderId="1" xfId="1" applyFont="1" applyBorder="1"/>
    <xf numFmtId="0" fontId="5" fillId="0" borderId="2" xfId="1" applyFont="1" applyFill="1" applyBorder="1"/>
    <xf numFmtId="0" fontId="6" fillId="0" borderId="4" xfId="1" applyFont="1" applyBorder="1"/>
    <xf numFmtId="0" fontId="5" fillId="0" borderId="0" xfId="1" applyFont="1" applyFill="1" applyBorder="1"/>
    <xf numFmtId="0" fontId="5" fillId="0" borderId="0" xfId="1" applyFont="1" applyFill="1"/>
    <xf numFmtId="0" fontId="7" fillId="0" borderId="0" xfId="8"/>
    <xf numFmtId="1" fontId="7" fillId="0" borderId="0" xfId="8" applyNumberFormat="1"/>
    <xf numFmtId="9" fontId="5" fillId="0" borderId="0" xfId="1" applyNumberFormat="1" applyFont="1" applyFill="1" applyBorder="1"/>
    <xf numFmtId="0" fontId="6" fillId="0" borderId="0" xfId="1" applyFont="1" applyBorder="1"/>
    <xf numFmtId="0" fontId="5" fillId="0" borderId="9" xfId="1" applyFont="1" applyBorder="1" applyAlignment="1">
      <alignment horizontal="center" wrapText="1"/>
    </xf>
    <xf numFmtId="0" fontId="5" fillId="0" borderId="4" xfId="1" applyFont="1" applyBorder="1" applyAlignment="1">
      <alignment horizontal="center"/>
    </xf>
    <xf numFmtId="0" fontId="5" fillId="0" borderId="0" xfId="1" applyFont="1" applyBorder="1" applyAlignment="1">
      <alignment horizontal="center" wrapText="1"/>
    </xf>
    <xf numFmtId="0" fontId="5" fillId="0" borderId="0" xfId="1" applyFont="1" applyBorder="1" applyAlignment="1">
      <alignment wrapText="1"/>
    </xf>
    <xf numFmtId="3" fontId="5" fillId="0" borderId="0" xfId="1" applyNumberFormat="1" applyFont="1" applyBorder="1"/>
    <xf numFmtId="3" fontId="5" fillId="0" borderId="0" xfId="1" applyNumberFormat="1" applyFont="1" applyBorder="1" applyAlignment="1">
      <alignment horizontal="center"/>
    </xf>
    <xf numFmtId="3" fontId="5" fillId="0" borderId="0" xfId="1" applyNumberFormat="1" applyFont="1"/>
    <xf numFmtId="0" fontId="5" fillId="2" borderId="0" xfId="1" applyFont="1" applyFill="1" applyBorder="1"/>
    <xf numFmtId="0" fontId="5" fillId="2" borderId="0" xfId="1" applyFont="1" applyFill="1" applyBorder="1" applyAlignment="1">
      <alignment horizontal="right"/>
    </xf>
    <xf numFmtId="3" fontId="5" fillId="2" borderId="0" xfId="1" applyNumberFormat="1" applyFont="1" applyFill="1" applyBorder="1"/>
    <xf numFmtId="9" fontId="5" fillId="2" borderId="0" xfId="1" applyNumberFormat="1" applyFont="1" applyFill="1" applyBorder="1"/>
    <xf numFmtId="6" fontId="5" fillId="2" borderId="0" xfId="1" applyNumberFormat="1" applyFont="1" applyFill="1" applyBorder="1"/>
    <xf numFmtId="165" fontId="5" fillId="2" borderId="5" xfId="7" applyNumberFormat="1" applyFont="1" applyFill="1" applyBorder="1" applyAlignment="1">
      <alignment horizontal="right"/>
    </xf>
    <xf numFmtId="165" fontId="5" fillId="2" borderId="7" xfId="7" applyNumberFormat="1" applyFont="1" applyFill="1" applyBorder="1" applyAlignment="1">
      <alignment horizontal="right"/>
    </xf>
    <xf numFmtId="9" fontId="5" fillId="2" borderId="3" xfId="1" applyNumberFormat="1" applyFont="1" applyFill="1" applyBorder="1"/>
    <xf numFmtId="9" fontId="5" fillId="2" borderId="7" xfId="1" applyNumberFormat="1" applyFont="1" applyFill="1" applyBorder="1"/>
    <xf numFmtId="0" fontId="4" fillId="0" borderId="2" xfId="1" applyFont="1" applyBorder="1"/>
    <xf numFmtId="0" fontId="5" fillId="0" borderId="3" xfId="1" applyFont="1" applyBorder="1"/>
    <xf numFmtId="0" fontId="5" fillId="0" borderId="5" xfId="1" applyFont="1" applyBorder="1"/>
    <xf numFmtId="0" fontId="5" fillId="0" borderId="7" xfId="1" applyFont="1" applyBorder="1"/>
    <xf numFmtId="0" fontId="5" fillId="0" borderId="0" xfId="8" applyFont="1" applyAlignment="1">
      <alignment horizontal="right"/>
    </xf>
    <xf numFmtId="0" fontId="5" fillId="0" borderId="0" xfId="8" applyFont="1"/>
    <xf numFmtId="0" fontId="5" fillId="0" borderId="0" xfId="9" applyFont="1" applyAlignment="1">
      <alignment horizontal="right"/>
    </xf>
    <xf numFmtId="166" fontId="5" fillId="2" borderId="0" xfId="1" applyNumberFormat="1" applyFont="1" applyFill="1" applyBorder="1"/>
    <xf numFmtId="0" fontId="5" fillId="0" borderId="0" xfId="1" applyFont="1" applyFill="1" applyBorder="1" applyAlignment="1">
      <alignment horizontal="center" wrapText="1"/>
    </xf>
    <xf numFmtId="3" fontId="5" fillId="0" borderId="0" xfId="1" applyNumberFormat="1" applyFont="1" applyFill="1" applyBorder="1" applyAlignment="1">
      <alignment horizontal="center"/>
    </xf>
    <xf numFmtId="0" fontId="5" fillId="0" borderId="3" xfId="1" applyFont="1" applyFill="1" applyBorder="1"/>
    <xf numFmtId="0" fontId="2" fillId="0" borderId="6" xfId="0" applyFont="1" applyBorder="1"/>
    <xf numFmtId="0" fontId="2" fillId="0" borderId="1" xfId="0" applyFont="1" applyBorder="1"/>
    <xf numFmtId="165" fontId="9" fillId="2" borderId="5" xfId="7" applyNumberFormat="1" applyFont="1" applyFill="1" applyBorder="1" applyAlignment="1">
      <alignment horizontal="right"/>
    </xf>
    <xf numFmtId="0" fontId="9" fillId="2" borderId="0" xfId="1" applyFont="1" applyFill="1" applyBorder="1" applyAlignment="1">
      <alignment horizontal="right"/>
    </xf>
    <xf numFmtId="9" fontId="5" fillId="2" borderId="8" xfId="1" applyNumberFormat="1" applyFont="1" applyFill="1" applyBorder="1" applyAlignment="1">
      <alignment horizontal="right"/>
    </xf>
    <xf numFmtId="14" fontId="4" fillId="0" borderId="5" xfId="1" applyNumberFormat="1" applyFont="1" applyFill="1" applyBorder="1"/>
    <xf numFmtId="0" fontId="4" fillId="0" borderId="5" xfId="1" applyFont="1" applyFill="1" applyBorder="1" applyAlignment="1">
      <alignment horizontal="right"/>
    </xf>
    <xf numFmtId="0" fontId="5" fillId="0" borderId="6" xfId="1" applyFont="1" applyBorder="1" applyAlignment="1">
      <alignment horizontal="center"/>
    </xf>
    <xf numFmtId="3" fontId="5" fillId="0" borderId="8" xfId="1" applyNumberFormat="1" applyFont="1" applyBorder="1" applyAlignment="1">
      <alignment horizontal="center"/>
    </xf>
    <xf numFmtId="0" fontId="5" fillId="0" borderId="10" xfId="1" applyFont="1" applyBorder="1" applyAlignment="1">
      <alignment horizontal="center" wrapText="1"/>
    </xf>
    <xf numFmtId="0" fontId="5" fillId="2" borderId="0" xfId="1" applyFont="1" applyFill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3" fontId="4" fillId="0" borderId="0" xfId="1" applyNumberFormat="1" applyFont="1" applyBorder="1"/>
    <xf numFmtId="0" fontId="4" fillId="0" borderId="0" xfId="1" applyFont="1" applyFill="1" applyAlignment="1">
      <alignment horizontal="right"/>
    </xf>
    <xf numFmtId="14" fontId="4" fillId="0" borderId="0" xfId="1" applyNumberFormat="1" applyFont="1" applyFill="1" applyAlignment="1">
      <alignment horizontal="right"/>
    </xf>
    <xf numFmtId="0" fontId="5" fillId="0" borderId="0" xfId="1" applyFont="1" applyBorder="1" applyAlignment="1">
      <alignment horizontal="right"/>
    </xf>
    <xf numFmtId="0" fontId="5" fillId="2" borderId="4" xfId="1" applyFont="1" applyFill="1" applyBorder="1" applyAlignment="1">
      <alignment horizontal="center" wrapText="1"/>
    </xf>
    <xf numFmtId="165" fontId="5" fillId="0" borderId="0" xfId="1" applyNumberFormat="1" applyFont="1"/>
    <xf numFmtId="0" fontId="5" fillId="0" borderId="0" xfId="1" applyFont="1" applyFill="1" applyBorder="1" applyAlignment="1"/>
    <xf numFmtId="0" fontId="5" fillId="0" borderId="0" xfId="1" applyNumberFormat="1" applyFont="1" applyBorder="1" applyAlignment="1">
      <alignment wrapText="1"/>
    </xf>
    <xf numFmtId="0" fontId="5" fillId="0" borderId="0" xfId="1" applyNumberFormat="1" applyFont="1" applyBorder="1" applyAlignment="1"/>
    <xf numFmtId="0" fontId="5" fillId="0" borderId="0" xfId="1" applyNumberFormat="1" applyFont="1" applyAlignment="1"/>
    <xf numFmtId="0" fontId="6" fillId="0" borderId="0" xfId="1" applyNumberFormat="1" applyFont="1" applyBorder="1" applyAlignment="1"/>
    <xf numFmtId="0" fontId="5" fillId="0" borderId="0" xfId="1" applyNumberFormat="1" applyFont="1" applyFill="1" applyBorder="1" applyAlignment="1"/>
    <xf numFmtId="0" fontId="5" fillId="0" borderId="0" xfId="1" applyFont="1" applyBorder="1" applyAlignment="1"/>
    <xf numFmtId="0" fontId="5" fillId="0" borderId="0" xfId="1" applyFont="1" applyAlignment="1"/>
    <xf numFmtId="0" fontId="4" fillId="0" borderId="4" xfId="1" applyFont="1" applyBorder="1" applyAlignment="1"/>
    <xf numFmtId="0" fontId="4" fillId="0" borderId="0" xfId="1" applyFont="1" applyBorder="1" applyAlignment="1"/>
    <xf numFmtId="3" fontId="5" fillId="0" borderId="0" xfId="1" applyNumberFormat="1" applyFont="1" applyFill="1" applyBorder="1" applyAlignment="1">
      <alignment horizontal="center" wrapText="1"/>
    </xf>
  </cellXfs>
  <cellStyles count="11">
    <cellStyle name="Comma" xfId="7" builtinId="3"/>
    <cellStyle name="Comma 2" xfId="3"/>
    <cellStyle name="Comma 2 2" xfId="10"/>
    <cellStyle name="Comma 3" xfId="4"/>
    <cellStyle name="Normal" xfId="0" builtinId="0"/>
    <cellStyle name="Normal 2" xfId="5"/>
    <cellStyle name="Normal 2 2" xfId="8"/>
    <cellStyle name="Normal 3" xfId="1"/>
    <cellStyle name="Normal_males" xfId="9"/>
    <cellStyle name="Percent 2" xfId="6"/>
    <cellStyle name="Percent 3" xfId="2"/>
  </cellStyles>
  <dxfs count="0"/>
  <tableStyles count="0" defaultTableStyle="TableStyleMedium2" defaultPivotStyle="PivotStyleLight16"/>
  <colors>
    <mruColors>
      <color rgb="FF99FFCC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0</xdr:row>
      <xdr:rowOff>1242</xdr:rowOff>
    </xdr:from>
    <xdr:to>
      <xdr:col>1</xdr:col>
      <xdr:colOff>428625</xdr:colOff>
      <xdr:row>1</xdr:row>
      <xdr:rowOff>29817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377" y="1242"/>
          <a:ext cx="152400" cy="202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2.75" x14ac:dyDescent="0.2"/>
  <cols>
    <col min="1" max="1" width="16.7109375" style="18" bestFit="1" customWidth="1"/>
    <col min="2" max="2" width="9.5703125" style="18" bestFit="1" customWidth="1"/>
    <col min="3" max="250" width="9.140625" style="18"/>
    <col min="251" max="251" width="11" style="18" bestFit="1" customWidth="1"/>
    <col min="252" max="256" width="9.140625" style="18"/>
    <col min="257" max="257" width="10" style="18" bestFit="1" customWidth="1"/>
    <col min="258" max="258" width="12.42578125" style="18" bestFit="1" customWidth="1"/>
    <col min="259" max="506" width="9.140625" style="18"/>
    <col min="507" max="507" width="11" style="18" bestFit="1" customWidth="1"/>
    <col min="508" max="512" width="9.140625" style="18"/>
    <col min="513" max="513" width="10" style="18" bestFit="1" customWidth="1"/>
    <col min="514" max="514" width="12.42578125" style="18" bestFit="1" customWidth="1"/>
    <col min="515" max="762" width="9.140625" style="18"/>
    <col min="763" max="763" width="11" style="18" bestFit="1" customWidth="1"/>
    <col min="764" max="768" width="9.140625" style="18"/>
    <col min="769" max="769" width="10" style="18" bestFit="1" customWidth="1"/>
    <col min="770" max="770" width="12.42578125" style="18" bestFit="1" customWidth="1"/>
    <col min="771" max="1018" width="9.140625" style="18"/>
    <col min="1019" max="1019" width="11" style="18" bestFit="1" customWidth="1"/>
    <col min="1020" max="1024" width="9.140625" style="18"/>
    <col min="1025" max="1025" width="10" style="18" bestFit="1" customWidth="1"/>
    <col min="1026" max="1026" width="12.42578125" style="18" bestFit="1" customWidth="1"/>
    <col min="1027" max="1274" width="9.140625" style="18"/>
    <col min="1275" max="1275" width="11" style="18" bestFit="1" customWidth="1"/>
    <col min="1276" max="1280" width="9.140625" style="18"/>
    <col min="1281" max="1281" width="10" style="18" bestFit="1" customWidth="1"/>
    <col min="1282" max="1282" width="12.42578125" style="18" bestFit="1" customWidth="1"/>
    <col min="1283" max="1530" width="9.140625" style="18"/>
    <col min="1531" max="1531" width="11" style="18" bestFit="1" customWidth="1"/>
    <col min="1532" max="1536" width="9.140625" style="18"/>
    <col min="1537" max="1537" width="10" style="18" bestFit="1" customWidth="1"/>
    <col min="1538" max="1538" width="12.42578125" style="18" bestFit="1" customWidth="1"/>
    <col min="1539" max="1786" width="9.140625" style="18"/>
    <col min="1787" max="1787" width="11" style="18" bestFit="1" customWidth="1"/>
    <col min="1788" max="1792" width="9.140625" style="18"/>
    <col min="1793" max="1793" width="10" style="18" bestFit="1" customWidth="1"/>
    <col min="1794" max="1794" width="12.42578125" style="18" bestFit="1" customWidth="1"/>
    <col min="1795" max="2042" width="9.140625" style="18"/>
    <col min="2043" max="2043" width="11" style="18" bestFit="1" customWidth="1"/>
    <col min="2044" max="2048" width="9.140625" style="18"/>
    <col min="2049" max="2049" width="10" style="18" bestFit="1" customWidth="1"/>
    <col min="2050" max="2050" width="12.42578125" style="18" bestFit="1" customWidth="1"/>
    <col min="2051" max="2298" width="9.140625" style="18"/>
    <col min="2299" max="2299" width="11" style="18" bestFit="1" customWidth="1"/>
    <col min="2300" max="2304" width="9.140625" style="18"/>
    <col min="2305" max="2305" width="10" style="18" bestFit="1" customWidth="1"/>
    <col min="2306" max="2306" width="12.42578125" style="18" bestFit="1" customWidth="1"/>
    <col min="2307" max="2554" width="9.140625" style="18"/>
    <col min="2555" max="2555" width="11" style="18" bestFit="1" customWidth="1"/>
    <col min="2556" max="2560" width="9.140625" style="18"/>
    <col min="2561" max="2561" width="10" style="18" bestFit="1" customWidth="1"/>
    <col min="2562" max="2562" width="12.42578125" style="18" bestFit="1" customWidth="1"/>
    <col min="2563" max="2810" width="9.140625" style="18"/>
    <col min="2811" max="2811" width="11" style="18" bestFit="1" customWidth="1"/>
    <col min="2812" max="2816" width="9.140625" style="18"/>
    <col min="2817" max="2817" width="10" style="18" bestFit="1" customWidth="1"/>
    <col min="2818" max="2818" width="12.42578125" style="18" bestFit="1" customWidth="1"/>
    <col min="2819" max="3066" width="9.140625" style="18"/>
    <col min="3067" max="3067" width="11" style="18" bestFit="1" customWidth="1"/>
    <col min="3068" max="3072" width="9.140625" style="18"/>
    <col min="3073" max="3073" width="10" style="18" bestFit="1" customWidth="1"/>
    <col min="3074" max="3074" width="12.42578125" style="18" bestFit="1" customWidth="1"/>
    <col min="3075" max="3322" width="9.140625" style="18"/>
    <col min="3323" max="3323" width="11" style="18" bestFit="1" customWidth="1"/>
    <col min="3324" max="3328" width="9.140625" style="18"/>
    <col min="3329" max="3329" width="10" style="18" bestFit="1" customWidth="1"/>
    <col min="3330" max="3330" width="12.42578125" style="18" bestFit="1" customWidth="1"/>
    <col min="3331" max="3578" width="9.140625" style="18"/>
    <col min="3579" max="3579" width="11" style="18" bestFit="1" customWidth="1"/>
    <col min="3580" max="3584" width="9.140625" style="18"/>
    <col min="3585" max="3585" width="10" style="18" bestFit="1" customWidth="1"/>
    <col min="3586" max="3586" width="12.42578125" style="18" bestFit="1" customWidth="1"/>
    <col min="3587" max="3834" width="9.140625" style="18"/>
    <col min="3835" max="3835" width="11" style="18" bestFit="1" customWidth="1"/>
    <col min="3836" max="3840" width="9.140625" style="18"/>
    <col min="3841" max="3841" width="10" style="18" bestFit="1" customWidth="1"/>
    <col min="3842" max="3842" width="12.42578125" style="18" bestFit="1" customWidth="1"/>
    <col min="3843" max="4090" width="9.140625" style="18"/>
    <col min="4091" max="4091" width="11" style="18" bestFit="1" customWidth="1"/>
    <col min="4092" max="4096" width="9.140625" style="18"/>
    <col min="4097" max="4097" width="10" style="18" bestFit="1" customWidth="1"/>
    <col min="4098" max="4098" width="12.42578125" style="18" bestFit="1" customWidth="1"/>
    <col min="4099" max="4346" width="9.140625" style="18"/>
    <col min="4347" max="4347" width="11" style="18" bestFit="1" customWidth="1"/>
    <col min="4348" max="4352" width="9.140625" style="18"/>
    <col min="4353" max="4353" width="10" style="18" bestFit="1" customWidth="1"/>
    <col min="4354" max="4354" width="12.42578125" style="18" bestFit="1" customWidth="1"/>
    <col min="4355" max="4602" width="9.140625" style="18"/>
    <col min="4603" max="4603" width="11" style="18" bestFit="1" customWidth="1"/>
    <col min="4604" max="4608" width="9.140625" style="18"/>
    <col min="4609" max="4609" width="10" style="18" bestFit="1" customWidth="1"/>
    <col min="4610" max="4610" width="12.42578125" style="18" bestFit="1" customWidth="1"/>
    <col min="4611" max="4858" width="9.140625" style="18"/>
    <col min="4859" max="4859" width="11" style="18" bestFit="1" customWidth="1"/>
    <col min="4860" max="4864" width="9.140625" style="18"/>
    <col min="4865" max="4865" width="10" style="18" bestFit="1" customWidth="1"/>
    <col min="4866" max="4866" width="12.42578125" style="18" bestFit="1" customWidth="1"/>
    <col min="4867" max="5114" width="9.140625" style="18"/>
    <col min="5115" max="5115" width="11" style="18" bestFit="1" customWidth="1"/>
    <col min="5116" max="5120" width="9.140625" style="18"/>
    <col min="5121" max="5121" width="10" style="18" bestFit="1" customWidth="1"/>
    <col min="5122" max="5122" width="12.42578125" style="18" bestFit="1" customWidth="1"/>
    <col min="5123" max="5370" width="9.140625" style="18"/>
    <col min="5371" max="5371" width="11" style="18" bestFit="1" customWidth="1"/>
    <col min="5372" max="5376" width="9.140625" style="18"/>
    <col min="5377" max="5377" width="10" style="18" bestFit="1" customWidth="1"/>
    <col min="5378" max="5378" width="12.42578125" style="18" bestFit="1" customWidth="1"/>
    <col min="5379" max="5626" width="9.140625" style="18"/>
    <col min="5627" max="5627" width="11" style="18" bestFit="1" customWidth="1"/>
    <col min="5628" max="5632" width="9.140625" style="18"/>
    <col min="5633" max="5633" width="10" style="18" bestFit="1" customWidth="1"/>
    <col min="5634" max="5634" width="12.42578125" style="18" bestFit="1" customWidth="1"/>
    <col min="5635" max="5882" width="9.140625" style="18"/>
    <col min="5883" max="5883" width="11" style="18" bestFit="1" customWidth="1"/>
    <col min="5884" max="5888" width="9.140625" style="18"/>
    <col min="5889" max="5889" width="10" style="18" bestFit="1" customWidth="1"/>
    <col min="5890" max="5890" width="12.42578125" style="18" bestFit="1" customWidth="1"/>
    <col min="5891" max="6138" width="9.140625" style="18"/>
    <col min="6139" max="6139" width="11" style="18" bestFit="1" customWidth="1"/>
    <col min="6140" max="6144" width="9.140625" style="18"/>
    <col min="6145" max="6145" width="10" style="18" bestFit="1" customWidth="1"/>
    <col min="6146" max="6146" width="12.42578125" style="18" bestFit="1" customWidth="1"/>
    <col min="6147" max="6394" width="9.140625" style="18"/>
    <col min="6395" max="6395" width="11" style="18" bestFit="1" customWidth="1"/>
    <col min="6396" max="6400" width="9.140625" style="18"/>
    <col min="6401" max="6401" width="10" style="18" bestFit="1" customWidth="1"/>
    <col min="6402" max="6402" width="12.42578125" style="18" bestFit="1" customWidth="1"/>
    <col min="6403" max="6650" width="9.140625" style="18"/>
    <col min="6651" max="6651" width="11" style="18" bestFit="1" customWidth="1"/>
    <col min="6652" max="6656" width="9.140625" style="18"/>
    <col min="6657" max="6657" width="10" style="18" bestFit="1" customWidth="1"/>
    <col min="6658" max="6658" width="12.42578125" style="18" bestFit="1" customWidth="1"/>
    <col min="6659" max="6906" width="9.140625" style="18"/>
    <col min="6907" max="6907" width="11" style="18" bestFit="1" customWidth="1"/>
    <col min="6908" max="6912" width="9.140625" style="18"/>
    <col min="6913" max="6913" width="10" style="18" bestFit="1" customWidth="1"/>
    <col min="6914" max="6914" width="12.42578125" style="18" bestFit="1" customWidth="1"/>
    <col min="6915" max="7162" width="9.140625" style="18"/>
    <col min="7163" max="7163" width="11" style="18" bestFit="1" customWidth="1"/>
    <col min="7164" max="7168" width="9.140625" style="18"/>
    <col min="7169" max="7169" width="10" style="18" bestFit="1" customWidth="1"/>
    <col min="7170" max="7170" width="12.42578125" style="18" bestFit="1" customWidth="1"/>
    <col min="7171" max="7418" width="9.140625" style="18"/>
    <col min="7419" max="7419" width="11" style="18" bestFit="1" customWidth="1"/>
    <col min="7420" max="7424" width="9.140625" style="18"/>
    <col min="7425" max="7425" width="10" style="18" bestFit="1" customWidth="1"/>
    <col min="7426" max="7426" width="12.42578125" style="18" bestFit="1" customWidth="1"/>
    <col min="7427" max="7674" width="9.140625" style="18"/>
    <col min="7675" max="7675" width="11" style="18" bestFit="1" customWidth="1"/>
    <col min="7676" max="7680" width="9.140625" style="18"/>
    <col min="7681" max="7681" width="10" style="18" bestFit="1" customWidth="1"/>
    <col min="7682" max="7682" width="12.42578125" style="18" bestFit="1" customWidth="1"/>
    <col min="7683" max="7930" width="9.140625" style="18"/>
    <col min="7931" max="7931" width="11" style="18" bestFit="1" customWidth="1"/>
    <col min="7932" max="7936" width="9.140625" style="18"/>
    <col min="7937" max="7937" width="10" style="18" bestFit="1" customWidth="1"/>
    <col min="7938" max="7938" width="12.42578125" style="18" bestFit="1" customWidth="1"/>
    <col min="7939" max="8186" width="9.140625" style="18"/>
    <col min="8187" max="8187" width="11" style="18" bestFit="1" customWidth="1"/>
    <col min="8188" max="8192" width="9.140625" style="18"/>
    <col min="8193" max="8193" width="10" style="18" bestFit="1" customWidth="1"/>
    <col min="8194" max="8194" width="12.42578125" style="18" bestFit="1" customWidth="1"/>
    <col min="8195" max="8442" width="9.140625" style="18"/>
    <col min="8443" max="8443" width="11" style="18" bestFit="1" customWidth="1"/>
    <col min="8444" max="8448" width="9.140625" style="18"/>
    <col min="8449" max="8449" width="10" style="18" bestFit="1" customWidth="1"/>
    <col min="8450" max="8450" width="12.42578125" style="18" bestFit="1" customWidth="1"/>
    <col min="8451" max="8698" width="9.140625" style="18"/>
    <col min="8699" max="8699" width="11" style="18" bestFit="1" customWidth="1"/>
    <col min="8700" max="8704" width="9.140625" style="18"/>
    <col min="8705" max="8705" width="10" style="18" bestFit="1" customWidth="1"/>
    <col min="8706" max="8706" width="12.42578125" style="18" bestFit="1" customWidth="1"/>
    <col min="8707" max="8954" width="9.140625" style="18"/>
    <col min="8955" max="8955" width="11" style="18" bestFit="1" customWidth="1"/>
    <col min="8956" max="8960" width="9.140625" style="18"/>
    <col min="8961" max="8961" width="10" style="18" bestFit="1" customWidth="1"/>
    <col min="8962" max="8962" width="12.42578125" style="18" bestFit="1" customWidth="1"/>
    <col min="8963" max="9210" width="9.140625" style="18"/>
    <col min="9211" max="9211" width="11" style="18" bestFit="1" customWidth="1"/>
    <col min="9212" max="9216" width="9.140625" style="18"/>
    <col min="9217" max="9217" width="10" style="18" bestFit="1" customWidth="1"/>
    <col min="9218" max="9218" width="12.42578125" style="18" bestFit="1" customWidth="1"/>
    <col min="9219" max="9466" width="9.140625" style="18"/>
    <col min="9467" max="9467" width="11" style="18" bestFit="1" customWidth="1"/>
    <col min="9468" max="9472" width="9.140625" style="18"/>
    <col min="9473" max="9473" width="10" style="18" bestFit="1" customWidth="1"/>
    <col min="9474" max="9474" width="12.42578125" style="18" bestFit="1" customWidth="1"/>
    <col min="9475" max="9722" width="9.140625" style="18"/>
    <col min="9723" max="9723" width="11" style="18" bestFit="1" customWidth="1"/>
    <col min="9724" max="9728" width="9.140625" style="18"/>
    <col min="9729" max="9729" width="10" style="18" bestFit="1" customWidth="1"/>
    <col min="9730" max="9730" width="12.42578125" style="18" bestFit="1" customWidth="1"/>
    <col min="9731" max="9978" width="9.140625" style="18"/>
    <col min="9979" max="9979" width="11" style="18" bestFit="1" customWidth="1"/>
    <col min="9980" max="9984" width="9.140625" style="18"/>
    <col min="9985" max="9985" width="10" style="18" bestFit="1" customWidth="1"/>
    <col min="9986" max="9986" width="12.42578125" style="18" bestFit="1" customWidth="1"/>
    <col min="9987" max="10234" width="9.140625" style="18"/>
    <col min="10235" max="10235" width="11" style="18" bestFit="1" customWidth="1"/>
    <col min="10236" max="10240" width="9.140625" style="18"/>
    <col min="10241" max="10241" width="10" style="18" bestFit="1" customWidth="1"/>
    <col min="10242" max="10242" width="12.42578125" style="18" bestFit="1" customWidth="1"/>
    <col min="10243" max="10490" width="9.140625" style="18"/>
    <col min="10491" max="10491" width="11" style="18" bestFit="1" customWidth="1"/>
    <col min="10492" max="10496" width="9.140625" style="18"/>
    <col min="10497" max="10497" width="10" style="18" bestFit="1" customWidth="1"/>
    <col min="10498" max="10498" width="12.42578125" style="18" bestFit="1" customWidth="1"/>
    <col min="10499" max="10746" width="9.140625" style="18"/>
    <col min="10747" max="10747" width="11" style="18" bestFit="1" customWidth="1"/>
    <col min="10748" max="10752" width="9.140625" style="18"/>
    <col min="10753" max="10753" width="10" style="18" bestFit="1" customWidth="1"/>
    <col min="10754" max="10754" width="12.42578125" style="18" bestFit="1" customWidth="1"/>
    <col min="10755" max="11002" width="9.140625" style="18"/>
    <col min="11003" max="11003" width="11" style="18" bestFit="1" customWidth="1"/>
    <col min="11004" max="11008" width="9.140625" style="18"/>
    <col min="11009" max="11009" width="10" style="18" bestFit="1" customWidth="1"/>
    <col min="11010" max="11010" width="12.42578125" style="18" bestFit="1" customWidth="1"/>
    <col min="11011" max="11258" width="9.140625" style="18"/>
    <col min="11259" max="11259" width="11" style="18" bestFit="1" customWidth="1"/>
    <col min="11260" max="11264" width="9.140625" style="18"/>
    <col min="11265" max="11265" width="10" style="18" bestFit="1" customWidth="1"/>
    <col min="11266" max="11266" width="12.42578125" style="18" bestFit="1" customWidth="1"/>
    <col min="11267" max="11514" width="9.140625" style="18"/>
    <col min="11515" max="11515" width="11" style="18" bestFit="1" customWidth="1"/>
    <col min="11516" max="11520" width="9.140625" style="18"/>
    <col min="11521" max="11521" width="10" style="18" bestFit="1" customWidth="1"/>
    <col min="11522" max="11522" width="12.42578125" style="18" bestFit="1" customWidth="1"/>
    <col min="11523" max="11770" width="9.140625" style="18"/>
    <col min="11771" max="11771" width="11" style="18" bestFit="1" customWidth="1"/>
    <col min="11772" max="11776" width="9.140625" style="18"/>
    <col min="11777" max="11777" width="10" style="18" bestFit="1" customWidth="1"/>
    <col min="11778" max="11778" width="12.42578125" style="18" bestFit="1" customWidth="1"/>
    <col min="11779" max="12026" width="9.140625" style="18"/>
    <col min="12027" max="12027" width="11" style="18" bestFit="1" customWidth="1"/>
    <col min="12028" max="12032" width="9.140625" style="18"/>
    <col min="12033" max="12033" width="10" style="18" bestFit="1" customWidth="1"/>
    <col min="12034" max="12034" width="12.42578125" style="18" bestFit="1" customWidth="1"/>
    <col min="12035" max="12282" width="9.140625" style="18"/>
    <col min="12283" max="12283" width="11" style="18" bestFit="1" customWidth="1"/>
    <col min="12284" max="12288" width="9.140625" style="18"/>
    <col min="12289" max="12289" width="10" style="18" bestFit="1" customWidth="1"/>
    <col min="12290" max="12290" width="12.42578125" style="18" bestFit="1" customWidth="1"/>
    <col min="12291" max="12538" width="9.140625" style="18"/>
    <col min="12539" max="12539" width="11" style="18" bestFit="1" customWidth="1"/>
    <col min="12540" max="12544" width="9.140625" style="18"/>
    <col min="12545" max="12545" width="10" style="18" bestFit="1" customWidth="1"/>
    <col min="12546" max="12546" width="12.42578125" style="18" bestFit="1" customWidth="1"/>
    <col min="12547" max="12794" width="9.140625" style="18"/>
    <col min="12795" max="12795" width="11" style="18" bestFit="1" customWidth="1"/>
    <col min="12796" max="12800" width="9.140625" style="18"/>
    <col min="12801" max="12801" width="10" style="18" bestFit="1" customWidth="1"/>
    <col min="12802" max="12802" width="12.42578125" style="18" bestFit="1" customWidth="1"/>
    <col min="12803" max="13050" width="9.140625" style="18"/>
    <col min="13051" max="13051" width="11" style="18" bestFit="1" customWidth="1"/>
    <col min="13052" max="13056" width="9.140625" style="18"/>
    <col min="13057" max="13057" width="10" style="18" bestFit="1" customWidth="1"/>
    <col min="13058" max="13058" width="12.42578125" style="18" bestFit="1" customWidth="1"/>
    <col min="13059" max="13306" width="9.140625" style="18"/>
    <col min="13307" max="13307" width="11" style="18" bestFit="1" customWidth="1"/>
    <col min="13308" max="13312" width="9.140625" style="18"/>
    <col min="13313" max="13313" width="10" style="18" bestFit="1" customWidth="1"/>
    <col min="13314" max="13314" width="12.42578125" style="18" bestFit="1" customWidth="1"/>
    <col min="13315" max="13562" width="9.140625" style="18"/>
    <col min="13563" max="13563" width="11" style="18" bestFit="1" customWidth="1"/>
    <col min="13564" max="13568" width="9.140625" style="18"/>
    <col min="13569" max="13569" width="10" style="18" bestFit="1" customWidth="1"/>
    <col min="13570" max="13570" width="12.42578125" style="18" bestFit="1" customWidth="1"/>
    <col min="13571" max="13818" width="9.140625" style="18"/>
    <col min="13819" max="13819" width="11" style="18" bestFit="1" customWidth="1"/>
    <col min="13820" max="13824" width="9.140625" style="18"/>
    <col min="13825" max="13825" width="10" style="18" bestFit="1" customWidth="1"/>
    <col min="13826" max="13826" width="12.42578125" style="18" bestFit="1" customWidth="1"/>
    <col min="13827" max="14074" width="9.140625" style="18"/>
    <col min="14075" max="14075" width="11" style="18" bestFit="1" customWidth="1"/>
    <col min="14076" max="14080" width="9.140625" style="18"/>
    <col min="14081" max="14081" width="10" style="18" bestFit="1" customWidth="1"/>
    <col min="14082" max="14082" width="12.42578125" style="18" bestFit="1" customWidth="1"/>
    <col min="14083" max="14330" width="9.140625" style="18"/>
    <col min="14331" max="14331" width="11" style="18" bestFit="1" customWidth="1"/>
    <col min="14332" max="14336" width="9.140625" style="18"/>
    <col min="14337" max="14337" width="10" style="18" bestFit="1" customWidth="1"/>
    <col min="14338" max="14338" width="12.42578125" style="18" bestFit="1" customWidth="1"/>
    <col min="14339" max="14586" width="9.140625" style="18"/>
    <col min="14587" max="14587" width="11" style="18" bestFit="1" customWidth="1"/>
    <col min="14588" max="14592" width="9.140625" style="18"/>
    <col min="14593" max="14593" width="10" style="18" bestFit="1" customWidth="1"/>
    <col min="14594" max="14594" width="12.42578125" style="18" bestFit="1" customWidth="1"/>
    <col min="14595" max="14842" width="9.140625" style="18"/>
    <col min="14843" max="14843" width="11" style="18" bestFit="1" customWidth="1"/>
    <col min="14844" max="14848" width="9.140625" style="18"/>
    <col min="14849" max="14849" width="10" style="18" bestFit="1" customWidth="1"/>
    <col min="14850" max="14850" width="12.42578125" style="18" bestFit="1" customWidth="1"/>
    <col min="14851" max="15098" width="9.140625" style="18"/>
    <col min="15099" max="15099" width="11" style="18" bestFit="1" customWidth="1"/>
    <col min="15100" max="15104" width="9.140625" style="18"/>
    <col min="15105" max="15105" width="10" style="18" bestFit="1" customWidth="1"/>
    <col min="15106" max="15106" width="12.42578125" style="18" bestFit="1" customWidth="1"/>
    <col min="15107" max="15354" width="9.140625" style="18"/>
    <col min="15355" max="15355" width="11" style="18" bestFit="1" customWidth="1"/>
    <col min="15356" max="15360" width="9.140625" style="18"/>
    <col min="15361" max="15361" width="10" style="18" bestFit="1" customWidth="1"/>
    <col min="15362" max="15362" width="12.42578125" style="18" bestFit="1" customWidth="1"/>
    <col min="15363" max="15610" width="9.140625" style="18"/>
    <col min="15611" max="15611" width="11" style="18" bestFit="1" customWidth="1"/>
    <col min="15612" max="15616" width="9.140625" style="18"/>
    <col min="15617" max="15617" width="10" style="18" bestFit="1" customWidth="1"/>
    <col min="15618" max="15618" width="12.42578125" style="18" bestFit="1" customWidth="1"/>
    <col min="15619" max="15866" width="9.140625" style="18"/>
    <col min="15867" max="15867" width="11" style="18" bestFit="1" customWidth="1"/>
    <col min="15868" max="15872" width="9.140625" style="18"/>
    <col min="15873" max="15873" width="10" style="18" bestFit="1" customWidth="1"/>
    <col min="15874" max="15874" width="12.42578125" style="18" bestFit="1" customWidth="1"/>
    <col min="15875" max="16122" width="9.140625" style="18"/>
    <col min="16123" max="16123" width="11" style="18" bestFit="1" customWidth="1"/>
    <col min="16124" max="16128" width="9.140625" style="18"/>
    <col min="16129" max="16129" width="10" style="18" bestFit="1" customWidth="1"/>
    <col min="16130" max="16130" width="12.42578125" style="18" bestFit="1" customWidth="1"/>
    <col min="16131" max="16384" width="9.140625" style="18"/>
  </cols>
  <sheetData>
    <row r="1" spans="1:5" ht="13.5" x14ac:dyDescent="0.25">
      <c r="A1" s="42" t="s">
        <v>15</v>
      </c>
      <c r="B1" s="43"/>
    </row>
    <row r="2" spans="1:5" ht="13.5" x14ac:dyDescent="0.25">
      <c r="A2" s="44">
        <v>0</v>
      </c>
      <c r="B2" s="45">
        <v>5.2300000000000003E-3</v>
      </c>
      <c r="D2" s="19"/>
      <c r="E2" s="19"/>
    </row>
    <row r="3" spans="1:5" ht="13.5" x14ac:dyDescent="0.25">
      <c r="A3" s="44">
        <v>1</v>
      </c>
      <c r="B3" s="45">
        <v>4.0000000000000002E-4</v>
      </c>
      <c r="D3" s="19"/>
      <c r="E3" s="19"/>
    </row>
    <row r="4" spans="1:5" ht="13.5" x14ac:dyDescent="0.25">
      <c r="A4" s="44">
        <v>2</v>
      </c>
      <c r="B4" s="45">
        <v>2.7999999999999998E-4</v>
      </c>
      <c r="D4" s="19"/>
      <c r="E4" s="19"/>
    </row>
    <row r="5" spans="1:5" ht="13.5" x14ac:dyDescent="0.25">
      <c r="A5" s="44">
        <v>3</v>
      </c>
      <c r="B5" s="45">
        <v>1.8000000000000001E-4</v>
      </c>
      <c r="D5" s="19"/>
      <c r="E5" s="19"/>
    </row>
    <row r="6" spans="1:5" ht="13.5" x14ac:dyDescent="0.25">
      <c r="A6" s="44">
        <v>4</v>
      </c>
      <c r="B6" s="45">
        <v>1.3999999999999999E-4</v>
      </c>
      <c r="D6" s="19"/>
      <c r="E6" s="19"/>
    </row>
    <row r="7" spans="1:5" ht="13.5" x14ac:dyDescent="0.25">
      <c r="A7" s="44">
        <v>5</v>
      </c>
      <c r="B7" s="45">
        <v>1.2999999999999999E-4</v>
      </c>
      <c r="D7" s="19"/>
      <c r="E7" s="19"/>
    </row>
    <row r="8" spans="1:5" ht="13.5" x14ac:dyDescent="0.25">
      <c r="A8" s="44">
        <v>6</v>
      </c>
      <c r="B8" s="45">
        <v>1.2E-4</v>
      </c>
      <c r="D8" s="19"/>
      <c r="E8" s="19"/>
    </row>
    <row r="9" spans="1:5" ht="13.5" x14ac:dyDescent="0.25">
      <c r="A9" s="44">
        <v>7</v>
      </c>
      <c r="B9" s="45">
        <v>1.1E-4</v>
      </c>
      <c r="D9" s="19"/>
      <c r="E9" s="19"/>
    </row>
    <row r="10" spans="1:5" ht="13.5" x14ac:dyDescent="0.25">
      <c r="A10" s="44">
        <v>8</v>
      </c>
      <c r="B10" s="45">
        <v>1E-4</v>
      </c>
      <c r="D10" s="19"/>
      <c r="E10" s="19"/>
    </row>
    <row r="11" spans="1:5" ht="13.5" x14ac:dyDescent="0.25">
      <c r="A11" s="44">
        <v>9</v>
      </c>
      <c r="B11" s="45">
        <v>1E-4</v>
      </c>
      <c r="D11" s="19"/>
      <c r="E11" s="19"/>
    </row>
    <row r="12" spans="1:5" ht="13.5" x14ac:dyDescent="0.25">
      <c r="A12" s="44">
        <v>10</v>
      </c>
      <c r="B12" s="45">
        <v>1E-4</v>
      </c>
      <c r="D12" s="19"/>
      <c r="E12" s="19"/>
    </row>
    <row r="13" spans="1:5" ht="13.5" x14ac:dyDescent="0.25">
      <c r="A13" s="44">
        <v>11</v>
      </c>
      <c r="B13" s="45">
        <v>1.1E-4</v>
      </c>
      <c r="D13" s="19"/>
      <c r="E13" s="19"/>
    </row>
    <row r="14" spans="1:5" ht="13.5" x14ac:dyDescent="0.25">
      <c r="A14" s="44">
        <v>12</v>
      </c>
      <c r="B14" s="45">
        <v>1.2E-4</v>
      </c>
      <c r="D14" s="19"/>
      <c r="E14" s="19"/>
    </row>
    <row r="15" spans="1:5" ht="13.5" x14ac:dyDescent="0.25">
      <c r="A15" s="44">
        <v>13</v>
      </c>
      <c r="B15" s="45">
        <v>1.2999999999999999E-4</v>
      </c>
      <c r="D15" s="19"/>
      <c r="E15" s="19"/>
    </row>
    <row r="16" spans="1:5" ht="13.5" x14ac:dyDescent="0.25">
      <c r="A16" s="44">
        <v>14</v>
      </c>
      <c r="B16" s="45">
        <v>1.6000000000000001E-4</v>
      </c>
      <c r="D16" s="19"/>
      <c r="E16" s="19"/>
    </row>
    <row r="17" spans="1:5" ht="13.5" x14ac:dyDescent="0.25">
      <c r="A17" s="44">
        <v>15</v>
      </c>
      <c r="B17" s="45">
        <v>2.2000000000000001E-4</v>
      </c>
      <c r="D17" s="19"/>
      <c r="E17" s="19"/>
    </row>
    <row r="18" spans="1:5" ht="13.5" x14ac:dyDescent="0.25">
      <c r="A18" s="44">
        <v>16</v>
      </c>
      <c r="B18" s="45">
        <v>3.5E-4</v>
      </c>
      <c r="D18" s="19"/>
      <c r="E18" s="19"/>
    </row>
    <row r="19" spans="1:5" ht="13.5" x14ac:dyDescent="0.25">
      <c r="A19" s="44">
        <v>17</v>
      </c>
      <c r="B19" s="45">
        <v>5.4000000000000001E-4</v>
      </c>
      <c r="D19" s="19"/>
      <c r="E19" s="19"/>
    </row>
    <row r="20" spans="1:5" ht="13.5" x14ac:dyDescent="0.25">
      <c r="A20" s="44">
        <v>18</v>
      </c>
      <c r="B20" s="45">
        <v>6.9999999999999999E-4</v>
      </c>
      <c r="D20" s="19"/>
      <c r="E20" s="19"/>
    </row>
    <row r="21" spans="1:5" ht="13.5" x14ac:dyDescent="0.25">
      <c r="A21" s="44">
        <v>19</v>
      </c>
      <c r="B21" s="45">
        <v>7.2999999999999996E-4</v>
      </c>
      <c r="D21" s="19"/>
      <c r="E21" s="19"/>
    </row>
    <row r="22" spans="1:5" ht="13.5" x14ac:dyDescent="0.25">
      <c r="A22" s="44">
        <v>20</v>
      </c>
      <c r="B22" s="45">
        <v>7.3999999999999999E-4</v>
      </c>
      <c r="D22" s="19"/>
      <c r="E22" s="19"/>
    </row>
    <row r="23" spans="1:5" ht="13.5" x14ac:dyDescent="0.25">
      <c r="A23" s="44">
        <v>21</v>
      </c>
      <c r="B23" s="45">
        <v>7.6000000000000004E-4</v>
      </c>
      <c r="D23" s="19"/>
      <c r="E23" s="19"/>
    </row>
    <row r="24" spans="1:5" ht="13.5" x14ac:dyDescent="0.25">
      <c r="A24" s="44">
        <v>22</v>
      </c>
      <c r="B24" s="45">
        <v>7.6999999999999996E-4</v>
      </c>
      <c r="D24" s="19"/>
      <c r="E24" s="19"/>
    </row>
    <row r="25" spans="1:5" ht="13.5" x14ac:dyDescent="0.25">
      <c r="A25" s="44">
        <v>23</v>
      </c>
      <c r="B25" s="45">
        <v>7.9000000000000001E-4</v>
      </c>
      <c r="D25" s="19"/>
      <c r="E25" s="19"/>
    </row>
    <row r="26" spans="1:5" ht="13.5" x14ac:dyDescent="0.25">
      <c r="A26" s="44">
        <v>24</v>
      </c>
      <c r="B26" s="45">
        <v>8.0999999999999996E-4</v>
      </c>
      <c r="D26" s="19"/>
      <c r="E26" s="19"/>
    </row>
    <row r="27" spans="1:5" ht="13.5" x14ac:dyDescent="0.25">
      <c r="A27" s="44">
        <v>25</v>
      </c>
      <c r="B27" s="45">
        <v>8.3000000000000001E-4</v>
      </c>
      <c r="D27" s="19"/>
      <c r="E27" s="19"/>
    </row>
    <row r="28" spans="1:5" ht="13.5" x14ac:dyDescent="0.25">
      <c r="A28" s="44">
        <v>26</v>
      </c>
      <c r="B28" s="45">
        <v>8.4999999999999995E-4</v>
      </c>
      <c r="D28" s="19"/>
      <c r="E28" s="19"/>
    </row>
    <row r="29" spans="1:5" ht="13.5" x14ac:dyDescent="0.25">
      <c r="A29" s="44">
        <v>27</v>
      </c>
      <c r="B29" s="45">
        <v>8.8000000000000003E-4</v>
      </c>
      <c r="D29" s="19"/>
      <c r="E29" s="19"/>
    </row>
    <row r="30" spans="1:5" ht="13.5" x14ac:dyDescent="0.25">
      <c r="A30" s="44">
        <v>28</v>
      </c>
      <c r="B30" s="45">
        <v>8.9999999999999998E-4</v>
      </c>
      <c r="D30" s="19"/>
      <c r="E30" s="19"/>
    </row>
    <row r="31" spans="1:5" ht="13.5" x14ac:dyDescent="0.25">
      <c r="A31" s="44">
        <v>29</v>
      </c>
      <c r="B31" s="45">
        <v>9.3000000000000005E-4</v>
      </c>
      <c r="D31" s="19"/>
      <c r="E31" s="19"/>
    </row>
    <row r="32" spans="1:5" ht="13.5" x14ac:dyDescent="0.25">
      <c r="A32" s="44">
        <v>30</v>
      </c>
      <c r="B32" s="45">
        <v>9.5E-4</v>
      </c>
      <c r="D32" s="19"/>
      <c r="E32" s="19"/>
    </row>
    <row r="33" spans="1:5" ht="13.5" x14ac:dyDescent="0.25">
      <c r="A33" s="44">
        <v>31</v>
      </c>
      <c r="B33" s="45">
        <v>9.7999999999999997E-4</v>
      </c>
      <c r="D33" s="19"/>
      <c r="E33" s="19"/>
    </row>
    <row r="34" spans="1:5" ht="13.5" x14ac:dyDescent="0.25">
      <c r="A34" s="44">
        <v>32</v>
      </c>
      <c r="B34" s="45">
        <v>1.01E-3</v>
      </c>
      <c r="D34" s="19"/>
      <c r="E34" s="19"/>
    </row>
    <row r="35" spans="1:5" ht="13.5" x14ac:dyDescent="0.25">
      <c r="A35" s="44">
        <v>33</v>
      </c>
      <c r="B35" s="45">
        <v>1.0499999999999999E-3</v>
      </c>
      <c r="D35" s="19"/>
      <c r="E35" s="19"/>
    </row>
    <row r="36" spans="1:5" ht="13.5" x14ac:dyDescent="0.25">
      <c r="A36" s="44">
        <v>34</v>
      </c>
      <c r="B36" s="45">
        <v>1.08E-3</v>
      </c>
      <c r="D36" s="19"/>
      <c r="E36" s="19"/>
    </row>
    <row r="37" spans="1:5" ht="13.5" x14ac:dyDescent="0.25">
      <c r="A37" s="44">
        <v>35</v>
      </c>
      <c r="B37" s="45">
        <v>1.1199999999999999E-3</v>
      </c>
      <c r="D37" s="19"/>
      <c r="E37" s="19"/>
    </row>
    <row r="38" spans="1:5" ht="13.5" x14ac:dyDescent="0.25">
      <c r="A38" s="44">
        <v>36</v>
      </c>
      <c r="B38" s="45">
        <v>1.17E-3</v>
      </c>
      <c r="D38" s="19"/>
      <c r="E38" s="19"/>
    </row>
    <row r="39" spans="1:5" ht="13.5" x14ac:dyDescent="0.25">
      <c r="A39" s="44">
        <v>37</v>
      </c>
      <c r="B39" s="45">
        <v>1.23E-3</v>
      </c>
      <c r="D39" s="19"/>
      <c r="E39" s="19"/>
    </row>
    <row r="40" spans="1:5" ht="13.5" x14ac:dyDescent="0.25">
      <c r="A40" s="44">
        <v>38</v>
      </c>
      <c r="B40" s="45">
        <v>1.2899999999999999E-3</v>
      </c>
      <c r="D40" s="19"/>
      <c r="E40" s="19"/>
    </row>
    <row r="41" spans="1:5" ht="13.5" x14ac:dyDescent="0.25">
      <c r="A41" s="44">
        <v>39</v>
      </c>
      <c r="B41" s="45">
        <v>1.3600000000000001E-3</v>
      </c>
      <c r="D41" s="19"/>
      <c r="E41" s="19"/>
    </row>
    <row r="42" spans="1:5" ht="13.5" x14ac:dyDescent="0.25">
      <c r="A42" s="44">
        <v>40</v>
      </c>
      <c r="B42" s="45">
        <v>1.4499999999999999E-3</v>
      </c>
      <c r="D42" s="19"/>
      <c r="E42" s="19"/>
    </row>
    <row r="43" spans="1:5" ht="13.5" x14ac:dyDescent="0.25">
      <c r="A43" s="44">
        <v>41</v>
      </c>
      <c r="B43" s="45">
        <v>1.5399999999999999E-3</v>
      </c>
      <c r="D43" s="19"/>
      <c r="E43" s="19"/>
    </row>
    <row r="44" spans="1:5" ht="13.5" x14ac:dyDescent="0.25">
      <c r="A44" s="44">
        <v>42</v>
      </c>
      <c r="B44" s="45">
        <v>1.65E-3</v>
      </c>
      <c r="D44" s="19"/>
      <c r="E44" s="19"/>
    </row>
    <row r="45" spans="1:5" ht="13.5" x14ac:dyDescent="0.25">
      <c r="A45" s="44">
        <v>43</v>
      </c>
      <c r="B45" s="45">
        <v>1.7600000000000001E-3</v>
      </c>
      <c r="D45" s="19"/>
      <c r="E45" s="19"/>
    </row>
    <row r="46" spans="1:5" ht="13.5" x14ac:dyDescent="0.25">
      <c r="A46" s="44">
        <v>44</v>
      </c>
      <c r="B46" s="45">
        <v>1.9E-3</v>
      </c>
      <c r="D46" s="19"/>
      <c r="E46" s="19"/>
    </row>
    <row r="47" spans="1:5" ht="13.5" x14ac:dyDescent="0.25">
      <c r="A47" s="44">
        <v>45</v>
      </c>
      <c r="B47" s="45">
        <v>2.0400000000000001E-3</v>
      </c>
      <c r="D47" s="19"/>
      <c r="E47" s="19"/>
    </row>
    <row r="48" spans="1:5" ht="13.5" x14ac:dyDescent="0.25">
      <c r="A48" s="44">
        <v>46</v>
      </c>
      <c r="B48" s="45">
        <v>2.2100000000000002E-3</v>
      </c>
      <c r="D48" s="19"/>
      <c r="E48" s="19"/>
    </row>
    <row r="49" spans="1:5" ht="13.5" x14ac:dyDescent="0.25">
      <c r="A49" s="44">
        <v>47</v>
      </c>
      <c r="B49" s="45">
        <v>2.3800000000000002E-3</v>
      </c>
      <c r="D49" s="19"/>
      <c r="E49" s="19"/>
    </row>
    <row r="50" spans="1:5" ht="13.5" x14ac:dyDescent="0.25">
      <c r="A50" s="44">
        <v>48</v>
      </c>
      <c r="B50" s="45">
        <v>2.5799999999999998E-3</v>
      </c>
      <c r="D50" s="19"/>
      <c r="E50" s="19"/>
    </row>
    <row r="51" spans="1:5" ht="13.5" x14ac:dyDescent="0.25">
      <c r="A51" s="44">
        <v>49</v>
      </c>
      <c r="B51" s="45">
        <v>2.8E-3</v>
      </c>
      <c r="D51" s="19"/>
      <c r="E51" s="19"/>
    </row>
    <row r="52" spans="1:5" ht="13.5" x14ac:dyDescent="0.25">
      <c r="A52" s="44">
        <v>50</v>
      </c>
      <c r="B52" s="45">
        <v>3.0300000000000001E-3</v>
      </c>
      <c r="D52" s="19"/>
      <c r="E52" s="19"/>
    </row>
    <row r="53" spans="1:5" ht="13.5" x14ac:dyDescent="0.25">
      <c r="A53" s="44">
        <v>51</v>
      </c>
      <c r="B53" s="45">
        <v>3.29E-3</v>
      </c>
      <c r="D53" s="19"/>
      <c r="E53" s="19"/>
    </row>
    <row r="54" spans="1:5" ht="13.5" x14ac:dyDescent="0.25">
      <c r="A54" s="44">
        <v>52</v>
      </c>
      <c r="B54" s="45">
        <v>3.5699999999999998E-3</v>
      </c>
      <c r="D54" s="19"/>
      <c r="E54" s="19"/>
    </row>
    <row r="55" spans="1:5" ht="13.5" x14ac:dyDescent="0.25">
      <c r="A55" s="44">
        <v>53</v>
      </c>
      <c r="B55" s="45">
        <v>3.8600000000000001E-3</v>
      </c>
      <c r="D55" s="19"/>
      <c r="E55" s="19"/>
    </row>
    <row r="56" spans="1:5" ht="13.5" x14ac:dyDescent="0.25">
      <c r="A56" s="44">
        <v>54</v>
      </c>
      <c r="B56" s="45">
        <v>4.1900000000000001E-3</v>
      </c>
      <c r="D56" s="19"/>
      <c r="E56" s="19"/>
    </row>
    <row r="57" spans="1:5" ht="13.5" x14ac:dyDescent="0.25">
      <c r="A57" s="44">
        <v>55</v>
      </c>
      <c r="B57" s="45">
        <v>4.5399999999999998E-3</v>
      </c>
      <c r="D57" s="19"/>
      <c r="E57" s="19"/>
    </row>
    <row r="58" spans="1:5" ht="13.5" x14ac:dyDescent="0.25">
      <c r="A58" s="44">
        <v>56</v>
      </c>
      <c r="B58" s="45">
        <v>4.9300000000000004E-3</v>
      </c>
      <c r="D58" s="19"/>
      <c r="E58" s="19"/>
    </row>
    <row r="59" spans="1:5" ht="13.5" x14ac:dyDescent="0.25">
      <c r="A59" s="44">
        <v>57</v>
      </c>
      <c r="B59" s="45">
        <v>5.3800000000000002E-3</v>
      </c>
      <c r="D59" s="19"/>
      <c r="E59" s="19"/>
    </row>
    <row r="60" spans="1:5" ht="13.5" x14ac:dyDescent="0.25">
      <c r="A60" s="44">
        <v>58</v>
      </c>
      <c r="B60" s="45">
        <v>5.9100000000000003E-3</v>
      </c>
      <c r="D60" s="19"/>
      <c r="E60" s="19"/>
    </row>
    <row r="61" spans="1:5" ht="13.5" x14ac:dyDescent="0.25">
      <c r="A61" s="44">
        <v>59</v>
      </c>
      <c r="B61" s="45">
        <v>6.5199999999999998E-3</v>
      </c>
      <c r="D61" s="19"/>
      <c r="E61" s="19"/>
    </row>
    <row r="62" spans="1:5" ht="13.5" x14ac:dyDescent="0.25">
      <c r="A62" s="44">
        <v>60</v>
      </c>
      <c r="B62" s="45">
        <v>7.2100000000000003E-3</v>
      </c>
      <c r="D62" s="19"/>
      <c r="E62" s="19"/>
    </row>
    <row r="63" spans="1:5" ht="13.5" x14ac:dyDescent="0.25">
      <c r="A63" s="44">
        <v>61</v>
      </c>
      <c r="B63" s="45">
        <v>7.9900000000000006E-3</v>
      </c>
      <c r="D63" s="19"/>
      <c r="E63" s="19"/>
    </row>
    <row r="64" spans="1:5" ht="13.5" x14ac:dyDescent="0.25">
      <c r="A64" s="44">
        <v>62</v>
      </c>
      <c r="B64" s="45">
        <v>8.8500000000000002E-3</v>
      </c>
      <c r="D64" s="19"/>
      <c r="E64" s="19"/>
    </row>
    <row r="65" spans="1:5" ht="13.5" x14ac:dyDescent="0.25">
      <c r="A65" s="44">
        <v>63</v>
      </c>
      <c r="B65" s="45">
        <v>9.8099999999999993E-3</v>
      </c>
      <c r="D65" s="19"/>
      <c r="E65" s="19"/>
    </row>
    <row r="66" spans="1:5" ht="13.5" x14ac:dyDescent="0.25">
      <c r="A66" s="44">
        <v>64</v>
      </c>
      <c r="B66" s="45">
        <v>1.085E-2</v>
      </c>
      <c r="D66" s="19"/>
      <c r="E66" s="19"/>
    </row>
    <row r="67" spans="1:5" ht="13.5" x14ac:dyDescent="0.25">
      <c r="A67" s="44">
        <v>65</v>
      </c>
      <c r="B67" s="45">
        <v>1.2E-2</v>
      </c>
      <c r="D67" s="19"/>
      <c r="E67" s="19"/>
    </row>
    <row r="68" spans="1:5" ht="13.5" x14ac:dyDescent="0.25">
      <c r="A68" s="44">
        <v>66</v>
      </c>
      <c r="B68" s="45">
        <v>1.323E-2</v>
      </c>
      <c r="D68" s="19"/>
      <c r="E68" s="19"/>
    </row>
    <row r="69" spans="1:5" ht="13.5" x14ac:dyDescent="0.25">
      <c r="A69" s="44">
        <v>67</v>
      </c>
      <c r="B69" s="45">
        <v>1.457E-2</v>
      </c>
      <c r="D69" s="19"/>
      <c r="E69" s="19"/>
    </row>
    <row r="70" spans="1:5" ht="13.5" x14ac:dyDescent="0.25">
      <c r="A70" s="44">
        <v>68</v>
      </c>
      <c r="B70" s="45">
        <v>1.601E-2</v>
      </c>
      <c r="D70" s="19"/>
      <c r="E70" s="19"/>
    </row>
    <row r="71" spans="1:5" ht="13.5" x14ac:dyDescent="0.25">
      <c r="A71" s="44">
        <v>69</v>
      </c>
      <c r="B71" s="45">
        <v>1.755E-2</v>
      </c>
      <c r="D71" s="19"/>
      <c r="E71" s="19"/>
    </row>
    <row r="72" spans="1:5" ht="13.5" x14ac:dyDescent="0.25">
      <c r="A72" s="44">
        <v>70</v>
      </c>
      <c r="B72" s="45">
        <v>1.9199999999999998E-2</v>
      </c>
      <c r="D72" s="19"/>
      <c r="E72" s="19"/>
    </row>
    <row r="73" spans="1:5" ht="13.5" x14ac:dyDescent="0.25">
      <c r="A73" s="44">
        <v>71</v>
      </c>
      <c r="B73" s="45">
        <v>2.1000000000000001E-2</v>
      </c>
      <c r="D73" s="19"/>
      <c r="E73" s="19"/>
    </row>
    <row r="74" spans="1:5" ht="13.5" x14ac:dyDescent="0.25">
      <c r="A74" s="44">
        <v>72</v>
      </c>
      <c r="B74" s="45">
        <v>2.3199999999999998E-2</v>
      </c>
      <c r="D74" s="19"/>
      <c r="E74" s="19"/>
    </row>
    <row r="75" spans="1:5" ht="13.5" x14ac:dyDescent="0.25">
      <c r="A75" s="44">
        <v>73</v>
      </c>
      <c r="B75" s="45">
        <v>2.6020000000000001E-2</v>
      </c>
      <c r="D75" s="19"/>
      <c r="E75" s="19"/>
    </row>
    <row r="76" spans="1:5" ht="13.5" x14ac:dyDescent="0.25">
      <c r="A76" s="44">
        <v>74</v>
      </c>
      <c r="B76" s="45">
        <v>2.938E-2</v>
      </c>
      <c r="D76" s="19"/>
      <c r="E76" s="19"/>
    </row>
    <row r="77" spans="1:5" ht="13.5" x14ac:dyDescent="0.25">
      <c r="A77" s="44">
        <v>75</v>
      </c>
      <c r="B77" s="45">
        <v>3.3119999999999997E-2</v>
      </c>
      <c r="D77" s="19"/>
      <c r="E77" s="19"/>
    </row>
    <row r="78" spans="1:5" ht="13.5" x14ac:dyDescent="0.25">
      <c r="A78" s="44">
        <v>76</v>
      </c>
      <c r="B78" s="45">
        <v>3.7159999999999999E-2</v>
      </c>
      <c r="D78" s="19"/>
      <c r="E78" s="19"/>
    </row>
    <row r="79" spans="1:5" ht="13.5" x14ac:dyDescent="0.25">
      <c r="A79" s="44">
        <v>77</v>
      </c>
      <c r="B79" s="45">
        <v>4.1529999999999997E-2</v>
      </c>
      <c r="D79" s="19"/>
      <c r="E79" s="19"/>
    </row>
    <row r="80" spans="1:5" ht="13.5" x14ac:dyDescent="0.25">
      <c r="A80" s="44">
        <v>78</v>
      </c>
      <c r="B80" s="45">
        <v>4.6339999999999999E-2</v>
      </c>
      <c r="D80" s="19"/>
      <c r="E80" s="19"/>
    </row>
    <row r="81" spans="1:5" ht="13.5" x14ac:dyDescent="0.25">
      <c r="A81" s="44">
        <v>79</v>
      </c>
      <c r="B81" s="45">
        <v>5.1670000000000001E-2</v>
      </c>
      <c r="D81" s="19"/>
      <c r="E81" s="19"/>
    </row>
    <row r="82" spans="1:5" ht="13.5" x14ac:dyDescent="0.25">
      <c r="A82" s="44">
        <v>80</v>
      </c>
      <c r="B82" s="45">
        <v>5.7599999999999998E-2</v>
      </c>
      <c r="D82" s="19"/>
      <c r="E82" s="19"/>
    </row>
    <row r="83" spans="1:5" ht="13.5" x14ac:dyDescent="0.25">
      <c r="A83" s="44">
        <v>81</v>
      </c>
      <c r="B83" s="45">
        <v>6.4219999999999999E-2</v>
      </c>
      <c r="D83" s="19"/>
      <c r="E83" s="19"/>
    </row>
    <row r="84" spans="1:5" ht="13.5" x14ac:dyDescent="0.25">
      <c r="A84" s="44">
        <v>82</v>
      </c>
      <c r="B84" s="45">
        <v>7.1599999999999997E-2</v>
      </c>
      <c r="D84" s="19"/>
      <c r="E84" s="19"/>
    </row>
    <row r="85" spans="1:5" ht="13.5" x14ac:dyDescent="0.25">
      <c r="A85" s="44">
        <v>83</v>
      </c>
      <c r="B85" s="45">
        <v>7.9829999999999998E-2</v>
      </c>
      <c r="D85" s="19"/>
      <c r="E85" s="19"/>
    </row>
    <row r="86" spans="1:5" ht="13.5" x14ac:dyDescent="0.25">
      <c r="A86" s="44">
        <v>84</v>
      </c>
      <c r="B86" s="45">
        <v>8.8959999999999997E-2</v>
      </c>
      <c r="D86" s="19"/>
      <c r="E86" s="19"/>
    </row>
    <row r="87" spans="1:5" ht="13.5" x14ac:dyDescent="0.25">
      <c r="A87" s="44">
        <v>85</v>
      </c>
      <c r="B87" s="45">
        <v>9.9070000000000005E-2</v>
      </c>
      <c r="D87" s="19"/>
      <c r="E87" s="19"/>
    </row>
    <row r="88" spans="1:5" ht="13.5" x14ac:dyDescent="0.25">
      <c r="A88" s="44">
        <v>86</v>
      </c>
      <c r="B88" s="45">
        <v>0.11020000000000001</v>
      </c>
      <c r="D88" s="19"/>
      <c r="E88" s="19"/>
    </row>
    <row r="89" spans="1:5" ht="13.5" x14ac:dyDescent="0.25">
      <c r="A89" s="44">
        <v>87</v>
      </c>
      <c r="B89" s="45">
        <v>0.12236</v>
      </c>
      <c r="D89" s="19"/>
      <c r="E89" s="19"/>
    </row>
    <row r="90" spans="1:5" ht="13.5" x14ac:dyDescent="0.25">
      <c r="A90" s="44">
        <v>88</v>
      </c>
      <c r="B90" s="45">
        <v>0.13533999999999999</v>
      </c>
      <c r="D90" s="19"/>
      <c r="E90" s="19"/>
    </row>
    <row r="91" spans="1:5" ht="13.5" x14ac:dyDescent="0.25">
      <c r="A91" s="44">
        <v>89</v>
      </c>
      <c r="B91" s="45">
        <v>0.14892</v>
      </c>
      <c r="D91" s="19"/>
      <c r="E91" s="19"/>
    </row>
    <row r="92" spans="1:5" ht="13.5" x14ac:dyDescent="0.25">
      <c r="A92" s="44">
        <v>90</v>
      </c>
      <c r="B92" s="45">
        <v>0.16286</v>
      </c>
      <c r="D92" s="19"/>
      <c r="E92" s="19"/>
    </row>
    <row r="93" spans="1:5" ht="13.5" x14ac:dyDescent="0.25">
      <c r="A93" s="44">
        <v>91</v>
      </c>
      <c r="B93" s="45">
        <v>0.17696000000000001</v>
      </c>
      <c r="D93" s="19"/>
      <c r="E93" s="19"/>
    </row>
    <row r="94" spans="1:5" ht="13.5" x14ac:dyDescent="0.25">
      <c r="A94" s="44">
        <v>92</v>
      </c>
      <c r="B94" s="45">
        <v>0.19102</v>
      </c>
      <c r="D94" s="19"/>
      <c r="E94" s="19"/>
    </row>
    <row r="95" spans="1:5" ht="13.5" x14ac:dyDescent="0.25">
      <c r="A95" s="44">
        <v>93</v>
      </c>
      <c r="B95" s="45">
        <v>0.20483999999999999</v>
      </c>
      <c r="D95" s="19"/>
      <c r="E95" s="19"/>
    </row>
    <row r="96" spans="1:5" ht="13.5" x14ac:dyDescent="0.25">
      <c r="A96" s="44">
        <v>94</v>
      </c>
      <c r="B96" s="45">
        <v>0.21823999999999999</v>
      </c>
      <c r="D96" s="19"/>
      <c r="E96" s="19"/>
    </row>
    <row r="97" spans="1:5" ht="13.5" x14ac:dyDescent="0.25">
      <c r="A97" s="44">
        <v>95</v>
      </c>
      <c r="B97" s="45">
        <v>0.23105999999999999</v>
      </c>
      <c r="D97" s="19"/>
      <c r="E97" s="19"/>
    </row>
    <row r="98" spans="1:5" ht="13.5" x14ac:dyDescent="0.25">
      <c r="A98" s="44">
        <v>96</v>
      </c>
      <c r="B98" s="45">
        <v>0.24315000000000001</v>
      </c>
      <c r="D98" s="19"/>
      <c r="E98" s="19"/>
    </row>
    <row r="99" spans="1:5" ht="13.5" x14ac:dyDescent="0.25">
      <c r="A99" s="44">
        <v>97</v>
      </c>
      <c r="B99" s="45">
        <v>0.25436999999999999</v>
      </c>
      <c r="D99" s="19"/>
      <c r="E99" s="19"/>
    </row>
    <row r="100" spans="1:5" ht="13.5" x14ac:dyDescent="0.25">
      <c r="A100" s="44">
        <v>98</v>
      </c>
      <c r="B100" s="45">
        <v>0.26457999999999998</v>
      </c>
      <c r="D100" s="19"/>
      <c r="E100" s="19"/>
    </row>
    <row r="101" spans="1:5" ht="13.5" x14ac:dyDescent="0.25">
      <c r="A101" s="44">
        <v>99</v>
      </c>
      <c r="B101" s="45">
        <v>0.27366000000000001</v>
      </c>
      <c r="D101" s="19"/>
      <c r="E101" s="19"/>
    </row>
    <row r="102" spans="1:5" ht="13.5" x14ac:dyDescent="0.25">
      <c r="A102" s="44">
        <v>100</v>
      </c>
      <c r="B102" s="45">
        <v>0.28205000000000002</v>
      </c>
      <c r="D102" s="19"/>
      <c r="E102" s="19"/>
    </row>
    <row r="103" spans="1:5" ht="13.5" x14ac:dyDescent="0.25">
      <c r="A103" s="44">
        <v>101</v>
      </c>
      <c r="B103" s="45">
        <v>0.29175000000000001</v>
      </c>
      <c r="D103" s="19"/>
      <c r="E103" s="19"/>
    </row>
    <row r="104" spans="1:5" ht="13.5" x14ac:dyDescent="0.25">
      <c r="A104" s="44">
        <v>102</v>
      </c>
      <c r="B104" s="45">
        <v>0.30020000000000002</v>
      </c>
      <c r="D104" s="19"/>
      <c r="E104" s="19"/>
    </row>
    <row r="105" spans="1:5" ht="13.5" x14ac:dyDescent="0.25">
      <c r="A105" s="44">
        <v>103</v>
      </c>
      <c r="B105" s="45">
        <v>0.30768000000000001</v>
      </c>
      <c r="D105" s="19"/>
      <c r="E105" s="19"/>
    </row>
    <row r="106" spans="1:5" ht="13.5" x14ac:dyDescent="0.25">
      <c r="A106" s="44">
        <v>104</v>
      </c>
      <c r="B106" s="45">
        <v>0.31442999999999999</v>
      </c>
      <c r="D106" s="19"/>
      <c r="E106" s="19"/>
    </row>
    <row r="107" spans="1:5" ht="13.5" x14ac:dyDescent="0.25">
      <c r="A107" s="44">
        <v>105</v>
      </c>
      <c r="B107" s="45">
        <v>0.32068999999999998</v>
      </c>
      <c r="D107" s="19"/>
      <c r="E107" s="19"/>
    </row>
    <row r="108" spans="1:5" ht="13.5" x14ac:dyDescent="0.25">
      <c r="A108" s="44">
        <v>106</v>
      </c>
      <c r="B108" s="45">
        <v>0.3261</v>
      </c>
      <c r="D108" s="19"/>
      <c r="E108" s="19"/>
    </row>
    <row r="109" spans="1:5" ht="13.5" x14ac:dyDescent="0.25">
      <c r="A109" s="44">
        <v>107</v>
      </c>
      <c r="B109" s="45">
        <v>0.33110000000000001</v>
      </c>
      <c r="D109" s="19"/>
      <c r="E109" s="19"/>
    </row>
    <row r="110" spans="1:5" ht="13.5" x14ac:dyDescent="0.25">
      <c r="A110" s="44">
        <v>108</v>
      </c>
      <c r="B110" s="45">
        <v>0.33656999999999998</v>
      </c>
      <c r="D110" s="19"/>
      <c r="E110" s="19"/>
    </row>
    <row r="111" spans="1:5" ht="13.5" x14ac:dyDescent="0.25">
      <c r="A111" s="44">
        <v>109</v>
      </c>
      <c r="B111" s="45">
        <v>0.34192</v>
      </c>
      <c r="D111" s="19"/>
      <c r="E111" s="19"/>
    </row>
  </sheetData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70"/>
  <sheetViews>
    <sheetView tabSelected="1" zoomScale="85" zoomScaleNormal="85" zoomScaleSheetLayoutView="90" workbookViewId="0">
      <pane xSplit="4" ySplit="25" topLeftCell="E26" activePane="bottomRight" state="frozen"/>
      <selection pane="topRight" activeCell="D1" sqref="D1"/>
      <selection pane="bottomLeft" activeCell="A27" sqref="A27"/>
      <selection pane="bottomRight" activeCell="F66" sqref="F66:G66"/>
    </sheetView>
  </sheetViews>
  <sheetFormatPr defaultRowHeight="13.5" x14ac:dyDescent="0.25"/>
  <cols>
    <col min="1" max="1" width="5.7109375" style="9" customWidth="1"/>
    <col min="2" max="4" width="13.7109375" style="9" customWidth="1"/>
    <col min="5" max="13" width="13.7109375" style="6" customWidth="1"/>
    <col min="14" max="15" width="13.7109375" style="16" customWidth="1"/>
    <col min="16" max="27" width="13.7109375" style="6" customWidth="1"/>
    <col min="28" max="245" width="9.140625" style="6"/>
    <col min="246" max="246" width="14.85546875" style="6" customWidth="1"/>
    <col min="247" max="247" width="15.85546875" style="6" customWidth="1"/>
    <col min="248" max="248" width="9.85546875" style="6" customWidth="1"/>
    <col min="249" max="249" width="6.85546875" style="6" customWidth="1"/>
    <col min="250" max="251" width="10.85546875" style="6" customWidth="1"/>
    <col min="252" max="252" width="5.7109375" style="6" customWidth="1"/>
    <col min="253" max="253" width="11.5703125" style="6" customWidth="1"/>
    <col min="254" max="254" width="9.140625" style="6"/>
    <col min="255" max="255" width="9.7109375" style="6" customWidth="1"/>
    <col min="256" max="256" width="8.5703125" style="6" customWidth="1"/>
    <col min="257" max="258" width="0" style="6" hidden="1" customWidth="1"/>
    <col min="259" max="259" width="8.28515625" style="6" customWidth="1"/>
    <col min="260" max="260" width="11.85546875" style="6" customWidth="1"/>
    <col min="261" max="261" width="11.42578125" style="6" customWidth="1"/>
    <col min="262" max="262" width="9.140625" style="6"/>
    <col min="263" max="263" width="7.85546875" style="6" customWidth="1"/>
    <col min="264" max="501" width="9.140625" style="6"/>
    <col min="502" max="502" width="14.85546875" style="6" customWidth="1"/>
    <col min="503" max="503" width="15.85546875" style="6" customWidth="1"/>
    <col min="504" max="504" width="9.85546875" style="6" customWidth="1"/>
    <col min="505" max="505" width="6.85546875" style="6" customWidth="1"/>
    <col min="506" max="507" width="10.85546875" style="6" customWidth="1"/>
    <col min="508" max="508" width="5.7109375" style="6" customWidth="1"/>
    <col min="509" max="509" width="11.5703125" style="6" customWidth="1"/>
    <col min="510" max="510" width="9.140625" style="6"/>
    <col min="511" max="511" width="9.7109375" style="6" customWidth="1"/>
    <col min="512" max="512" width="8.5703125" style="6" customWidth="1"/>
    <col min="513" max="514" width="0" style="6" hidden="1" customWidth="1"/>
    <col min="515" max="515" width="8.28515625" style="6" customWidth="1"/>
    <col min="516" max="516" width="11.85546875" style="6" customWidth="1"/>
    <col min="517" max="517" width="11.42578125" style="6" customWidth="1"/>
    <col min="518" max="518" width="9.140625" style="6"/>
    <col min="519" max="519" width="7.85546875" style="6" customWidth="1"/>
    <col min="520" max="757" width="9.140625" style="6"/>
    <col min="758" max="758" width="14.85546875" style="6" customWidth="1"/>
    <col min="759" max="759" width="15.85546875" style="6" customWidth="1"/>
    <col min="760" max="760" width="9.85546875" style="6" customWidth="1"/>
    <col min="761" max="761" width="6.85546875" style="6" customWidth="1"/>
    <col min="762" max="763" width="10.85546875" style="6" customWidth="1"/>
    <col min="764" max="764" width="5.7109375" style="6" customWidth="1"/>
    <col min="765" max="765" width="11.5703125" style="6" customWidth="1"/>
    <col min="766" max="766" width="9.140625" style="6"/>
    <col min="767" max="767" width="9.7109375" style="6" customWidth="1"/>
    <col min="768" max="768" width="8.5703125" style="6" customWidth="1"/>
    <col min="769" max="770" width="0" style="6" hidden="1" customWidth="1"/>
    <col min="771" max="771" width="8.28515625" style="6" customWidth="1"/>
    <col min="772" max="772" width="11.85546875" style="6" customWidth="1"/>
    <col min="773" max="773" width="11.42578125" style="6" customWidth="1"/>
    <col min="774" max="774" width="9.140625" style="6"/>
    <col min="775" max="775" width="7.85546875" style="6" customWidth="1"/>
    <col min="776" max="1013" width="9.140625" style="6"/>
    <col min="1014" max="1014" width="14.85546875" style="6" customWidth="1"/>
    <col min="1015" max="1015" width="15.85546875" style="6" customWidth="1"/>
    <col min="1016" max="1016" width="9.85546875" style="6" customWidth="1"/>
    <col min="1017" max="1017" width="6.85546875" style="6" customWidth="1"/>
    <col min="1018" max="1019" width="10.85546875" style="6" customWidth="1"/>
    <col min="1020" max="1020" width="5.7109375" style="6" customWidth="1"/>
    <col min="1021" max="1021" width="11.5703125" style="6" customWidth="1"/>
    <col min="1022" max="1022" width="9.140625" style="6"/>
    <col min="1023" max="1023" width="9.7109375" style="6" customWidth="1"/>
    <col min="1024" max="1024" width="8.5703125" style="6" customWidth="1"/>
    <col min="1025" max="1026" width="0" style="6" hidden="1" customWidth="1"/>
    <col min="1027" max="1027" width="8.28515625" style="6" customWidth="1"/>
    <col min="1028" max="1028" width="11.85546875" style="6" customWidth="1"/>
    <col min="1029" max="1029" width="11.42578125" style="6" customWidth="1"/>
    <col min="1030" max="1030" width="9.140625" style="6"/>
    <col min="1031" max="1031" width="7.85546875" style="6" customWidth="1"/>
    <col min="1032" max="1269" width="9.140625" style="6"/>
    <col min="1270" max="1270" width="14.85546875" style="6" customWidth="1"/>
    <col min="1271" max="1271" width="15.85546875" style="6" customWidth="1"/>
    <col min="1272" max="1272" width="9.85546875" style="6" customWidth="1"/>
    <col min="1273" max="1273" width="6.85546875" style="6" customWidth="1"/>
    <col min="1274" max="1275" width="10.85546875" style="6" customWidth="1"/>
    <col min="1276" max="1276" width="5.7109375" style="6" customWidth="1"/>
    <col min="1277" max="1277" width="11.5703125" style="6" customWidth="1"/>
    <col min="1278" max="1278" width="9.140625" style="6"/>
    <col min="1279" max="1279" width="9.7109375" style="6" customWidth="1"/>
    <col min="1280" max="1280" width="8.5703125" style="6" customWidth="1"/>
    <col min="1281" max="1282" width="0" style="6" hidden="1" customWidth="1"/>
    <col min="1283" max="1283" width="8.28515625" style="6" customWidth="1"/>
    <col min="1284" max="1284" width="11.85546875" style="6" customWidth="1"/>
    <col min="1285" max="1285" width="11.42578125" style="6" customWidth="1"/>
    <col min="1286" max="1286" width="9.140625" style="6"/>
    <col min="1287" max="1287" width="7.85546875" style="6" customWidth="1"/>
    <col min="1288" max="1525" width="9.140625" style="6"/>
    <col min="1526" max="1526" width="14.85546875" style="6" customWidth="1"/>
    <col min="1527" max="1527" width="15.85546875" style="6" customWidth="1"/>
    <col min="1528" max="1528" width="9.85546875" style="6" customWidth="1"/>
    <col min="1529" max="1529" width="6.85546875" style="6" customWidth="1"/>
    <col min="1530" max="1531" width="10.85546875" style="6" customWidth="1"/>
    <col min="1532" max="1532" width="5.7109375" style="6" customWidth="1"/>
    <col min="1533" max="1533" width="11.5703125" style="6" customWidth="1"/>
    <col min="1534" max="1534" width="9.140625" style="6"/>
    <col min="1535" max="1535" width="9.7109375" style="6" customWidth="1"/>
    <col min="1536" max="1536" width="8.5703125" style="6" customWidth="1"/>
    <col min="1537" max="1538" width="0" style="6" hidden="1" customWidth="1"/>
    <col min="1539" max="1539" width="8.28515625" style="6" customWidth="1"/>
    <col min="1540" max="1540" width="11.85546875" style="6" customWidth="1"/>
    <col min="1541" max="1541" width="11.42578125" style="6" customWidth="1"/>
    <col min="1542" max="1542" width="9.140625" style="6"/>
    <col min="1543" max="1543" width="7.85546875" style="6" customWidth="1"/>
    <col min="1544" max="1781" width="9.140625" style="6"/>
    <col min="1782" max="1782" width="14.85546875" style="6" customWidth="1"/>
    <col min="1783" max="1783" width="15.85546875" style="6" customWidth="1"/>
    <col min="1784" max="1784" width="9.85546875" style="6" customWidth="1"/>
    <col min="1785" max="1785" width="6.85546875" style="6" customWidth="1"/>
    <col min="1786" max="1787" width="10.85546875" style="6" customWidth="1"/>
    <col min="1788" max="1788" width="5.7109375" style="6" customWidth="1"/>
    <col min="1789" max="1789" width="11.5703125" style="6" customWidth="1"/>
    <col min="1790" max="1790" width="9.140625" style="6"/>
    <col min="1791" max="1791" width="9.7109375" style="6" customWidth="1"/>
    <col min="1792" max="1792" width="8.5703125" style="6" customWidth="1"/>
    <col min="1793" max="1794" width="0" style="6" hidden="1" customWidth="1"/>
    <col min="1795" max="1795" width="8.28515625" style="6" customWidth="1"/>
    <col min="1796" max="1796" width="11.85546875" style="6" customWidth="1"/>
    <col min="1797" max="1797" width="11.42578125" style="6" customWidth="1"/>
    <col min="1798" max="1798" width="9.140625" style="6"/>
    <col min="1799" max="1799" width="7.85546875" style="6" customWidth="1"/>
    <col min="1800" max="2037" width="9.140625" style="6"/>
    <col min="2038" max="2038" width="14.85546875" style="6" customWidth="1"/>
    <col min="2039" max="2039" width="15.85546875" style="6" customWidth="1"/>
    <col min="2040" max="2040" width="9.85546875" style="6" customWidth="1"/>
    <col min="2041" max="2041" width="6.85546875" style="6" customWidth="1"/>
    <col min="2042" max="2043" width="10.85546875" style="6" customWidth="1"/>
    <col min="2044" max="2044" width="5.7109375" style="6" customWidth="1"/>
    <col min="2045" max="2045" width="11.5703125" style="6" customWidth="1"/>
    <col min="2046" max="2046" width="9.140625" style="6"/>
    <col min="2047" max="2047" width="9.7109375" style="6" customWidth="1"/>
    <col min="2048" max="2048" width="8.5703125" style="6" customWidth="1"/>
    <col min="2049" max="2050" width="0" style="6" hidden="1" customWidth="1"/>
    <col min="2051" max="2051" width="8.28515625" style="6" customWidth="1"/>
    <col min="2052" max="2052" width="11.85546875" style="6" customWidth="1"/>
    <col min="2053" max="2053" width="11.42578125" style="6" customWidth="1"/>
    <col min="2054" max="2054" width="9.140625" style="6"/>
    <col min="2055" max="2055" width="7.85546875" style="6" customWidth="1"/>
    <col min="2056" max="2293" width="9.140625" style="6"/>
    <col min="2294" max="2294" width="14.85546875" style="6" customWidth="1"/>
    <col min="2295" max="2295" width="15.85546875" style="6" customWidth="1"/>
    <col min="2296" max="2296" width="9.85546875" style="6" customWidth="1"/>
    <col min="2297" max="2297" width="6.85546875" style="6" customWidth="1"/>
    <col min="2298" max="2299" width="10.85546875" style="6" customWidth="1"/>
    <col min="2300" max="2300" width="5.7109375" style="6" customWidth="1"/>
    <col min="2301" max="2301" width="11.5703125" style="6" customWidth="1"/>
    <col min="2302" max="2302" width="9.140625" style="6"/>
    <col min="2303" max="2303" width="9.7109375" style="6" customWidth="1"/>
    <col min="2304" max="2304" width="8.5703125" style="6" customWidth="1"/>
    <col min="2305" max="2306" width="0" style="6" hidden="1" customWidth="1"/>
    <col min="2307" max="2307" width="8.28515625" style="6" customWidth="1"/>
    <col min="2308" max="2308" width="11.85546875" style="6" customWidth="1"/>
    <col min="2309" max="2309" width="11.42578125" style="6" customWidth="1"/>
    <col min="2310" max="2310" width="9.140625" style="6"/>
    <col min="2311" max="2311" width="7.85546875" style="6" customWidth="1"/>
    <col min="2312" max="2549" width="9.140625" style="6"/>
    <col min="2550" max="2550" width="14.85546875" style="6" customWidth="1"/>
    <col min="2551" max="2551" width="15.85546875" style="6" customWidth="1"/>
    <col min="2552" max="2552" width="9.85546875" style="6" customWidth="1"/>
    <col min="2553" max="2553" width="6.85546875" style="6" customWidth="1"/>
    <col min="2554" max="2555" width="10.85546875" style="6" customWidth="1"/>
    <col min="2556" max="2556" width="5.7109375" style="6" customWidth="1"/>
    <col min="2557" max="2557" width="11.5703125" style="6" customWidth="1"/>
    <col min="2558" max="2558" width="9.140625" style="6"/>
    <col min="2559" max="2559" width="9.7109375" style="6" customWidth="1"/>
    <col min="2560" max="2560" width="8.5703125" style="6" customWidth="1"/>
    <col min="2561" max="2562" width="0" style="6" hidden="1" customWidth="1"/>
    <col min="2563" max="2563" width="8.28515625" style="6" customWidth="1"/>
    <col min="2564" max="2564" width="11.85546875" style="6" customWidth="1"/>
    <col min="2565" max="2565" width="11.42578125" style="6" customWidth="1"/>
    <col min="2566" max="2566" width="9.140625" style="6"/>
    <col min="2567" max="2567" width="7.85546875" style="6" customWidth="1"/>
    <col min="2568" max="2805" width="9.140625" style="6"/>
    <col min="2806" max="2806" width="14.85546875" style="6" customWidth="1"/>
    <col min="2807" max="2807" width="15.85546875" style="6" customWidth="1"/>
    <col min="2808" max="2808" width="9.85546875" style="6" customWidth="1"/>
    <col min="2809" max="2809" width="6.85546875" style="6" customWidth="1"/>
    <col min="2810" max="2811" width="10.85546875" style="6" customWidth="1"/>
    <col min="2812" max="2812" width="5.7109375" style="6" customWidth="1"/>
    <col min="2813" max="2813" width="11.5703125" style="6" customWidth="1"/>
    <col min="2814" max="2814" width="9.140625" style="6"/>
    <col min="2815" max="2815" width="9.7109375" style="6" customWidth="1"/>
    <col min="2816" max="2816" width="8.5703125" style="6" customWidth="1"/>
    <col min="2817" max="2818" width="0" style="6" hidden="1" customWidth="1"/>
    <col min="2819" max="2819" width="8.28515625" style="6" customWidth="1"/>
    <col min="2820" max="2820" width="11.85546875" style="6" customWidth="1"/>
    <col min="2821" max="2821" width="11.42578125" style="6" customWidth="1"/>
    <col min="2822" max="2822" width="9.140625" style="6"/>
    <col min="2823" max="2823" width="7.85546875" style="6" customWidth="1"/>
    <col min="2824" max="3061" width="9.140625" style="6"/>
    <col min="3062" max="3062" width="14.85546875" style="6" customWidth="1"/>
    <col min="3063" max="3063" width="15.85546875" style="6" customWidth="1"/>
    <col min="3064" max="3064" width="9.85546875" style="6" customWidth="1"/>
    <col min="3065" max="3065" width="6.85546875" style="6" customWidth="1"/>
    <col min="3066" max="3067" width="10.85546875" style="6" customWidth="1"/>
    <col min="3068" max="3068" width="5.7109375" style="6" customWidth="1"/>
    <col min="3069" max="3069" width="11.5703125" style="6" customWidth="1"/>
    <col min="3070" max="3070" width="9.140625" style="6"/>
    <col min="3071" max="3071" width="9.7109375" style="6" customWidth="1"/>
    <col min="3072" max="3072" width="8.5703125" style="6" customWidth="1"/>
    <col min="3073" max="3074" width="0" style="6" hidden="1" customWidth="1"/>
    <col min="3075" max="3075" width="8.28515625" style="6" customWidth="1"/>
    <col min="3076" max="3076" width="11.85546875" style="6" customWidth="1"/>
    <col min="3077" max="3077" width="11.42578125" style="6" customWidth="1"/>
    <col min="3078" max="3078" width="9.140625" style="6"/>
    <col min="3079" max="3079" width="7.85546875" style="6" customWidth="1"/>
    <col min="3080" max="3317" width="9.140625" style="6"/>
    <col min="3318" max="3318" width="14.85546875" style="6" customWidth="1"/>
    <col min="3319" max="3319" width="15.85546875" style="6" customWidth="1"/>
    <col min="3320" max="3320" width="9.85546875" style="6" customWidth="1"/>
    <col min="3321" max="3321" width="6.85546875" style="6" customWidth="1"/>
    <col min="3322" max="3323" width="10.85546875" style="6" customWidth="1"/>
    <col min="3324" max="3324" width="5.7109375" style="6" customWidth="1"/>
    <col min="3325" max="3325" width="11.5703125" style="6" customWidth="1"/>
    <col min="3326" max="3326" width="9.140625" style="6"/>
    <col min="3327" max="3327" width="9.7109375" style="6" customWidth="1"/>
    <col min="3328" max="3328" width="8.5703125" style="6" customWidth="1"/>
    <col min="3329" max="3330" width="0" style="6" hidden="1" customWidth="1"/>
    <col min="3331" max="3331" width="8.28515625" style="6" customWidth="1"/>
    <col min="3332" max="3332" width="11.85546875" style="6" customWidth="1"/>
    <col min="3333" max="3333" width="11.42578125" style="6" customWidth="1"/>
    <col min="3334" max="3334" width="9.140625" style="6"/>
    <col min="3335" max="3335" width="7.85546875" style="6" customWidth="1"/>
    <col min="3336" max="3573" width="9.140625" style="6"/>
    <col min="3574" max="3574" width="14.85546875" style="6" customWidth="1"/>
    <col min="3575" max="3575" width="15.85546875" style="6" customWidth="1"/>
    <col min="3576" max="3576" width="9.85546875" style="6" customWidth="1"/>
    <col min="3577" max="3577" width="6.85546875" style="6" customWidth="1"/>
    <col min="3578" max="3579" width="10.85546875" style="6" customWidth="1"/>
    <col min="3580" max="3580" width="5.7109375" style="6" customWidth="1"/>
    <col min="3581" max="3581" width="11.5703125" style="6" customWidth="1"/>
    <col min="3582" max="3582" width="9.140625" style="6"/>
    <col min="3583" max="3583" width="9.7109375" style="6" customWidth="1"/>
    <col min="3584" max="3584" width="8.5703125" style="6" customWidth="1"/>
    <col min="3585" max="3586" width="0" style="6" hidden="1" customWidth="1"/>
    <col min="3587" max="3587" width="8.28515625" style="6" customWidth="1"/>
    <col min="3588" max="3588" width="11.85546875" style="6" customWidth="1"/>
    <col min="3589" max="3589" width="11.42578125" style="6" customWidth="1"/>
    <col min="3590" max="3590" width="9.140625" style="6"/>
    <col min="3591" max="3591" width="7.85546875" style="6" customWidth="1"/>
    <col min="3592" max="3829" width="9.140625" style="6"/>
    <col min="3830" max="3830" width="14.85546875" style="6" customWidth="1"/>
    <col min="3831" max="3831" width="15.85546875" style="6" customWidth="1"/>
    <col min="3832" max="3832" width="9.85546875" style="6" customWidth="1"/>
    <col min="3833" max="3833" width="6.85546875" style="6" customWidth="1"/>
    <col min="3834" max="3835" width="10.85546875" style="6" customWidth="1"/>
    <col min="3836" max="3836" width="5.7109375" style="6" customWidth="1"/>
    <col min="3837" max="3837" width="11.5703125" style="6" customWidth="1"/>
    <col min="3838" max="3838" width="9.140625" style="6"/>
    <col min="3839" max="3839" width="9.7109375" style="6" customWidth="1"/>
    <col min="3840" max="3840" width="8.5703125" style="6" customWidth="1"/>
    <col min="3841" max="3842" width="0" style="6" hidden="1" customWidth="1"/>
    <col min="3843" max="3843" width="8.28515625" style="6" customWidth="1"/>
    <col min="3844" max="3844" width="11.85546875" style="6" customWidth="1"/>
    <col min="3845" max="3845" width="11.42578125" style="6" customWidth="1"/>
    <col min="3846" max="3846" width="9.140625" style="6"/>
    <col min="3847" max="3847" width="7.85546875" style="6" customWidth="1"/>
    <col min="3848" max="4085" width="9.140625" style="6"/>
    <col min="4086" max="4086" width="14.85546875" style="6" customWidth="1"/>
    <col min="4087" max="4087" width="15.85546875" style="6" customWidth="1"/>
    <col min="4088" max="4088" width="9.85546875" style="6" customWidth="1"/>
    <col min="4089" max="4089" width="6.85546875" style="6" customWidth="1"/>
    <col min="4090" max="4091" width="10.85546875" style="6" customWidth="1"/>
    <col min="4092" max="4092" width="5.7109375" style="6" customWidth="1"/>
    <col min="4093" max="4093" width="11.5703125" style="6" customWidth="1"/>
    <col min="4094" max="4094" width="9.140625" style="6"/>
    <col min="4095" max="4095" width="9.7109375" style="6" customWidth="1"/>
    <col min="4096" max="4096" width="8.5703125" style="6" customWidth="1"/>
    <col min="4097" max="4098" width="0" style="6" hidden="1" customWidth="1"/>
    <col min="4099" max="4099" width="8.28515625" style="6" customWidth="1"/>
    <col min="4100" max="4100" width="11.85546875" style="6" customWidth="1"/>
    <col min="4101" max="4101" width="11.42578125" style="6" customWidth="1"/>
    <col min="4102" max="4102" width="9.140625" style="6"/>
    <col min="4103" max="4103" width="7.85546875" style="6" customWidth="1"/>
    <col min="4104" max="4341" width="9.140625" style="6"/>
    <col min="4342" max="4342" width="14.85546875" style="6" customWidth="1"/>
    <col min="4343" max="4343" width="15.85546875" style="6" customWidth="1"/>
    <col min="4344" max="4344" width="9.85546875" style="6" customWidth="1"/>
    <col min="4345" max="4345" width="6.85546875" style="6" customWidth="1"/>
    <col min="4346" max="4347" width="10.85546875" style="6" customWidth="1"/>
    <col min="4348" max="4348" width="5.7109375" style="6" customWidth="1"/>
    <col min="4349" max="4349" width="11.5703125" style="6" customWidth="1"/>
    <col min="4350" max="4350" width="9.140625" style="6"/>
    <col min="4351" max="4351" width="9.7109375" style="6" customWidth="1"/>
    <col min="4352" max="4352" width="8.5703125" style="6" customWidth="1"/>
    <col min="4353" max="4354" width="0" style="6" hidden="1" customWidth="1"/>
    <col min="4355" max="4355" width="8.28515625" style="6" customWidth="1"/>
    <col min="4356" max="4356" width="11.85546875" style="6" customWidth="1"/>
    <col min="4357" max="4357" width="11.42578125" style="6" customWidth="1"/>
    <col min="4358" max="4358" width="9.140625" style="6"/>
    <col min="4359" max="4359" width="7.85546875" style="6" customWidth="1"/>
    <col min="4360" max="4597" width="9.140625" style="6"/>
    <col min="4598" max="4598" width="14.85546875" style="6" customWidth="1"/>
    <col min="4599" max="4599" width="15.85546875" style="6" customWidth="1"/>
    <col min="4600" max="4600" width="9.85546875" style="6" customWidth="1"/>
    <col min="4601" max="4601" width="6.85546875" style="6" customWidth="1"/>
    <col min="4602" max="4603" width="10.85546875" style="6" customWidth="1"/>
    <col min="4604" max="4604" width="5.7109375" style="6" customWidth="1"/>
    <col min="4605" max="4605" width="11.5703125" style="6" customWidth="1"/>
    <col min="4606" max="4606" width="9.140625" style="6"/>
    <col min="4607" max="4607" width="9.7109375" style="6" customWidth="1"/>
    <col min="4608" max="4608" width="8.5703125" style="6" customWidth="1"/>
    <col min="4609" max="4610" width="0" style="6" hidden="1" customWidth="1"/>
    <col min="4611" max="4611" width="8.28515625" style="6" customWidth="1"/>
    <col min="4612" max="4612" width="11.85546875" style="6" customWidth="1"/>
    <col min="4613" max="4613" width="11.42578125" style="6" customWidth="1"/>
    <col min="4614" max="4614" width="9.140625" style="6"/>
    <col min="4615" max="4615" width="7.85546875" style="6" customWidth="1"/>
    <col min="4616" max="4853" width="9.140625" style="6"/>
    <col min="4854" max="4854" width="14.85546875" style="6" customWidth="1"/>
    <col min="4855" max="4855" width="15.85546875" style="6" customWidth="1"/>
    <col min="4856" max="4856" width="9.85546875" style="6" customWidth="1"/>
    <col min="4857" max="4857" width="6.85546875" style="6" customWidth="1"/>
    <col min="4858" max="4859" width="10.85546875" style="6" customWidth="1"/>
    <col min="4860" max="4860" width="5.7109375" style="6" customWidth="1"/>
    <col min="4861" max="4861" width="11.5703125" style="6" customWidth="1"/>
    <col min="4862" max="4862" width="9.140625" style="6"/>
    <col min="4863" max="4863" width="9.7109375" style="6" customWidth="1"/>
    <col min="4864" max="4864" width="8.5703125" style="6" customWidth="1"/>
    <col min="4865" max="4866" width="0" style="6" hidden="1" customWidth="1"/>
    <col min="4867" max="4867" width="8.28515625" style="6" customWidth="1"/>
    <col min="4868" max="4868" width="11.85546875" style="6" customWidth="1"/>
    <col min="4869" max="4869" width="11.42578125" style="6" customWidth="1"/>
    <col min="4870" max="4870" width="9.140625" style="6"/>
    <col min="4871" max="4871" width="7.85546875" style="6" customWidth="1"/>
    <col min="4872" max="5109" width="9.140625" style="6"/>
    <col min="5110" max="5110" width="14.85546875" style="6" customWidth="1"/>
    <col min="5111" max="5111" width="15.85546875" style="6" customWidth="1"/>
    <col min="5112" max="5112" width="9.85546875" style="6" customWidth="1"/>
    <col min="5113" max="5113" width="6.85546875" style="6" customWidth="1"/>
    <col min="5114" max="5115" width="10.85546875" style="6" customWidth="1"/>
    <col min="5116" max="5116" width="5.7109375" style="6" customWidth="1"/>
    <col min="5117" max="5117" width="11.5703125" style="6" customWidth="1"/>
    <col min="5118" max="5118" width="9.140625" style="6"/>
    <col min="5119" max="5119" width="9.7109375" style="6" customWidth="1"/>
    <col min="5120" max="5120" width="8.5703125" style="6" customWidth="1"/>
    <col min="5121" max="5122" width="0" style="6" hidden="1" customWidth="1"/>
    <col min="5123" max="5123" width="8.28515625" style="6" customWidth="1"/>
    <col min="5124" max="5124" width="11.85546875" style="6" customWidth="1"/>
    <col min="5125" max="5125" width="11.42578125" style="6" customWidth="1"/>
    <col min="5126" max="5126" width="9.140625" style="6"/>
    <col min="5127" max="5127" width="7.85546875" style="6" customWidth="1"/>
    <col min="5128" max="5365" width="9.140625" style="6"/>
    <col min="5366" max="5366" width="14.85546875" style="6" customWidth="1"/>
    <col min="5367" max="5367" width="15.85546875" style="6" customWidth="1"/>
    <col min="5368" max="5368" width="9.85546875" style="6" customWidth="1"/>
    <col min="5369" max="5369" width="6.85546875" style="6" customWidth="1"/>
    <col min="5370" max="5371" width="10.85546875" style="6" customWidth="1"/>
    <col min="5372" max="5372" width="5.7109375" style="6" customWidth="1"/>
    <col min="5373" max="5373" width="11.5703125" style="6" customWidth="1"/>
    <col min="5374" max="5374" width="9.140625" style="6"/>
    <col min="5375" max="5375" width="9.7109375" style="6" customWidth="1"/>
    <col min="5376" max="5376" width="8.5703125" style="6" customWidth="1"/>
    <col min="5377" max="5378" width="0" style="6" hidden="1" customWidth="1"/>
    <col min="5379" max="5379" width="8.28515625" style="6" customWidth="1"/>
    <col min="5380" max="5380" width="11.85546875" style="6" customWidth="1"/>
    <col min="5381" max="5381" width="11.42578125" style="6" customWidth="1"/>
    <col min="5382" max="5382" width="9.140625" style="6"/>
    <col min="5383" max="5383" width="7.85546875" style="6" customWidth="1"/>
    <col min="5384" max="5621" width="9.140625" style="6"/>
    <col min="5622" max="5622" width="14.85546875" style="6" customWidth="1"/>
    <col min="5623" max="5623" width="15.85546875" style="6" customWidth="1"/>
    <col min="5624" max="5624" width="9.85546875" style="6" customWidth="1"/>
    <col min="5625" max="5625" width="6.85546875" style="6" customWidth="1"/>
    <col min="5626" max="5627" width="10.85546875" style="6" customWidth="1"/>
    <col min="5628" max="5628" width="5.7109375" style="6" customWidth="1"/>
    <col min="5629" max="5629" width="11.5703125" style="6" customWidth="1"/>
    <col min="5630" max="5630" width="9.140625" style="6"/>
    <col min="5631" max="5631" width="9.7109375" style="6" customWidth="1"/>
    <col min="5632" max="5632" width="8.5703125" style="6" customWidth="1"/>
    <col min="5633" max="5634" width="0" style="6" hidden="1" customWidth="1"/>
    <col min="5635" max="5635" width="8.28515625" style="6" customWidth="1"/>
    <col min="5636" max="5636" width="11.85546875" style="6" customWidth="1"/>
    <col min="5637" max="5637" width="11.42578125" style="6" customWidth="1"/>
    <col min="5638" max="5638" width="9.140625" style="6"/>
    <col min="5639" max="5639" width="7.85546875" style="6" customWidth="1"/>
    <col min="5640" max="5877" width="9.140625" style="6"/>
    <col min="5878" max="5878" width="14.85546875" style="6" customWidth="1"/>
    <col min="5879" max="5879" width="15.85546875" style="6" customWidth="1"/>
    <col min="5880" max="5880" width="9.85546875" style="6" customWidth="1"/>
    <col min="5881" max="5881" width="6.85546875" style="6" customWidth="1"/>
    <col min="5882" max="5883" width="10.85546875" style="6" customWidth="1"/>
    <col min="5884" max="5884" width="5.7109375" style="6" customWidth="1"/>
    <col min="5885" max="5885" width="11.5703125" style="6" customWidth="1"/>
    <col min="5886" max="5886" width="9.140625" style="6"/>
    <col min="5887" max="5887" width="9.7109375" style="6" customWidth="1"/>
    <col min="5888" max="5888" width="8.5703125" style="6" customWidth="1"/>
    <col min="5889" max="5890" width="0" style="6" hidden="1" customWidth="1"/>
    <col min="5891" max="5891" width="8.28515625" style="6" customWidth="1"/>
    <col min="5892" max="5892" width="11.85546875" style="6" customWidth="1"/>
    <col min="5893" max="5893" width="11.42578125" style="6" customWidth="1"/>
    <col min="5894" max="5894" width="9.140625" style="6"/>
    <col min="5895" max="5895" width="7.85546875" style="6" customWidth="1"/>
    <col min="5896" max="6133" width="9.140625" style="6"/>
    <col min="6134" max="6134" width="14.85546875" style="6" customWidth="1"/>
    <col min="6135" max="6135" width="15.85546875" style="6" customWidth="1"/>
    <col min="6136" max="6136" width="9.85546875" style="6" customWidth="1"/>
    <col min="6137" max="6137" width="6.85546875" style="6" customWidth="1"/>
    <col min="6138" max="6139" width="10.85546875" style="6" customWidth="1"/>
    <col min="6140" max="6140" width="5.7109375" style="6" customWidth="1"/>
    <col min="6141" max="6141" width="11.5703125" style="6" customWidth="1"/>
    <col min="6142" max="6142" width="9.140625" style="6"/>
    <col min="6143" max="6143" width="9.7109375" style="6" customWidth="1"/>
    <col min="6144" max="6144" width="8.5703125" style="6" customWidth="1"/>
    <col min="6145" max="6146" width="0" style="6" hidden="1" customWidth="1"/>
    <col min="6147" max="6147" width="8.28515625" style="6" customWidth="1"/>
    <col min="6148" max="6148" width="11.85546875" style="6" customWidth="1"/>
    <col min="6149" max="6149" width="11.42578125" style="6" customWidth="1"/>
    <col min="6150" max="6150" width="9.140625" style="6"/>
    <col min="6151" max="6151" width="7.85546875" style="6" customWidth="1"/>
    <col min="6152" max="6389" width="9.140625" style="6"/>
    <col min="6390" max="6390" width="14.85546875" style="6" customWidth="1"/>
    <col min="6391" max="6391" width="15.85546875" style="6" customWidth="1"/>
    <col min="6392" max="6392" width="9.85546875" style="6" customWidth="1"/>
    <col min="6393" max="6393" width="6.85546875" style="6" customWidth="1"/>
    <col min="6394" max="6395" width="10.85546875" style="6" customWidth="1"/>
    <col min="6396" max="6396" width="5.7109375" style="6" customWidth="1"/>
    <col min="6397" max="6397" width="11.5703125" style="6" customWidth="1"/>
    <col min="6398" max="6398" width="9.140625" style="6"/>
    <col min="6399" max="6399" width="9.7109375" style="6" customWidth="1"/>
    <col min="6400" max="6400" width="8.5703125" style="6" customWidth="1"/>
    <col min="6401" max="6402" width="0" style="6" hidden="1" customWidth="1"/>
    <col min="6403" max="6403" width="8.28515625" style="6" customWidth="1"/>
    <col min="6404" max="6404" width="11.85546875" style="6" customWidth="1"/>
    <col min="6405" max="6405" width="11.42578125" style="6" customWidth="1"/>
    <col min="6406" max="6406" width="9.140625" style="6"/>
    <col min="6407" max="6407" width="7.85546875" style="6" customWidth="1"/>
    <col min="6408" max="6645" width="9.140625" style="6"/>
    <col min="6646" max="6646" width="14.85546875" style="6" customWidth="1"/>
    <col min="6647" max="6647" width="15.85546875" style="6" customWidth="1"/>
    <col min="6648" max="6648" width="9.85546875" style="6" customWidth="1"/>
    <col min="6649" max="6649" width="6.85546875" style="6" customWidth="1"/>
    <col min="6650" max="6651" width="10.85546875" style="6" customWidth="1"/>
    <col min="6652" max="6652" width="5.7109375" style="6" customWidth="1"/>
    <col min="6653" max="6653" width="11.5703125" style="6" customWidth="1"/>
    <col min="6654" max="6654" width="9.140625" style="6"/>
    <col min="6655" max="6655" width="9.7109375" style="6" customWidth="1"/>
    <col min="6656" max="6656" width="8.5703125" style="6" customWidth="1"/>
    <col min="6657" max="6658" width="0" style="6" hidden="1" customWidth="1"/>
    <col min="6659" max="6659" width="8.28515625" style="6" customWidth="1"/>
    <col min="6660" max="6660" width="11.85546875" style="6" customWidth="1"/>
    <col min="6661" max="6661" width="11.42578125" style="6" customWidth="1"/>
    <col min="6662" max="6662" width="9.140625" style="6"/>
    <col min="6663" max="6663" width="7.85546875" style="6" customWidth="1"/>
    <col min="6664" max="6901" width="9.140625" style="6"/>
    <col min="6902" max="6902" width="14.85546875" style="6" customWidth="1"/>
    <col min="6903" max="6903" width="15.85546875" style="6" customWidth="1"/>
    <col min="6904" max="6904" width="9.85546875" style="6" customWidth="1"/>
    <col min="6905" max="6905" width="6.85546875" style="6" customWidth="1"/>
    <col min="6906" max="6907" width="10.85546875" style="6" customWidth="1"/>
    <col min="6908" max="6908" width="5.7109375" style="6" customWidth="1"/>
    <col min="6909" max="6909" width="11.5703125" style="6" customWidth="1"/>
    <col min="6910" max="6910" width="9.140625" style="6"/>
    <col min="6911" max="6911" width="9.7109375" style="6" customWidth="1"/>
    <col min="6912" max="6912" width="8.5703125" style="6" customWidth="1"/>
    <col min="6913" max="6914" width="0" style="6" hidden="1" customWidth="1"/>
    <col min="6915" max="6915" width="8.28515625" style="6" customWidth="1"/>
    <col min="6916" max="6916" width="11.85546875" style="6" customWidth="1"/>
    <col min="6917" max="6917" width="11.42578125" style="6" customWidth="1"/>
    <col min="6918" max="6918" width="9.140625" style="6"/>
    <col min="6919" max="6919" width="7.85546875" style="6" customWidth="1"/>
    <col min="6920" max="7157" width="9.140625" style="6"/>
    <col min="7158" max="7158" width="14.85546875" style="6" customWidth="1"/>
    <col min="7159" max="7159" width="15.85546875" style="6" customWidth="1"/>
    <col min="7160" max="7160" width="9.85546875" style="6" customWidth="1"/>
    <col min="7161" max="7161" width="6.85546875" style="6" customWidth="1"/>
    <col min="7162" max="7163" width="10.85546875" style="6" customWidth="1"/>
    <col min="7164" max="7164" width="5.7109375" style="6" customWidth="1"/>
    <col min="7165" max="7165" width="11.5703125" style="6" customWidth="1"/>
    <col min="7166" max="7166" width="9.140625" style="6"/>
    <col min="7167" max="7167" width="9.7109375" style="6" customWidth="1"/>
    <col min="7168" max="7168" width="8.5703125" style="6" customWidth="1"/>
    <col min="7169" max="7170" width="0" style="6" hidden="1" customWidth="1"/>
    <col min="7171" max="7171" width="8.28515625" style="6" customWidth="1"/>
    <col min="7172" max="7172" width="11.85546875" style="6" customWidth="1"/>
    <col min="7173" max="7173" width="11.42578125" style="6" customWidth="1"/>
    <col min="7174" max="7174" width="9.140625" style="6"/>
    <col min="7175" max="7175" width="7.85546875" style="6" customWidth="1"/>
    <col min="7176" max="7413" width="9.140625" style="6"/>
    <col min="7414" max="7414" width="14.85546875" style="6" customWidth="1"/>
    <col min="7415" max="7415" width="15.85546875" style="6" customWidth="1"/>
    <col min="7416" max="7416" width="9.85546875" style="6" customWidth="1"/>
    <col min="7417" max="7417" width="6.85546875" style="6" customWidth="1"/>
    <col min="7418" max="7419" width="10.85546875" style="6" customWidth="1"/>
    <col min="7420" max="7420" width="5.7109375" style="6" customWidth="1"/>
    <col min="7421" max="7421" width="11.5703125" style="6" customWidth="1"/>
    <col min="7422" max="7422" width="9.140625" style="6"/>
    <col min="7423" max="7423" width="9.7109375" style="6" customWidth="1"/>
    <col min="7424" max="7424" width="8.5703125" style="6" customWidth="1"/>
    <col min="7425" max="7426" width="0" style="6" hidden="1" customWidth="1"/>
    <col min="7427" max="7427" width="8.28515625" style="6" customWidth="1"/>
    <col min="7428" max="7428" width="11.85546875" style="6" customWidth="1"/>
    <col min="7429" max="7429" width="11.42578125" style="6" customWidth="1"/>
    <col min="7430" max="7430" width="9.140625" style="6"/>
    <col min="7431" max="7431" width="7.85546875" style="6" customWidth="1"/>
    <col min="7432" max="7669" width="9.140625" style="6"/>
    <col min="7670" max="7670" width="14.85546875" style="6" customWidth="1"/>
    <col min="7671" max="7671" width="15.85546875" style="6" customWidth="1"/>
    <col min="7672" max="7672" width="9.85546875" style="6" customWidth="1"/>
    <col min="7673" max="7673" width="6.85546875" style="6" customWidth="1"/>
    <col min="7674" max="7675" width="10.85546875" style="6" customWidth="1"/>
    <col min="7676" max="7676" width="5.7109375" style="6" customWidth="1"/>
    <col min="7677" max="7677" width="11.5703125" style="6" customWidth="1"/>
    <col min="7678" max="7678" width="9.140625" style="6"/>
    <col min="7679" max="7679" width="9.7109375" style="6" customWidth="1"/>
    <col min="7680" max="7680" width="8.5703125" style="6" customWidth="1"/>
    <col min="7681" max="7682" width="0" style="6" hidden="1" customWidth="1"/>
    <col min="7683" max="7683" width="8.28515625" style="6" customWidth="1"/>
    <col min="7684" max="7684" width="11.85546875" style="6" customWidth="1"/>
    <col min="7685" max="7685" width="11.42578125" style="6" customWidth="1"/>
    <col min="7686" max="7686" width="9.140625" style="6"/>
    <col min="7687" max="7687" width="7.85546875" style="6" customWidth="1"/>
    <col min="7688" max="7925" width="9.140625" style="6"/>
    <col min="7926" max="7926" width="14.85546875" style="6" customWidth="1"/>
    <col min="7927" max="7927" width="15.85546875" style="6" customWidth="1"/>
    <col min="7928" max="7928" width="9.85546875" style="6" customWidth="1"/>
    <col min="7929" max="7929" width="6.85546875" style="6" customWidth="1"/>
    <col min="7930" max="7931" width="10.85546875" style="6" customWidth="1"/>
    <col min="7932" max="7932" width="5.7109375" style="6" customWidth="1"/>
    <col min="7933" max="7933" width="11.5703125" style="6" customWidth="1"/>
    <col min="7934" max="7934" width="9.140625" style="6"/>
    <col min="7935" max="7935" width="9.7109375" style="6" customWidth="1"/>
    <col min="7936" max="7936" width="8.5703125" style="6" customWidth="1"/>
    <col min="7937" max="7938" width="0" style="6" hidden="1" customWidth="1"/>
    <col min="7939" max="7939" width="8.28515625" style="6" customWidth="1"/>
    <col min="7940" max="7940" width="11.85546875" style="6" customWidth="1"/>
    <col min="7941" max="7941" width="11.42578125" style="6" customWidth="1"/>
    <col min="7942" max="7942" width="9.140625" style="6"/>
    <col min="7943" max="7943" width="7.85546875" style="6" customWidth="1"/>
    <col min="7944" max="8181" width="9.140625" style="6"/>
    <col min="8182" max="8182" width="14.85546875" style="6" customWidth="1"/>
    <col min="8183" max="8183" width="15.85546875" style="6" customWidth="1"/>
    <col min="8184" max="8184" width="9.85546875" style="6" customWidth="1"/>
    <col min="8185" max="8185" width="6.85546875" style="6" customWidth="1"/>
    <col min="8186" max="8187" width="10.85546875" style="6" customWidth="1"/>
    <col min="8188" max="8188" width="5.7109375" style="6" customWidth="1"/>
    <col min="8189" max="8189" width="11.5703125" style="6" customWidth="1"/>
    <col min="8190" max="8190" width="9.140625" style="6"/>
    <col min="8191" max="8191" width="9.7109375" style="6" customWidth="1"/>
    <col min="8192" max="8192" width="8.5703125" style="6" customWidth="1"/>
    <col min="8193" max="8194" width="0" style="6" hidden="1" customWidth="1"/>
    <col min="8195" max="8195" width="8.28515625" style="6" customWidth="1"/>
    <col min="8196" max="8196" width="11.85546875" style="6" customWidth="1"/>
    <col min="8197" max="8197" width="11.42578125" style="6" customWidth="1"/>
    <col min="8198" max="8198" width="9.140625" style="6"/>
    <col min="8199" max="8199" width="7.85546875" style="6" customWidth="1"/>
    <col min="8200" max="8437" width="9.140625" style="6"/>
    <col min="8438" max="8438" width="14.85546875" style="6" customWidth="1"/>
    <col min="8439" max="8439" width="15.85546875" style="6" customWidth="1"/>
    <col min="8440" max="8440" width="9.85546875" style="6" customWidth="1"/>
    <col min="8441" max="8441" width="6.85546875" style="6" customWidth="1"/>
    <col min="8442" max="8443" width="10.85546875" style="6" customWidth="1"/>
    <col min="8444" max="8444" width="5.7109375" style="6" customWidth="1"/>
    <col min="8445" max="8445" width="11.5703125" style="6" customWidth="1"/>
    <col min="8446" max="8446" width="9.140625" style="6"/>
    <col min="8447" max="8447" width="9.7109375" style="6" customWidth="1"/>
    <col min="8448" max="8448" width="8.5703125" style="6" customWidth="1"/>
    <col min="8449" max="8450" width="0" style="6" hidden="1" customWidth="1"/>
    <col min="8451" max="8451" width="8.28515625" style="6" customWidth="1"/>
    <col min="8452" max="8452" width="11.85546875" style="6" customWidth="1"/>
    <col min="8453" max="8453" width="11.42578125" style="6" customWidth="1"/>
    <col min="8454" max="8454" width="9.140625" style="6"/>
    <col min="8455" max="8455" width="7.85546875" style="6" customWidth="1"/>
    <col min="8456" max="8693" width="9.140625" style="6"/>
    <col min="8694" max="8694" width="14.85546875" style="6" customWidth="1"/>
    <col min="8695" max="8695" width="15.85546875" style="6" customWidth="1"/>
    <col min="8696" max="8696" width="9.85546875" style="6" customWidth="1"/>
    <col min="8697" max="8697" width="6.85546875" style="6" customWidth="1"/>
    <col min="8698" max="8699" width="10.85546875" style="6" customWidth="1"/>
    <col min="8700" max="8700" width="5.7109375" style="6" customWidth="1"/>
    <col min="8701" max="8701" width="11.5703125" style="6" customWidth="1"/>
    <col min="8702" max="8702" width="9.140625" style="6"/>
    <col min="8703" max="8703" width="9.7109375" style="6" customWidth="1"/>
    <col min="8704" max="8704" width="8.5703125" style="6" customWidth="1"/>
    <col min="8705" max="8706" width="0" style="6" hidden="1" customWidth="1"/>
    <col min="8707" max="8707" width="8.28515625" style="6" customWidth="1"/>
    <col min="8708" max="8708" width="11.85546875" style="6" customWidth="1"/>
    <col min="8709" max="8709" width="11.42578125" style="6" customWidth="1"/>
    <col min="8710" max="8710" width="9.140625" style="6"/>
    <col min="8711" max="8711" width="7.85546875" style="6" customWidth="1"/>
    <col min="8712" max="8949" width="9.140625" style="6"/>
    <col min="8950" max="8950" width="14.85546875" style="6" customWidth="1"/>
    <col min="8951" max="8951" width="15.85546875" style="6" customWidth="1"/>
    <col min="8952" max="8952" width="9.85546875" style="6" customWidth="1"/>
    <col min="8953" max="8953" width="6.85546875" style="6" customWidth="1"/>
    <col min="8954" max="8955" width="10.85546875" style="6" customWidth="1"/>
    <col min="8956" max="8956" width="5.7109375" style="6" customWidth="1"/>
    <col min="8957" max="8957" width="11.5703125" style="6" customWidth="1"/>
    <col min="8958" max="8958" width="9.140625" style="6"/>
    <col min="8959" max="8959" width="9.7109375" style="6" customWidth="1"/>
    <col min="8960" max="8960" width="8.5703125" style="6" customWidth="1"/>
    <col min="8961" max="8962" width="0" style="6" hidden="1" customWidth="1"/>
    <col min="8963" max="8963" width="8.28515625" style="6" customWidth="1"/>
    <col min="8964" max="8964" width="11.85546875" style="6" customWidth="1"/>
    <col min="8965" max="8965" width="11.42578125" style="6" customWidth="1"/>
    <col min="8966" max="8966" width="9.140625" style="6"/>
    <col min="8967" max="8967" width="7.85546875" style="6" customWidth="1"/>
    <col min="8968" max="9205" width="9.140625" style="6"/>
    <col min="9206" max="9206" width="14.85546875" style="6" customWidth="1"/>
    <col min="9207" max="9207" width="15.85546875" style="6" customWidth="1"/>
    <col min="9208" max="9208" width="9.85546875" style="6" customWidth="1"/>
    <col min="9209" max="9209" width="6.85546875" style="6" customWidth="1"/>
    <col min="9210" max="9211" width="10.85546875" style="6" customWidth="1"/>
    <col min="9212" max="9212" width="5.7109375" style="6" customWidth="1"/>
    <col min="9213" max="9213" width="11.5703125" style="6" customWidth="1"/>
    <col min="9214" max="9214" width="9.140625" style="6"/>
    <col min="9215" max="9215" width="9.7109375" style="6" customWidth="1"/>
    <col min="9216" max="9216" width="8.5703125" style="6" customWidth="1"/>
    <col min="9217" max="9218" width="0" style="6" hidden="1" customWidth="1"/>
    <col min="9219" max="9219" width="8.28515625" style="6" customWidth="1"/>
    <col min="9220" max="9220" width="11.85546875" style="6" customWidth="1"/>
    <col min="9221" max="9221" width="11.42578125" style="6" customWidth="1"/>
    <col min="9222" max="9222" width="9.140625" style="6"/>
    <col min="9223" max="9223" width="7.85546875" style="6" customWidth="1"/>
    <col min="9224" max="9461" width="9.140625" style="6"/>
    <col min="9462" max="9462" width="14.85546875" style="6" customWidth="1"/>
    <col min="9463" max="9463" width="15.85546875" style="6" customWidth="1"/>
    <col min="9464" max="9464" width="9.85546875" style="6" customWidth="1"/>
    <col min="9465" max="9465" width="6.85546875" style="6" customWidth="1"/>
    <col min="9466" max="9467" width="10.85546875" style="6" customWidth="1"/>
    <col min="9468" max="9468" width="5.7109375" style="6" customWidth="1"/>
    <col min="9469" max="9469" width="11.5703125" style="6" customWidth="1"/>
    <col min="9470" max="9470" width="9.140625" style="6"/>
    <col min="9471" max="9471" width="9.7109375" style="6" customWidth="1"/>
    <col min="9472" max="9472" width="8.5703125" style="6" customWidth="1"/>
    <col min="9473" max="9474" width="0" style="6" hidden="1" customWidth="1"/>
    <col min="9475" max="9475" width="8.28515625" style="6" customWidth="1"/>
    <col min="9476" max="9476" width="11.85546875" style="6" customWidth="1"/>
    <col min="9477" max="9477" width="11.42578125" style="6" customWidth="1"/>
    <col min="9478" max="9478" width="9.140625" style="6"/>
    <col min="9479" max="9479" width="7.85546875" style="6" customWidth="1"/>
    <col min="9480" max="9717" width="9.140625" style="6"/>
    <col min="9718" max="9718" width="14.85546875" style="6" customWidth="1"/>
    <col min="9719" max="9719" width="15.85546875" style="6" customWidth="1"/>
    <col min="9720" max="9720" width="9.85546875" style="6" customWidth="1"/>
    <col min="9721" max="9721" width="6.85546875" style="6" customWidth="1"/>
    <col min="9722" max="9723" width="10.85546875" style="6" customWidth="1"/>
    <col min="9724" max="9724" width="5.7109375" style="6" customWidth="1"/>
    <col min="9725" max="9725" width="11.5703125" style="6" customWidth="1"/>
    <col min="9726" max="9726" width="9.140625" style="6"/>
    <col min="9727" max="9727" width="9.7109375" style="6" customWidth="1"/>
    <col min="9728" max="9728" width="8.5703125" style="6" customWidth="1"/>
    <col min="9729" max="9730" width="0" style="6" hidden="1" customWidth="1"/>
    <col min="9731" max="9731" width="8.28515625" style="6" customWidth="1"/>
    <col min="9732" max="9732" width="11.85546875" style="6" customWidth="1"/>
    <col min="9733" max="9733" width="11.42578125" style="6" customWidth="1"/>
    <col min="9734" max="9734" width="9.140625" style="6"/>
    <col min="9735" max="9735" width="7.85546875" style="6" customWidth="1"/>
    <col min="9736" max="9973" width="9.140625" style="6"/>
    <col min="9974" max="9974" width="14.85546875" style="6" customWidth="1"/>
    <col min="9975" max="9975" width="15.85546875" style="6" customWidth="1"/>
    <col min="9976" max="9976" width="9.85546875" style="6" customWidth="1"/>
    <col min="9977" max="9977" width="6.85546875" style="6" customWidth="1"/>
    <col min="9978" max="9979" width="10.85546875" style="6" customWidth="1"/>
    <col min="9980" max="9980" width="5.7109375" style="6" customWidth="1"/>
    <col min="9981" max="9981" width="11.5703125" style="6" customWidth="1"/>
    <col min="9982" max="9982" width="9.140625" style="6"/>
    <col min="9983" max="9983" width="9.7109375" style="6" customWidth="1"/>
    <col min="9984" max="9984" width="8.5703125" style="6" customWidth="1"/>
    <col min="9985" max="9986" width="0" style="6" hidden="1" customWidth="1"/>
    <col min="9987" max="9987" width="8.28515625" style="6" customWidth="1"/>
    <col min="9988" max="9988" width="11.85546875" style="6" customWidth="1"/>
    <col min="9989" max="9989" width="11.42578125" style="6" customWidth="1"/>
    <col min="9990" max="9990" width="9.140625" style="6"/>
    <col min="9991" max="9991" width="7.85546875" style="6" customWidth="1"/>
    <col min="9992" max="10229" width="9.140625" style="6"/>
    <col min="10230" max="10230" width="14.85546875" style="6" customWidth="1"/>
    <col min="10231" max="10231" width="15.85546875" style="6" customWidth="1"/>
    <col min="10232" max="10232" width="9.85546875" style="6" customWidth="1"/>
    <col min="10233" max="10233" width="6.85546875" style="6" customWidth="1"/>
    <col min="10234" max="10235" width="10.85546875" style="6" customWidth="1"/>
    <col min="10236" max="10236" width="5.7109375" style="6" customWidth="1"/>
    <col min="10237" max="10237" width="11.5703125" style="6" customWidth="1"/>
    <col min="10238" max="10238" width="9.140625" style="6"/>
    <col min="10239" max="10239" width="9.7109375" style="6" customWidth="1"/>
    <col min="10240" max="10240" width="8.5703125" style="6" customWidth="1"/>
    <col min="10241" max="10242" width="0" style="6" hidden="1" customWidth="1"/>
    <col min="10243" max="10243" width="8.28515625" style="6" customWidth="1"/>
    <col min="10244" max="10244" width="11.85546875" style="6" customWidth="1"/>
    <col min="10245" max="10245" width="11.42578125" style="6" customWidth="1"/>
    <col min="10246" max="10246" width="9.140625" style="6"/>
    <col min="10247" max="10247" width="7.85546875" style="6" customWidth="1"/>
    <col min="10248" max="10485" width="9.140625" style="6"/>
    <col min="10486" max="10486" width="14.85546875" style="6" customWidth="1"/>
    <col min="10487" max="10487" width="15.85546875" style="6" customWidth="1"/>
    <col min="10488" max="10488" width="9.85546875" style="6" customWidth="1"/>
    <col min="10489" max="10489" width="6.85546875" style="6" customWidth="1"/>
    <col min="10490" max="10491" width="10.85546875" style="6" customWidth="1"/>
    <col min="10492" max="10492" width="5.7109375" style="6" customWidth="1"/>
    <col min="10493" max="10493" width="11.5703125" style="6" customWidth="1"/>
    <col min="10494" max="10494" width="9.140625" style="6"/>
    <col min="10495" max="10495" width="9.7109375" style="6" customWidth="1"/>
    <col min="10496" max="10496" width="8.5703125" style="6" customWidth="1"/>
    <col min="10497" max="10498" width="0" style="6" hidden="1" customWidth="1"/>
    <col min="10499" max="10499" width="8.28515625" style="6" customWidth="1"/>
    <col min="10500" max="10500" width="11.85546875" style="6" customWidth="1"/>
    <col min="10501" max="10501" width="11.42578125" style="6" customWidth="1"/>
    <col min="10502" max="10502" width="9.140625" style="6"/>
    <col min="10503" max="10503" width="7.85546875" style="6" customWidth="1"/>
    <col min="10504" max="10741" width="9.140625" style="6"/>
    <col min="10742" max="10742" width="14.85546875" style="6" customWidth="1"/>
    <col min="10743" max="10743" width="15.85546875" style="6" customWidth="1"/>
    <col min="10744" max="10744" width="9.85546875" style="6" customWidth="1"/>
    <col min="10745" max="10745" width="6.85546875" style="6" customWidth="1"/>
    <col min="10746" max="10747" width="10.85546875" style="6" customWidth="1"/>
    <col min="10748" max="10748" width="5.7109375" style="6" customWidth="1"/>
    <col min="10749" max="10749" width="11.5703125" style="6" customWidth="1"/>
    <col min="10750" max="10750" width="9.140625" style="6"/>
    <col min="10751" max="10751" width="9.7109375" style="6" customWidth="1"/>
    <col min="10752" max="10752" width="8.5703125" style="6" customWidth="1"/>
    <col min="10753" max="10754" width="0" style="6" hidden="1" customWidth="1"/>
    <col min="10755" max="10755" width="8.28515625" style="6" customWidth="1"/>
    <col min="10756" max="10756" width="11.85546875" style="6" customWidth="1"/>
    <col min="10757" max="10757" width="11.42578125" style="6" customWidth="1"/>
    <col min="10758" max="10758" width="9.140625" style="6"/>
    <col min="10759" max="10759" width="7.85546875" style="6" customWidth="1"/>
    <col min="10760" max="10997" width="9.140625" style="6"/>
    <col min="10998" max="10998" width="14.85546875" style="6" customWidth="1"/>
    <col min="10999" max="10999" width="15.85546875" style="6" customWidth="1"/>
    <col min="11000" max="11000" width="9.85546875" style="6" customWidth="1"/>
    <col min="11001" max="11001" width="6.85546875" style="6" customWidth="1"/>
    <col min="11002" max="11003" width="10.85546875" style="6" customWidth="1"/>
    <col min="11004" max="11004" width="5.7109375" style="6" customWidth="1"/>
    <col min="11005" max="11005" width="11.5703125" style="6" customWidth="1"/>
    <col min="11006" max="11006" width="9.140625" style="6"/>
    <col min="11007" max="11007" width="9.7109375" style="6" customWidth="1"/>
    <col min="11008" max="11008" width="8.5703125" style="6" customWidth="1"/>
    <col min="11009" max="11010" width="0" style="6" hidden="1" customWidth="1"/>
    <col min="11011" max="11011" width="8.28515625" style="6" customWidth="1"/>
    <col min="11012" max="11012" width="11.85546875" style="6" customWidth="1"/>
    <col min="11013" max="11013" width="11.42578125" style="6" customWidth="1"/>
    <col min="11014" max="11014" width="9.140625" style="6"/>
    <col min="11015" max="11015" width="7.85546875" style="6" customWidth="1"/>
    <col min="11016" max="11253" width="9.140625" style="6"/>
    <col min="11254" max="11254" width="14.85546875" style="6" customWidth="1"/>
    <col min="11255" max="11255" width="15.85546875" style="6" customWidth="1"/>
    <col min="11256" max="11256" width="9.85546875" style="6" customWidth="1"/>
    <col min="11257" max="11257" width="6.85546875" style="6" customWidth="1"/>
    <col min="11258" max="11259" width="10.85546875" style="6" customWidth="1"/>
    <col min="11260" max="11260" width="5.7109375" style="6" customWidth="1"/>
    <col min="11261" max="11261" width="11.5703125" style="6" customWidth="1"/>
    <col min="11262" max="11262" width="9.140625" style="6"/>
    <col min="11263" max="11263" width="9.7109375" style="6" customWidth="1"/>
    <col min="11264" max="11264" width="8.5703125" style="6" customWidth="1"/>
    <col min="11265" max="11266" width="0" style="6" hidden="1" customWidth="1"/>
    <col min="11267" max="11267" width="8.28515625" style="6" customWidth="1"/>
    <col min="11268" max="11268" width="11.85546875" style="6" customWidth="1"/>
    <col min="11269" max="11269" width="11.42578125" style="6" customWidth="1"/>
    <col min="11270" max="11270" width="9.140625" style="6"/>
    <col min="11271" max="11271" width="7.85546875" style="6" customWidth="1"/>
    <col min="11272" max="11509" width="9.140625" style="6"/>
    <col min="11510" max="11510" width="14.85546875" style="6" customWidth="1"/>
    <col min="11511" max="11511" width="15.85546875" style="6" customWidth="1"/>
    <col min="11512" max="11512" width="9.85546875" style="6" customWidth="1"/>
    <col min="11513" max="11513" width="6.85546875" style="6" customWidth="1"/>
    <col min="11514" max="11515" width="10.85546875" style="6" customWidth="1"/>
    <col min="11516" max="11516" width="5.7109375" style="6" customWidth="1"/>
    <col min="11517" max="11517" width="11.5703125" style="6" customWidth="1"/>
    <col min="11518" max="11518" width="9.140625" style="6"/>
    <col min="11519" max="11519" width="9.7109375" style="6" customWidth="1"/>
    <col min="11520" max="11520" width="8.5703125" style="6" customWidth="1"/>
    <col min="11521" max="11522" width="0" style="6" hidden="1" customWidth="1"/>
    <col min="11523" max="11523" width="8.28515625" style="6" customWidth="1"/>
    <col min="11524" max="11524" width="11.85546875" style="6" customWidth="1"/>
    <col min="11525" max="11525" width="11.42578125" style="6" customWidth="1"/>
    <col min="11526" max="11526" width="9.140625" style="6"/>
    <col min="11527" max="11527" width="7.85546875" style="6" customWidth="1"/>
    <col min="11528" max="11765" width="9.140625" style="6"/>
    <col min="11766" max="11766" width="14.85546875" style="6" customWidth="1"/>
    <col min="11767" max="11767" width="15.85546875" style="6" customWidth="1"/>
    <col min="11768" max="11768" width="9.85546875" style="6" customWidth="1"/>
    <col min="11769" max="11769" width="6.85546875" style="6" customWidth="1"/>
    <col min="11770" max="11771" width="10.85546875" style="6" customWidth="1"/>
    <col min="11772" max="11772" width="5.7109375" style="6" customWidth="1"/>
    <col min="11773" max="11773" width="11.5703125" style="6" customWidth="1"/>
    <col min="11774" max="11774" width="9.140625" style="6"/>
    <col min="11775" max="11775" width="9.7109375" style="6" customWidth="1"/>
    <col min="11776" max="11776" width="8.5703125" style="6" customWidth="1"/>
    <col min="11777" max="11778" width="0" style="6" hidden="1" customWidth="1"/>
    <col min="11779" max="11779" width="8.28515625" style="6" customWidth="1"/>
    <col min="11780" max="11780" width="11.85546875" style="6" customWidth="1"/>
    <col min="11781" max="11781" width="11.42578125" style="6" customWidth="1"/>
    <col min="11782" max="11782" width="9.140625" style="6"/>
    <col min="11783" max="11783" width="7.85546875" style="6" customWidth="1"/>
    <col min="11784" max="12021" width="9.140625" style="6"/>
    <col min="12022" max="12022" width="14.85546875" style="6" customWidth="1"/>
    <col min="12023" max="12023" width="15.85546875" style="6" customWidth="1"/>
    <col min="12024" max="12024" width="9.85546875" style="6" customWidth="1"/>
    <col min="12025" max="12025" width="6.85546875" style="6" customWidth="1"/>
    <col min="12026" max="12027" width="10.85546875" style="6" customWidth="1"/>
    <col min="12028" max="12028" width="5.7109375" style="6" customWidth="1"/>
    <col min="12029" max="12029" width="11.5703125" style="6" customWidth="1"/>
    <col min="12030" max="12030" width="9.140625" style="6"/>
    <col min="12031" max="12031" width="9.7109375" style="6" customWidth="1"/>
    <col min="12032" max="12032" width="8.5703125" style="6" customWidth="1"/>
    <col min="12033" max="12034" width="0" style="6" hidden="1" customWidth="1"/>
    <col min="12035" max="12035" width="8.28515625" style="6" customWidth="1"/>
    <col min="12036" max="12036" width="11.85546875" style="6" customWidth="1"/>
    <col min="12037" max="12037" width="11.42578125" style="6" customWidth="1"/>
    <col min="12038" max="12038" width="9.140625" style="6"/>
    <col min="12039" max="12039" width="7.85546875" style="6" customWidth="1"/>
    <col min="12040" max="12277" width="9.140625" style="6"/>
    <col min="12278" max="12278" width="14.85546875" style="6" customWidth="1"/>
    <col min="12279" max="12279" width="15.85546875" style="6" customWidth="1"/>
    <col min="12280" max="12280" width="9.85546875" style="6" customWidth="1"/>
    <col min="12281" max="12281" width="6.85546875" style="6" customWidth="1"/>
    <col min="12282" max="12283" width="10.85546875" style="6" customWidth="1"/>
    <col min="12284" max="12284" width="5.7109375" style="6" customWidth="1"/>
    <col min="12285" max="12285" width="11.5703125" style="6" customWidth="1"/>
    <col min="12286" max="12286" width="9.140625" style="6"/>
    <col min="12287" max="12287" width="9.7109375" style="6" customWidth="1"/>
    <col min="12288" max="12288" width="8.5703125" style="6" customWidth="1"/>
    <col min="12289" max="12290" width="0" style="6" hidden="1" customWidth="1"/>
    <col min="12291" max="12291" width="8.28515625" style="6" customWidth="1"/>
    <col min="12292" max="12292" width="11.85546875" style="6" customWidth="1"/>
    <col min="12293" max="12293" width="11.42578125" style="6" customWidth="1"/>
    <col min="12294" max="12294" width="9.140625" style="6"/>
    <col min="12295" max="12295" width="7.85546875" style="6" customWidth="1"/>
    <col min="12296" max="12533" width="9.140625" style="6"/>
    <col min="12534" max="12534" width="14.85546875" style="6" customWidth="1"/>
    <col min="12535" max="12535" width="15.85546875" style="6" customWidth="1"/>
    <col min="12536" max="12536" width="9.85546875" style="6" customWidth="1"/>
    <col min="12537" max="12537" width="6.85546875" style="6" customWidth="1"/>
    <col min="12538" max="12539" width="10.85546875" style="6" customWidth="1"/>
    <col min="12540" max="12540" width="5.7109375" style="6" customWidth="1"/>
    <col min="12541" max="12541" width="11.5703125" style="6" customWidth="1"/>
    <col min="12542" max="12542" width="9.140625" style="6"/>
    <col min="12543" max="12543" width="9.7109375" style="6" customWidth="1"/>
    <col min="12544" max="12544" width="8.5703125" style="6" customWidth="1"/>
    <col min="12545" max="12546" width="0" style="6" hidden="1" customWidth="1"/>
    <col min="12547" max="12547" width="8.28515625" style="6" customWidth="1"/>
    <col min="12548" max="12548" width="11.85546875" style="6" customWidth="1"/>
    <col min="12549" max="12549" width="11.42578125" style="6" customWidth="1"/>
    <col min="12550" max="12550" width="9.140625" style="6"/>
    <col min="12551" max="12551" width="7.85546875" style="6" customWidth="1"/>
    <col min="12552" max="12789" width="9.140625" style="6"/>
    <col min="12790" max="12790" width="14.85546875" style="6" customWidth="1"/>
    <col min="12791" max="12791" width="15.85546875" style="6" customWidth="1"/>
    <col min="12792" max="12792" width="9.85546875" style="6" customWidth="1"/>
    <col min="12793" max="12793" width="6.85546875" style="6" customWidth="1"/>
    <col min="12794" max="12795" width="10.85546875" style="6" customWidth="1"/>
    <col min="12796" max="12796" width="5.7109375" style="6" customWidth="1"/>
    <col min="12797" max="12797" width="11.5703125" style="6" customWidth="1"/>
    <col min="12798" max="12798" width="9.140625" style="6"/>
    <col min="12799" max="12799" width="9.7109375" style="6" customWidth="1"/>
    <col min="12800" max="12800" width="8.5703125" style="6" customWidth="1"/>
    <col min="12801" max="12802" width="0" style="6" hidden="1" customWidth="1"/>
    <col min="12803" max="12803" width="8.28515625" style="6" customWidth="1"/>
    <col min="12804" max="12804" width="11.85546875" style="6" customWidth="1"/>
    <col min="12805" max="12805" width="11.42578125" style="6" customWidth="1"/>
    <col min="12806" max="12806" width="9.140625" style="6"/>
    <col min="12807" max="12807" width="7.85546875" style="6" customWidth="1"/>
    <col min="12808" max="13045" width="9.140625" style="6"/>
    <col min="13046" max="13046" width="14.85546875" style="6" customWidth="1"/>
    <col min="13047" max="13047" width="15.85546875" style="6" customWidth="1"/>
    <col min="13048" max="13048" width="9.85546875" style="6" customWidth="1"/>
    <col min="13049" max="13049" width="6.85546875" style="6" customWidth="1"/>
    <col min="13050" max="13051" width="10.85546875" style="6" customWidth="1"/>
    <col min="13052" max="13052" width="5.7109375" style="6" customWidth="1"/>
    <col min="13053" max="13053" width="11.5703125" style="6" customWidth="1"/>
    <col min="13054" max="13054" width="9.140625" style="6"/>
    <col min="13055" max="13055" width="9.7109375" style="6" customWidth="1"/>
    <col min="13056" max="13056" width="8.5703125" style="6" customWidth="1"/>
    <col min="13057" max="13058" width="0" style="6" hidden="1" customWidth="1"/>
    <col min="13059" max="13059" width="8.28515625" style="6" customWidth="1"/>
    <col min="13060" max="13060" width="11.85546875" style="6" customWidth="1"/>
    <col min="13061" max="13061" width="11.42578125" style="6" customWidth="1"/>
    <col min="13062" max="13062" width="9.140625" style="6"/>
    <col min="13063" max="13063" width="7.85546875" style="6" customWidth="1"/>
    <col min="13064" max="13301" width="9.140625" style="6"/>
    <col min="13302" max="13302" width="14.85546875" style="6" customWidth="1"/>
    <col min="13303" max="13303" width="15.85546875" style="6" customWidth="1"/>
    <col min="13304" max="13304" width="9.85546875" style="6" customWidth="1"/>
    <col min="13305" max="13305" width="6.85546875" style="6" customWidth="1"/>
    <col min="13306" max="13307" width="10.85546875" style="6" customWidth="1"/>
    <col min="13308" max="13308" width="5.7109375" style="6" customWidth="1"/>
    <col min="13309" max="13309" width="11.5703125" style="6" customWidth="1"/>
    <col min="13310" max="13310" width="9.140625" style="6"/>
    <col min="13311" max="13311" width="9.7109375" style="6" customWidth="1"/>
    <col min="13312" max="13312" width="8.5703125" style="6" customWidth="1"/>
    <col min="13313" max="13314" width="0" style="6" hidden="1" customWidth="1"/>
    <col min="13315" max="13315" width="8.28515625" style="6" customWidth="1"/>
    <col min="13316" max="13316" width="11.85546875" style="6" customWidth="1"/>
    <col min="13317" max="13317" width="11.42578125" style="6" customWidth="1"/>
    <col min="13318" max="13318" width="9.140625" style="6"/>
    <col min="13319" max="13319" width="7.85546875" style="6" customWidth="1"/>
    <col min="13320" max="13557" width="9.140625" style="6"/>
    <col min="13558" max="13558" width="14.85546875" style="6" customWidth="1"/>
    <col min="13559" max="13559" width="15.85546875" style="6" customWidth="1"/>
    <col min="13560" max="13560" width="9.85546875" style="6" customWidth="1"/>
    <col min="13561" max="13561" width="6.85546875" style="6" customWidth="1"/>
    <col min="13562" max="13563" width="10.85546875" style="6" customWidth="1"/>
    <col min="13564" max="13564" width="5.7109375" style="6" customWidth="1"/>
    <col min="13565" max="13565" width="11.5703125" style="6" customWidth="1"/>
    <col min="13566" max="13566" width="9.140625" style="6"/>
    <col min="13567" max="13567" width="9.7109375" style="6" customWidth="1"/>
    <col min="13568" max="13568" width="8.5703125" style="6" customWidth="1"/>
    <col min="13569" max="13570" width="0" style="6" hidden="1" customWidth="1"/>
    <col min="13571" max="13571" width="8.28515625" style="6" customWidth="1"/>
    <col min="13572" max="13572" width="11.85546875" style="6" customWidth="1"/>
    <col min="13573" max="13573" width="11.42578125" style="6" customWidth="1"/>
    <col min="13574" max="13574" width="9.140625" style="6"/>
    <col min="13575" max="13575" width="7.85546875" style="6" customWidth="1"/>
    <col min="13576" max="13813" width="9.140625" style="6"/>
    <col min="13814" max="13814" width="14.85546875" style="6" customWidth="1"/>
    <col min="13815" max="13815" width="15.85546875" style="6" customWidth="1"/>
    <col min="13816" max="13816" width="9.85546875" style="6" customWidth="1"/>
    <col min="13817" max="13817" width="6.85546875" style="6" customWidth="1"/>
    <col min="13818" max="13819" width="10.85546875" style="6" customWidth="1"/>
    <col min="13820" max="13820" width="5.7109375" style="6" customWidth="1"/>
    <col min="13821" max="13821" width="11.5703125" style="6" customWidth="1"/>
    <col min="13822" max="13822" width="9.140625" style="6"/>
    <col min="13823" max="13823" width="9.7109375" style="6" customWidth="1"/>
    <col min="13824" max="13824" width="8.5703125" style="6" customWidth="1"/>
    <col min="13825" max="13826" width="0" style="6" hidden="1" customWidth="1"/>
    <col min="13827" max="13827" width="8.28515625" style="6" customWidth="1"/>
    <col min="13828" max="13828" width="11.85546875" style="6" customWidth="1"/>
    <col min="13829" max="13829" width="11.42578125" style="6" customWidth="1"/>
    <col min="13830" max="13830" width="9.140625" style="6"/>
    <col min="13831" max="13831" width="7.85546875" style="6" customWidth="1"/>
    <col min="13832" max="14069" width="9.140625" style="6"/>
    <col min="14070" max="14070" width="14.85546875" style="6" customWidth="1"/>
    <col min="14071" max="14071" width="15.85546875" style="6" customWidth="1"/>
    <col min="14072" max="14072" width="9.85546875" style="6" customWidth="1"/>
    <col min="14073" max="14073" width="6.85546875" style="6" customWidth="1"/>
    <col min="14074" max="14075" width="10.85546875" style="6" customWidth="1"/>
    <col min="14076" max="14076" width="5.7109375" style="6" customWidth="1"/>
    <col min="14077" max="14077" width="11.5703125" style="6" customWidth="1"/>
    <col min="14078" max="14078" width="9.140625" style="6"/>
    <col min="14079" max="14079" width="9.7109375" style="6" customWidth="1"/>
    <col min="14080" max="14080" width="8.5703125" style="6" customWidth="1"/>
    <col min="14081" max="14082" width="0" style="6" hidden="1" customWidth="1"/>
    <col min="14083" max="14083" width="8.28515625" style="6" customWidth="1"/>
    <col min="14084" max="14084" width="11.85546875" style="6" customWidth="1"/>
    <col min="14085" max="14085" width="11.42578125" style="6" customWidth="1"/>
    <col min="14086" max="14086" width="9.140625" style="6"/>
    <col min="14087" max="14087" width="7.85546875" style="6" customWidth="1"/>
    <col min="14088" max="14325" width="9.140625" style="6"/>
    <col min="14326" max="14326" width="14.85546875" style="6" customWidth="1"/>
    <col min="14327" max="14327" width="15.85546875" style="6" customWidth="1"/>
    <col min="14328" max="14328" width="9.85546875" style="6" customWidth="1"/>
    <col min="14329" max="14329" width="6.85546875" style="6" customWidth="1"/>
    <col min="14330" max="14331" width="10.85546875" style="6" customWidth="1"/>
    <col min="14332" max="14332" width="5.7109375" style="6" customWidth="1"/>
    <col min="14333" max="14333" width="11.5703125" style="6" customWidth="1"/>
    <col min="14334" max="14334" width="9.140625" style="6"/>
    <col min="14335" max="14335" width="9.7109375" style="6" customWidth="1"/>
    <col min="14336" max="14336" width="8.5703125" style="6" customWidth="1"/>
    <col min="14337" max="14338" width="0" style="6" hidden="1" customWidth="1"/>
    <col min="14339" max="14339" width="8.28515625" style="6" customWidth="1"/>
    <col min="14340" max="14340" width="11.85546875" style="6" customWidth="1"/>
    <col min="14341" max="14341" width="11.42578125" style="6" customWidth="1"/>
    <col min="14342" max="14342" width="9.140625" style="6"/>
    <col min="14343" max="14343" width="7.85546875" style="6" customWidth="1"/>
    <col min="14344" max="14581" width="9.140625" style="6"/>
    <col min="14582" max="14582" width="14.85546875" style="6" customWidth="1"/>
    <col min="14583" max="14583" width="15.85546875" style="6" customWidth="1"/>
    <col min="14584" max="14584" width="9.85546875" style="6" customWidth="1"/>
    <col min="14585" max="14585" width="6.85546875" style="6" customWidth="1"/>
    <col min="14586" max="14587" width="10.85546875" style="6" customWidth="1"/>
    <col min="14588" max="14588" width="5.7109375" style="6" customWidth="1"/>
    <col min="14589" max="14589" width="11.5703125" style="6" customWidth="1"/>
    <col min="14590" max="14590" width="9.140625" style="6"/>
    <col min="14591" max="14591" width="9.7109375" style="6" customWidth="1"/>
    <col min="14592" max="14592" width="8.5703125" style="6" customWidth="1"/>
    <col min="14593" max="14594" width="0" style="6" hidden="1" customWidth="1"/>
    <col min="14595" max="14595" width="8.28515625" style="6" customWidth="1"/>
    <col min="14596" max="14596" width="11.85546875" style="6" customWidth="1"/>
    <col min="14597" max="14597" width="11.42578125" style="6" customWidth="1"/>
    <col min="14598" max="14598" width="9.140625" style="6"/>
    <col min="14599" max="14599" width="7.85546875" style="6" customWidth="1"/>
    <col min="14600" max="14837" width="9.140625" style="6"/>
    <col min="14838" max="14838" width="14.85546875" style="6" customWidth="1"/>
    <col min="14839" max="14839" width="15.85546875" style="6" customWidth="1"/>
    <col min="14840" max="14840" width="9.85546875" style="6" customWidth="1"/>
    <col min="14841" max="14841" width="6.85546875" style="6" customWidth="1"/>
    <col min="14842" max="14843" width="10.85546875" style="6" customWidth="1"/>
    <col min="14844" max="14844" width="5.7109375" style="6" customWidth="1"/>
    <col min="14845" max="14845" width="11.5703125" style="6" customWidth="1"/>
    <col min="14846" max="14846" width="9.140625" style="6"/>
    <col min="14847" max="14847" width="9.7109375" style="6" customWidth="1"/>
    <col min="14848" max="14848" width="8.5703125" style="6" customWidth="1"/>
    <col min="14849" max="14850" width="0" style="6" hidden="1" customWidth="1"/>
    <col min="14851" max="14851" width="8.28515625" style="6" customWidth="1"/>
    <col min="14852" max="14852" width="11.85546875" style="6" customWidth="1"/>
    <col min="14853" max="14853" width="11.42578125" style="6" customWidth="1"/>
    <col min="14854" max="14854" width="9.140625" style="6"/>
    <col min="14855" max="14855" width="7.85546875" style="6" customWidth="1"/>
    <col min="14856" max="15093" width="9.140625" style="6"/>
    <col min="15094" max="15094" width="14.85546875" style="6" customWidth="1"/>
    <col min="15095" max="15095" width="15.85546875" style="6" customWidth="1"/>
    <col min="15096" max="15096" width="9.85546875" style="6" customWidth="1"/>
    <col min="15097" max="15097" width="6.85546875" style="6" customWidth="1"/>
    <col min="15098" max="15099" width="10.85546875" style="6" customWidth="1"/>
    <col min="15100" max="15100" width="5.7109375" style="6" customWidth="1"/>
    <col min="15101" max="15101" width="11.5703125" style="6" customWidth="1"/>
    <col min="15102" max="15102" width="9.140625" style="6"/>
    <col min="15103" max="15103" width="9.7109375" style="6" customWidth="1"/>
    <col min="15104" max="15104" width="8.5703125" style="6" customWidth="1"/>
    <col min="15105" max="15106" width="0" style="6" hidden="1" customWidth="1"/>
    <col min="15107" max="15107" width="8.28515625" style="6" customWidth="1"/>
    <col min="15108" max="15108" width="11.85546875" style="6" customWidth="1"/>
    <col min="15109" max="15109" width="11.42578125" style="6" customWidth="1"/>
    <col min="15110" max="15110" width="9.140625" style="6"/>
    <col min="15111" max="15111" width="7.85546875" style="6" customWidth="1"/>
    <col min="15112" max="15349" width="9.140625" style="6"/>
    <col min="15350" max="15350" width="14.85546875" style="6" customWidth="1"/>
    <col min="15351" max="15351" width="15.85546875" style="6" customWidth="1"/>
    <col min="15352" max="15352" width="9.85546875" style="6" customWidth="1"/>
    <col min="15353" max="15353" width="6.85546875" style="6" customWidth="1"/>
    <col min="15354" max="15355" width="10.85546875" style="6" customWidth="1"/>
    <col min="15356" max="15356" width="5.7109375" style="6" customWidth="1"/>
    <col min="15357" max="15357" width="11.5703125" style="6" customWidth="1"/>
    <col min="15358" max="15358" width="9.140625" style="6"/>
    <col min="15359" max="15359" width="9.7109375" style="6" customWidth="1"/>
    <col min="15360" max="15360" width="8.5703125" style="6" customWidth="1"/>
    <col min="15361" max="15362" width="0" style="6" hidden="1" customWidth="1"/>
    <col min="15363" max="15363" width="8.28515625" style="6" customWidth="1"/>
    <col min="15364" max="15364" width="11.85546875" style="6" customWidth="1"/>
    <col min="15365" max="15365" width="11.42578125" style="6" customWidth="1"/>
    <col min="15366" max="15366" width="9.140625" style="6"/>
    <col min="15367" max="15367" width="7.85546875" style="6" customWidth="1"/>
    <col min="15368" max="15605" width="9.140625" style="6"/>
    <col min="15606" max="15606" width="14.85546875" style="6" customWidth="1"/>
    <col min="15607" max="15607" width="15.85546875" style="6" customWidth="1"/>
    <col min="15608" max="15608" width="9.85546875" style="6" customWidth="1"/>
    <col min="15609" max="15609" width="6.85546875" style="6" customWidth="1"/>
    <col min="15610" max="15611" width="10.85546875" style="6" customWidth="1"/>
    <col min="15612" max="15612" width="5.7109375" style="6" customWidth="1"/>
    <col min="15613" max="15613" width="11.5703125" style="6" customWidth="1"/>
    <col min="15614" max="15614" width="9.140625" style="6"/>
    <col min="15615" max="15615" width="9.7109375" style="6" customWidth="1"/>
    <col min="15616" max="15616" width="8.5703125" style="6" customWidth="1"/>
    <col min="15617" max="15618" width="0" style="6" hidden="1" customWidth="1"/>
    <col min="15619" max="15619" width="8.28515625" style="6" customWidth="1"/>
    <col min="15620" max="15620" width="11.85546875" style="6" customWidth="1"/>
    <col min="15621" max="15621" width="11.42578125" style="6" customWidth="1"/>
    <col min="15622" max="15622" width="9.140625" style="6"/>
    <col min="15623" max="15623" width="7.85546875" style="6" customWidth="1"/>
    <col min="15624" max="15861" width="9.140625" style="6"/>
    <col min="15862" max="15862" width="14.85546875" style="6" customWidth="1"/>
    <col min="15863" max="15863" width="15.85546875" style="6" customWidth="1"/>
    <col min="15864" max="15864" width="9.85546875" style="6" customWidth="1"/>
    <col min="15865" max="15865" width="6.85546875" style="6" customWidth="1"/>
    <col min="15866" max="15867" width="10.85546875" style="6" customWidth="1"/>
    <col min="15868" max="15868" width="5.7109375" style="6" customWidth="1"/>
    <col min="15869" max="15869" width="11.5703125" style="6" customWidth="1"/>
    <col min="15870" max="15870" width="9.140625" style="6"/>
    <col min="15871" max="15871" width="9.7109375" style="6" customWidth="1"/>
    <col min="15872" max="15872" width="8.5703125" style="6" customWidth="1"/>
    <col min="15873" max="15874" width="0" style="6" hidden="1" customWidth="1"/>
    <col min="15875" max="15875" width="8.28515625" style="6" customWidth="1"/>
    <col min="15876" max="15876" width="11.85546875" style="6" customWidth="1"/>
    <col min="15877" max="15877" width="11.42578125" style="6" customWidth="1"/>
    <col min="15878" max="15878" width="9.140625" style="6"/>
    <col min="15879" max="15879" width="7.85546875" style="6" customWidth="1"/>
    <col min="15880" max="16117" width="9.140625" style="6"/>
    <col min="16118" max="16118" width="14.85546875" style="6" customWidth="1"/>
    <col min="16119" max="16119" width="15.85546875" style="6" customWidth="1"/>
    <col min="16120" max="16120" width="9.85546875" style="6" customWidth="1"/>
    <col min="16121" max="16121" width="6.85546875" style="6" customWidth="1"/>
    <col min="16122" max="16123" width="10.85546875" style="6" customWidth="1"/>
    <col min="16124" max="16124" width="5.7109375" style="6" customWidth="1"/>
    <col min="16125" max="16125" width="11.5703125" style="6" customWidth="1"/>
    <col min="16126" max="16126" width="9.140625" style="6"/>
    <col min="16127" max="16127" width="9.7109375" style="6" customWidth="1"/>
    <col min="16128" max="16128" width="8.5703125" style="6" customWidth="1"/>
    <col min="16129" max="16130" width="0" style="6" hidden="1" customWidth="1"/>
    <col min="16131" max="16131" width="8.28515625" style="6" customWidth="1"/>
    <col min="16132" max="16132" width="11.85546875" style="6" customWidth="1"/>
    <col min="16133" max="16133" width="11.42578125" style="6" customWidth="1"/>
    <col min="16134" max="16134" width="9.140625" style="6"/>
    <col min="16135" max="16135" width="7.85546875" style="6" customWidth="1"/>
    <col min="16136" max="16384" width="9.140625" style="6"/>
  </cols>
  <sheetData>
    <row r="1" spans="2:20" s="9" customFormat="1" x14ac:dyDescent="0.25">
      <c r="D1" s="9" t="s">
        <v>45</v>
      </c>
      <c r="E1" s="30" t="s">
        <v>46</v>
      </c>
      <c r="N1" s="17"/>
      <c r="O1" s="17"/>
      <c r="T1" s="28"/>
    </row>
    <row r="2" spans="2:20" s="9" customFormat="1" x14ac:dyDescent="0.25">
      <c r="B2" s="2" t="s">
        <v>31</v>
      </c>
      <c r="C2" s="38"/>
      <c r="D2" s="3"/>
      <c r="E2" s="3"/>
      <c r="F2" s="10"/>
      <c r="G2" s="10"/>
      <c r="H2" s="10"/>
      <c r="I2" s="10"/>
      <c r="J2" s="10"/>
      <c r="K2" s="39"/>
      <c r="L2" s="2" t="s">
        <v>9</v>
      </c>
      <c r="M2" s="14"/>
      <c r="N2" s="14"/>
      <c r="O2" s="48"/>
      <c r="T2" s="28"/>
    </row>
    <row r="3" spans="2:20" s="9" customFormat="1" x14ac:dyDescent="0.25">
      <c r="B3" s="4"/>
      <c r="C3" s="1"/>
      <c r="D3" s="1"/>
      <c r="E3" s="1"/>
      <c r="F3" s="6"/>
      <c r="G3" s="6"/>
      <c r="H3" s="6"/>
      <c r="I3" s="6"/>
      <c r="J3" s="6"/>
      <c r="K3" s="40"/>
      <c r="L3" s="4"/>
      <c r="M3" s="16"/>
      <c r="N3" s="16"/>
      <c r="O3" s="55" t="s">
        <v>48</v>
      </c>
      <c r="T3" s="28"/>
    </row>
    <row r="4" spans="2:20" s="9" customFormat="1" x14ac:dyDescent="0.25">
      <c r="B4" s="5" t="s">
        <v>6</v>
      </c>
      <c r="C4" s="6"/>
      <c r="D4" s="6"/>
      <c r="E4" s="29">
        <v>70</v>
      </c>
      <c r="F4" s="6" t="s">
        <v>37</v>
      </c>
      <c r="G4" s="6"/>
      <c r="H4" s="6"/>
      <c r="I4" s="6"/>
      <c r="J4" s="6"/>
      <c r="K4" s="40"/>
      <c r="L4" s="4"/>
      <c r="M4" s="16"/>
      <c r="N4" s="16"/>
      <c r="O4" s="55" t="s">
        <v>41</v>
      </c>
      <c r="T4" s="28"/>
    </row>
    <row r="5" spans="2:20" s="9" customFormat="1" x14ac:dyDescent="0.25">
      <c r="B5" s="5" t="s">
        <v>0</v>
      </c>
      <c r="C5" s="6"/>
      <c r="D5" s="6"/>
      <c r="E5" s="30" t="s">
        <v>26</v>
      </c>
      <c r="F5" s="6" t="s">
        <v>23</v>
      </c>
      <c r="G5" s="6"/>
      <c r="H5" s="6"/>
      <c r="I5" s="6"/>
      <c r="J5" s="6"/>
      <c r="K5" s="40"/>
      <c r="L5" s="4"/>
      <c r="M5" s="16"/>
      <c r="N5" s="16"/>
      <c r="O5" s="54">
        <v>42735</v>
      </c>
      <c r="T5" s="28"/>
    </row>
    <row r="6" spans="2:20" s="9" customFormat="1" x14ac:dyDescent="0.25">
      <c r="B6" s="5" t="s">
        <v>10</v>
      </c>
      <c r="C6" s="6"/>
      <c r="D6" s="6"/>
      <c r="E6" s="31">
        <v>40000</v>
      </c>
      <c r="F6" s="6" t="s">
        <v>36</v>
      </c>
      <c r="G6" s="6"/>
      <c r="H6" s="6"/>
      <c r="I6" s="6"/>
      <c r="J6" s="6"/>
      <c r="K6" s="40"/>
      <c r="L6" s="4" t="s">
        <v>27</v>
      </c>
      <c r="M6" s="6"/>
      <c r="N6" s="6"/>
      <c r="O6" s="34">
        <v>2500000000</v>
      </c>
      <c r="T6" s="28"/>
    </row>
    <row r="7" spans="2:20" s="9" customFormat="1" x14ac:dyDescent="0.25">
      <c r="B7" s="5" t="s">
        <v>11</v>
      </c>
      <c r="C7" s="6"/>
      <c r="D7" s="6"/>
      <c r="E7" s="31">
        <v>5000</v>
      </c>
      <c r="F7" s="6" t="s">
        <v>28</v>
      </c>
      <c r="G7" s="6"/>
      <c r="H7" s="6"/>
      <c r="I7" s="6"/>
      <c r="J7" s="6"/>
      <c r="K7" s="40"/>
      <c r="L7" s="4" t="s">
        <v>20</v>
      </c>
      <c r="M7" s="6"/>
      <c r="N7" s="6"/>
      <c r="O7" s="34">
        <v>500000000</v>
      </c>
      <c r="T7" s="28"/>
    </row>
    <row r="8" spans="2:20" s="9" customFormat="1" x14ac:dyDescent="0.25">
      <c r="B8" s="5"/>
      <c r="C8" s="6"/>
      <c r="D8" s="6"/>
      <c r="E8" s="6"/>
      <c r="F8" s="6"/>
      <c r="G8" s="6"/>
      <c r="H8" s="6"/>
      <c r="I8" s="6"/>
      <c r="J8" s="6"/>
      <c r="K8" s="40"/>
      <c r="L8" s="4" t="s">
        <v>19</v>
      </c>
      <c r="M8" s="6"/>
      <c r="N8" s="6"/>
      <c r="O8" s="34">
        <v>50000000</v>
      </c>
      <c r="T8" s="28"/>
    </row>
    <row r="9" spans="2:20" s="9" customFormat="1" x14ac:dyDescent="0.25">
      <c r="B9" s="5" t="s">
        <v>16</v>
      </c>
      <c r="C9" s="6"/>
      <c r="D9" s="6"/>
      <c r="E9" s="31">
        <v>40</v>
      </c>
      <c r="F9" s="6" t="s">
        <v>1</v>
      </c>
      <c r="G9" s="6"/>
      <c r="H9" s="6"/>
      <c r="I9" s="6"/>
      <c r="J9" s="6"/>
      <c r="K9" s="40"/>
      <c r="L9" s="4" t="s">
        <v>14</v>
      </c>
      <c r="M9" s="6"/>
      <c r="N9" s="6"/>
      <c r="O9" s="51" t="s">
        <v>29</v>
      </c>
      <c r="T9" s="28"/>
    </row>
    <row r="10" spans="2:20" s="9" customFormat="1" x14ac:dyDescent="0.25">
      <c r="B10" s="5" t="s">
        <v>7</v>
      </c>
      <c r="C10" s="6"/>
      <c r="D10" s="6"/>
      <c r="E10" s="32">
        <v>0.05</v>
      </c>
      <c r="F10" s="6" t="s">
        <v>24</v>
      </c>
      <c r="G10" s="6"/>
      <c r="H10" s="6"/>
      <c r="I10" s="6"/>
      <c r="J10" s="6"/>
      <c r="K10" s="40"/>
      <c r="L10" s="49" t="s">
        <v>30</v>
      </c>
      <c r="M10" s="8"/>
      <c r="N10" s="8"/>
      <c r="O10" s="35">
        <v>150000000</v>
      </c>
      <c r="T10" s="28"/>
    </row>
    <row r="11" spans="2:20" s="9" customFormat="1" x14ac:dyDescent="0.25">
      <c r="B11" s="5" t="s">
        <v>12</v>
      </c>
      <c r="C11" s="6"/>
      <c r="D11" s="6"/>
      <c r="E11" s="32">
        <v>0.1</v>
      </c>
      <c r="F11" s="6" t="s">
        <v>24</v>
      </c>
      <c r="G11" s="6"/>
      <c r="H11" s="6"/>
      <c r="I11" s="6"/>
      <c r="J11" s="6"/>
      <c r="K11" s="40"/>
      <c r="T11" s="28"/>
    </row>
    <row r="12" spans="2:20" s="9" customFormat="1" x14ac:dyDescent="0.25">
      <c r="B12" s="5" t="s">
        <v>13</v>
      </c>
      <c r="C12" s="6"/>
      <c r="D12" s="6"/>
      <c r="E12" s="32">
        <v>0.03</v>
      </c>
      <c r="F12" s="6" t="s">
        <v>24</v>
      </c>
      <c r="G12" s="6"/>
      <c r="H12" s="6"/>
      <c r="I12" s="6"/>
      <c r="J12" s="6"/>
      <c r="K12" s="40"/>
      <c r="L12" s="50" t="s">
        <v>32</v>
      </c>
      <c r="M12" s="10"/>
      <c r="N12" s="10"/>
      <c r="O12" s="36">
        <v>0.1</v>
      </c>
      <c r="T12" s="28"/>
    </row>
    <row r="13" spans="2:20" s="9" customFormat="1" x14ac:dyDescent="0.25">
      <c r="B13" s="5" t="s">
        <v>17</v>
      </c>
      <c r="C13" s="6"/>
      <c r="D13" s="6"/>
      <c r="E13" s="32">
        <v>0.3</v>
      </c>
      <c r="F13" s="6"/>
      <c r="G13" s="6"/>
      <c r="H13" s="6"/>
      <c r="I13" s="6"/>
      <c r="J13" s="6"/>
      <c r="K13" s="40"/>
      <c r="L13" s="49" t="s">
        <v>21</v>
      </c>
      <c r="M13" s="8"/>
      <c r="N13" s="8"/>
      <c r="O13" s="37">
        <v>0</v>
      </c>
      <c r="T13" s="28"/>
    </row>
    <row r="14" spans="2:20" s="9" customFormat="1" x14ac:dyDescent="0.25">
      <c r="B14" s="5" t="s">
        <v>18</v>
      </c>
      <c r="C14" s="6"/>
      <c r="D14" s="6"/>
      <c r="E14" s="32">
        <v>0</v>
      </c>
      <c r="F14" s="6"/>
      <c r="G14" s="6"/>
      <c r="H14" s="6"/>
      <c r="I14" s="6"/>
      <c r="J14" s="6"/>
      <c r="K14" s="40"/>
      <c r="N14" s="17"/>
      <c r="O14" s="17"/>
      <c r="T14" s="28"/>
    </row>
    <row r="15" spans="2:20" s="9" customFormat="1" x14ac:dyDescent="0.25">
      <c r="B15" s="5"/>
      <c r="C15" s="6"/>
      <c r="D15" s="6"/>
      <c r="E15" s="6"/>
      <c r="F15" s="6"/>
      <c r="G15" s="6"/>
      <c r="H15" s="6"/>
      <c r="I15" s="6"/>
      <c r="J15" s="6"/>
      <c r="K15" s="40"/>
      <c r="N15" s="17"/>
      <c r="O15" s="63"/>
      <c r="T15" s="28"/>
    </row>
    <row r="16" spans="2:20" s="9" customFormat="1" x14ac:dyDescent="0.25">
      <c r="B16" s="5" t="s">
        <v>5</v>
      </c>
      <c r="C16" s="6"/>
      <c r="D16" s="6"/>
      <c r="E16" s="32">
        <v>0.02</v>
      </c>
      <c r="F16" s="6" t="s">
        <v>25</v>
      </c>
      <c r="G16" s="6"/>
      <c r="H16" s="6"/>
      <c r="I16" s="6"/>
      <c r="J16" s="6"/>
      <c r="K16" s="40"/>
      <c r="N16" s="17"/>
      <c r="O16" s="64"/>
      <c r="T16" s="28"/>
    </row>
    <row r="17" spans="1:28" s="9" customFormat="1" x14ac:dyDescent="0.25">
      <c r="B17" s="5" t="s">
        <v>38</v>
      </c>
      <c r="C17" s="6"/>
      <c r="D17" s="1"/>
      <c r="E17" s="33">
        <v>1200</v>
      </c>
      <c r="F17" s="6" t="s">
        <v>39</v>
      </c>
      <c r="G17" s="6"/>
      <c r="H17" s="6"/>
      <c r="I17" s="6"/>
      <c r="J17" s="6"/>
      <c r="K17" s="40"/>
      <c r="O17" s="28"/>
      <c r="T17" s="28"/>
    </row>
    <row r="18" spans="1:28" s="9" customFormat="1" x14ac:dyDescent="0.25">
      <c r="B18" s="5" t="s">
        <v>2</v>
      </c>
      <c r="C18" s="6"/>
      <c r="D18" s="6"/>
      <c r="E18" s="32">
        <v>1</v>
      </c>
      <c r="F18" s="6" t="s">
        <v>40</v>
      </c>
      <c r="G18" s="6"/>
      <c r="H18" s="6"/>
      <c r="I18" s="6"/>
      <c r="J18" s="6"/>
      <c r="K18" s="40"/>
      <c r="O18" s="26"/>
      <c r="P18" s="67"/>
      <c r="T18" s="28"/>
    </row>
    <row r="19" spans="1:28" s="9" customFormat="1" x14ac:dyDescent="0.25">
      <c r="B19" s="5" t="s">
        <v>3</v>
      </c>
      <c r="C19" s="6"/>
      <c r="D19" s="6"/>
      <c r="E19" s="52" t="s">
        <v>35</v>
      </c>
      <c r="F19" s="6"/>
      <c r="G19" s="6"/>
      <c r="H19" s="6"/>
      <c r="I19" s="6"/>
      <c r="J19" s="6"/>
      <c r="K19" s="40"/>
      <c r="N19" s="11"/>
      <c r="O19" s="62"/>
      <c r="P19" s="6"/>
      <c r="T19" s="28"/>
    </row>
    <row r="20" spans="1:28" s="9" customFormat="1" x14ac:dyDescent="0.25">
      <c r="B20" s="7" t="s">
        <v>8</v>
      </c>
      <c r="C20" s="8"/>
      <c r="D20" s="8"/>
      <c r="E20" s="53">
        <v>0</v>
      </c>
      <c r="F20" s="8" t="s">
        <v>24</v>
      </c>
      <c r="G20" s="8"/>
      <c r="H20" s="8"/>
      <c r="I20" s="8"/>
      <c r="J20" s="8"/>
      <c r="K20" s="41"/>
      <c r="N20" s="17"/>
      <c r="O20" s="17"/>
    </row>
    <row r="21" spans="1:28" s="9" customFormat="1" x14ac:dyDescent="0.25">
      <c r="B21" s="6"/>
      <c r="C21" s="6"/>
      <c r="D21" s="6"/>
      <c r="E21" s="20"/>
      <c r="N21" s="17"/>
      <c r="O21" s="17"/>
      <c r="U21" s="28"/>
      <c r="W21" s="28"/>
    </row>
    <row r="22" spans="1:28" s="9" customFormat="1" x14ac:dyDescent="0.25">
      <c r="B22" s="13"/>
      <c r="C22" s="10"/>
      <c r="D22" s="10"/>
      <c r="E22" s="10"/>
      <c r="F22" s="10"/>
      <c r="G22" s="1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1"/>
    </row>
    <row r="23" spans="1:28" s="9" customFormat="1" ht="16.5" x14ac:dyDescent="0.25">
      <c r="B23" s="15" t="s">
        <v>4</v>
      </c>
      <c r="C23" s="21"/>
      <c r="D23" s="21"/>
      <c r="E23" s="21"/>
      <c r="F23" s="21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1"/>
    </row>
    <row r="24" spans="1:28" s="75" customFormat="1" x14ac:dyDescent="0.25">
      <c r="B24" s="76"/>
      <c r="C24" s="77"/>
      <c r="D24" s="65" t="s">
        <v>43</v>
      </c>
      <c r="E24" s="60" t="s">
        <v>22</v>
      </c>
      <c r="F24" s="60" t="s">
        <v>22</v>
      </c>
      <c r="G24" s="24" t="s">
        <v>22</v>
      </c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1"/>
    </row>
    <row r="25" spans="1:28" s="25" customFormat="1" ht="40.5" x14ac:dyDescent="0.25">
      <c r="A25" s="12"/>
      <c r="B25" s="22" t="s">
        <v>33</v>
      </c>
      <c r="C25" s="58" t="s">
        <v>34</v>
      </c>
      <c r="D25" s="58" t="s">
        <v>15</v>
      </c>
      <c r="E25" s="58" t="s">
        <v>42</v>
      </c>
      <c r="F25" s="58" t="s">
        <v>44</v>
      </c>
      <c r="G25" s="58" t="s">
        <v>47</v>
      </c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</row>
    <row r="26" spans="1:28" s="25" customFormat="1" x14ac:dyDescent="0.25">
      <c r="A26" s="12"/>
      <c r="B26" s="66">
        <v>0</v>
      </c>
      <c r="C26" s="46"/>
      <c r="D26" s="24"/>
      <c r="E26" s="24"/>
      <c r="F26" s="24"/>
      <c r="G26" s="78">
        <f>$E$7</f>
        <v>5000</v>
      </c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</row>
    <row r="27" spans="1:28" x14ac:dyDescent="0.25">
      <c r="B27" s="23">
        <f t="shared" ref="B27:C66" si="0">B26+1</f>
        <v>1</v>
      </c>
      <c r="C27" s="59">
        <v>2017</v>
      </c>
      <c r="D27" s="60">
        <f>E4</f>
        <v>70</v>
      </c>
      <c r="E27" s="47">
        <f>$E$6</f>
        <v>40000</v>
      </c>
      <c r="F27" s="47">
        <f>$E$17</f>
        <v>1200</v>
      </c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0"/>
    </row>
    <row r="28" spans="1:28" x14ac:dyDescent="0.25">
      <c r="B28" s="23">
        <f t="shared" si="0"/>
        <v>2</v>
      </c>
      <c r="C28" s="60">
        <f t="shared" si="0"/>
        <v>2018</v>
      </c>
      <c r="D28" s="60">
        <f>D27+B28-B27</f>
        <v>71</v>
      </c>
      <c r="E28" s="27"/>
      <c r="F28" s="27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</row>
    <row r="29" spans="1:28" x14ac:dyDescent="0.25">
      <c r="B29" s="23">
        <f t="shared" si="0"/>
        <v>3</v>
      </c>
      <c r="C29" s="60">
        <f t="shared" ref="C29" si="1">C28+1</f>
        <v>2019</v>
      </c>
      <c r="D29" s="60">
        <f t="shared" ref="D29:D66" si="2">D28+B29-B28</f>
        <v>72</v>
      </c>
      <c r="E29" s="27"/>
      <c r="F29" s="27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</row>
    <row r="30" spans="1:28" x14ac:dyDescent="0.25">
      <c r="B30" s="23">
        <f t="shared" si="0"/>
        <v>4</v>
      </c>
      <c r="C30" s="60">
        <f t="shared" ref="C30" si="3">C29+1</f>
        <v>2020</v>
      </c>
      <c r="D30" s="60">
        <f t="shared" si="2"/>
        <v>73</v>
      </c>
      <c r="E30" s="27"/>
      <c r="F30" s="27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</row>
    <row r="31" spans="1:28" x14ac:dyDescent="0.25">
      <c r="B31" s="23">
        <f t="shared" si="0"/>
        <v>5</v>
      </c>
      <c r="C31" s="60">
        <f t="shared" ref="C31" si="4">C30+1</f>
        <v>2021</v>
      </c>
      <c r="D31" s="60">
        <f t="shared" si="2"/>
        <v>74</v>
      </c>
      <c r="E31" s="27"/>
      <c r="F31" s="27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</row>
    <row r="32" spans="1:28" x14ac:dyDescent="0.25">
      <c r="B32" s="23">
        <f t="shared" si="0"/>
        <v>6</v>
      </c>
      <c r="C32" s="60">
        <f t="shared" ref="C32" si="5">C31+1</f>
        <v>2022</v>
      </c>
      <c r="D32" s="60">
        <f t="shared" si="2"/>
        <v>75</v>
      </c>
      <c r="E32" s="27"/>
      <c r="F32" s="27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</row>
    <row r="33" spans="2:28" x14ac:dyDescent="0.25">
      <c r="B33" s="23">
        <f t="shared" si="0"/>
        <v>7</v>
      </c>
      <c r="C33" s="60">
        <f t="shared" ref="C33" si="6">C32+1</f>
        <v>2023</v>
      </c>
      <c r="D33" s="60">
        <f t="shared" si="2"/>
        <v>76</v>
      </c>
      <c r="E33" s="27"/>
      <c r="F33" s="27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</row>
    <row r="34" spans="2:28" x14ac:dyDescent="0.25">
      <c r="B34" s="23">
        <f t="shared" si="0"/>
        <v>8</v>
      </c>
      <c r="C34" s="60">
        <f t="shared" ref="C34" si="7">C33+1</f>
        <v>2024</v>
      </c>
      <c r="D34" s="60">
        <f t="shared" si="2"/>
        <v>77</v>
      </c>
      <c r="E34" s="27"/>
      <c r="F34" s="27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</row>
    <row r="35" spans="2:28" x14ac:dyDescent="0.25">
      <c r="B35" s="23">
        <f t="shared" si="0"/>
        <v>9</v>
      </c>
      <c r="C35" s="60">
        <f t="shared" ref="C35" si="8">C34+1</f>
        <v>2025</v>
      </c>
      <c r="D35" s="60">
        <f t="shared" si="2"/>
        <v>78</v>
      </c>
      <c r="E35" s="27"/>
      <c r="F35" s="27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</row>
    <row r="36" spans="2:28" x14ac:dyDescent="0.25">
      <c r="B36" s="23">
        <f t="shared" si="0"/>
        <v>10</v>
      </c>
      <c r="C36" s="60">
        <f t="shared" ref="C36" si="9">C35+1</f>
        <v>2026</v>
      </c>
      <c r="D36" s="60">
        <f t="shared" si="2"/>
        <v>79</v>
      </c>
      <c r="E36" s="27"/>
      <c r="F36" s="27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</row>
    <row r="37" spans="2:28" x14ac:dyDescent="0.25">
      <c r="B37" s="23">
        <f t="shared" si="0"/>
        <v>11</v>
      </c>
      <c r="C37" s="60">
        <f t="shared" ref="C37" si="10">C36+1</f>
        <v>2027</v>
      </c>
      <c r="D37" s="60">
        <f t="shared" si="2"/>
        <v>80</v>
      </c>
      <c r="E37" s="27"/>
      <c r="F37" s="27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</row>
    <row r="38" spans="2:28" x14ac:dyDescent="0.25">
      <c r="B38" s="23">
        <f t="shared" si="0"/>
        <v>12</v>
      </c>
      <c r="C38" s="60">
        <f t="shared" ref="C38" si="11">C37+1</f>
        <v>2028</v>
      </c>
      <c r="D38" s="60">
        <f t="shared" si="2"/>
        <v>81</v>
      </c>
      <c r="E38" s="27"/>
      <c r="F38" s="27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</row>
    <row r="39" spans="2:28" x14ac:dyDescent="0.25">
      <c r="B39" s="23">
        <f t="shared" si="0"/>
        <v>13</v>
      </c>
      <c r="C39" s="60">
        <f t="shared" ref="C39" si="12">C38+1</f>
        <v>2029</v>
      </c>
      <c r="D39" s="60">
        <f t="shared" si="2"/>
        <v>82</v>
      </c>
      <c r="E39" s="27"/>
      <c r="F39" s="27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</row>
    <row r="40" spans="2:28" x14ac:dyDescent="0.25">
      <c r="B40" s="23">
        <f t="shared" si="0"/>
        <v>14</v>
      </c>
      <c r="C40" s="60">
        <f t="shared" ref="C40" si="13">C39+1</f>
        <v>2030</v>
      </c>
      <c r="D40" s="60">
        <f t="shared" si="2"/>
        <v>83</v>
      </c>
      <c r="E40" s="27"/>
      <c r="F40" s="27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</row>
    <row r="41" spans="2:28" x14ac:dyDescent="0.25">
      <c r="B41" s="23">
        <f t="shared" si="0"/>
        <v>15</v>
      </c>
      <c r="C41" s="60">
        <f t="shared" ref="C41" si="14">C40+1</f>
        <v>2031</v>
      </c>
      <c r="D41" s="60">
        <f t="shared" si="2"/>
        <v>84</v>
      </c>
      <c r="E41" s="27"/>
      <c r="F41" s="27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</row>
    <row r="42" spans="2:28" x14ac:dyDescent="0.25">
      <c r="B42" s="23">
        <f t="shared" si="0"/>
        <v>16</v>
      </c>
      <c r="C42" s="60">
        <f t="shared" ref="C42" si="15">C41+1</f>
        <v>2032</v>
      </c>
      <c r="D42" s="60">
        <f t="shared" si="2"/>
        <v>85</v>
      </c>
      <c r="E42" s="27"/>
      <c r="F42" s="27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</row>
    <row r="43" spans="2:28" x14ac:dyDescent="0.25">
      <c r="B43" s="23">
        <f t="shared" si="0"/>
        <v>17</v>
      </c>
      <c r="C43" s="60">
        <f t="shared" ref="C43" si="16">C42+1</f>
        <v>2033</v>
      </c>
      <c r="D43" s="60">
        <f t="shared" si="2"/>
        <v>86</v>
      </c>
      <c r="E43" s="27"/>
      <c r="F43" s="27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</row>
    <row r="44" spans="2:28" x14ac:dyDescent="0.25">
      <c r="B44" s="23">
        <f t="shared" si="0"/>
        <v>18</v>
      </c>
      <c r="C44" s="60">
        <f t="shared" ref="C44" si="17">C43+1</f>
        <v>2034</v>
      </c>
      <c r="D44" s="60">
        <f t="shared" si="2"/>
        <v>87</v>
      </c>
      <c r="E44" s="27"/>
      <c r="F44" s="27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</row>
    <row r="45" spans="2:28" x14ac:dyDescent="0.25">
      <c r="B45" s="23">
        <f t="shared" si="0"/>
        <v>19</v>
      </c>
      <c r="C45" s="60">
        <f t="shared" ref="C45" si="18">C44+1</f>
        <v>2035</v>
      </c>
      <c r="D45" s="60">
        <f t="shared" si="2"/>
        <v>88</v>
      </c>
      <c r="E45" s="27"/>
      <c r="F45" s="27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</row>
    <row r="46" spans="2:28" x14ac:dyDescent="0.25">
      <c r="B46" s="23">
        <f t="shared" si="0"/>
        <v>20</v>
      </c>
      <c r="C46" s="60">
        <f t="shared" ref="C46" si="19">C45+1</f>
        <v>2036</v>
      </c>
      <c r="D46" s="60">
        <f t="shared" si="2"/>
        <v>89</v>
      </c>
      <c r="E46" s="27"/>
      <c r="F46" s="27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</row>
    <row r="47" spans="2:28" x14ac:dyDescent="0.25">
      <c r="B47" s="23">
        <f t="shared" si="0"/>
        <v>21</v>
      </c>
      <c r="C47" s="60">
        <f t="shared" ref="C47" si="20">C46+1</f>
        <v>2037</v>
      </c>
      <c r="D47" s="60">
        <f t="shared" si="2"/>
        <v>90</v>
      </c>
      <c r="E47" s="27"/>
      <c r="F47" s="27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</row>
    <row r="48" spans="2:28" x14ac:dyDescent="0.25">
      <c r="B48" s="23">
        <f t="shared" si="0"/>
        <v>22</v>
      </c>
      <c r="C48" s="60">
        <f t="shared" ref="C48" si="21">C47+1</f>
        <v>2038</v>
      </c>
      <c r="D48" s="60">
        <f t="shared" si="2"/>
        <v>91</v>
      </c>
      <c r="E48" s="27"/>
      <c r="F48" s="27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</row>
    <row r="49" spans="2:28" x14ac:dyDescent="0.25">
      <c r="B49" s="23">
        <f t="shared" si="0"/>
        <v>23</v>
      </c>
      <c r="C49" s="60">
        <f t="shared" ref="C49" si="22">C48+1</f>
        <v>2039</v>
      </c>
      <c r="D49" s="60">
        <f t="shared" si="2"/>
        <v>92</v>
      </c>
      <c r="E49" s="27"/>
      <c r="F49" s="27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</row>
    <row r="50" spans="2:28" x14ac:dyDescent="0.25">
      <c r="B50" s="23">
        <f t="shared" si="0"/>
        <v>24</v>
      </c>
      <c r="C50" s="60">
        <f t="shared" ref="C50" si="23">C49+1</f>
        <v>2040</v>
      </c>
      <c r="D50" s="60">
        <f t="shared" si="2"/>
        <v>93</v>
      </c>
      <c r="E50" s="27"/>
      <c r="F50" s="27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</row>
    <row r="51" spans="2:28" x14ac:dyDescent="0.25">
      <c r="B51" s="23">
        <f t="shared" si="0"/>
        <v>25</v>
      </c>
      <c r="C51" s="60">
        <f t="shared" ref="C51" si="24">C50+1</f>
        <v>2041</v>
      </c>
      <c r="D51" s="60">
        <f t="shared" si="2"/>
        <v>94</v>
      </c>
      <c r="E51" s="27"/>
      <c r="F51" s="27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</row>
    <row r="52" spans="2:28" x14ac:dyDescent="0.25">
      <c r="B52" s="23">
        <f t="shared" si="0"/>
        <v>26</v>
      </c>
      <c r="C52" s="60">
        <f t="shared" ref="C52" si="25">C51+1</f>
        <v>2042</v>
      </c>
      <c r="D52" s="60">
        <f t="shared" si="2"/>
        <v>95</v>
      </c>
      <c r="E52" s="27"/>
      <c r="F52" s="27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</row>
    <row r="53" spans="2:28" x14ac:dyDescent="0.25">
      <c r="B53" s="23">
        <f t="shared" si="0"/>
        <v>27</v>
      </c>
      <c r="C53" s="60">
        <f t="shared" ref="C53" si="26">C52+1</f>
        <v>2043</v>
      </c>
      <c r="D53" s="60">
        <f t="shared" si="2"/>
        <v>96</v>
      </c>
      <c r="E53" s="27"/>
      <c r="F53" s="27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</row>
    <row r="54" spans="2:28" x14ac:dyDescent="0.25">
      <c r="B54" s="23">
        <f t="shared" si="0"/>
        <v>28</v>
      </c>
      <c r="C54" s="60">
        <f t="shared" ref="C54" si="27">C53+1</f>
        <v>2044</v>
      </c>
      <c r="D54" s="60">
        <f t="shared" si="2"/>
        <v>97</v>
      </c>
      <c r="E54" s="27"/>
      <c r="F54" s="27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</row>
    <row r="55" spans="2:28" x14ac:dyDescent="0.25">
      <c r="B55" s="23">
        <f t="shared" si="0"/>
        <v>29</v>
      </c>
      <c r="C55" s="60">
        <f t="shared" ref="C55" si="28">C54+1</f>
        <v>2045</v>
      </c>
      <c r="D55" s="60">
        <f t="shared" si="2"/>
        <v>98</v>
      </c>
      <c r="E55" s="27"/>
      <c r="F55" s="27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</row>
    <row r="56" spans="2:28" x14ac:dyDescent="0.25">
      <c r="B56" s="23">
        <f t="shared" si="0"/>
        <v>30</v>
      </c>
      <c r="C56" s="60">
        <f t="shared" ref="C56" si="29">C55+1</f>
        <v>2046</v>
      </c>
      <c r="D56" s="60">
        <f t="shared" si="2"/>
        <v>99</v>
      </c>
      <c r="E56" s="27"/>
      <c r="F56" s="27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</row>
    <row r="57" spans="2:28" x14ac:dyDescent="0.25">
      <c r="B57" s="23">
        <f t="shared" si="0"/>
        <v>31</v>
      </c>
      <c r="C57" s="60">
        <f t="shared" ref="C57" si="30">C56+1</f>
        <v>2047</v>
      </c>
      <c r="D57" s="60">
        <f t="shared" si="2"/>
        <v>100</v>
      </c>
      <c r="E57" s="27"/>
      <c r="F57" s="27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</row>
    <row r="58" spans="2:28" x14ac:dyDescent="0.25">
      <c r="B58" s="23">
        <f t="shared" si="0"/>
        <v>32</v>
      </c>
      <c r="C58" s="60">
        <f t="shared" ref="C58" si="31">C57+1</f>
        <v>2048</v>
      </c>
      <c r="D58" s="60">
        <f t="shared" si="2"/>
        <v>101</v>
      </c>
      <c r="E58" s="27"/>
      <c r="F58" s="27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</row>
    <row r="59" spans="2:28" x14ac:dyDescent="0.25">
      <c r="B59" s="23">
        <f t="shared" si="0"/>
        <v>33</v>
      </c>
      <c r="C59" s="60">
        <f t="shared" ref="C59" si="32">C58+1</f>
        <v>2049</v>
      </c>
      <c r="D59" s="60">
        <f t="shared" si="2"/>
        <v>102</v>
      </c>
      <c r="E59" s="27"/>
      <c r="F59" s="27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</row>
    <row r="60" spans="2:28" x14ac:dyDescent="0.25">
      <c r="B60" s="23">
        <f t="shared" si="0"/>
        <v>34</v>
      </c>
      <c r="C60" s="60">
        <f t="shared" ref="C60" si="33">C59+1</f>
        <v>2050</v>
      </c>
      <c r="D60" s="60">
        <f t="shared" si="2"/>
        <v>103</v>
      </c>
      <c r="E60" s="27"/>
      <c r="F60" s="27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</row>
    <row r="61" spans="2:28" x14ac:dyDescent="0.25">
      <c r="B61" s="23">
        <f t="shared" si="0"/>
        <v>35</v>
      </c>
      <c r="C61" s="60">
        <f t="shared" ref="C61" si="34">C60+1</f>
        <v>2051</v>
      </c>
      <c r="D61" s="60">
        <f t="shared" si="2"/>
        <v>104</v>
      </c>
      <c r="E61" s="27"/>
      <c r="F61" s="27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</row>
    <row r="62" spans="2:28" x14ac:dyDescent="0.25">
      <c r="B62" s="23">
        <f t="shared" si="0"/>
        <v>36</v>
      </c>
      <c r="C62" s="60">
        <f t="shared" ref="C62" si="35">C61+1</f>
        <v>2052</v>
      </c>
      <c r="D62" s="60">
        <f t="shared" si="2"/>
        <v>105</v>
      </c>
      <c r="E62" s="27"/>
      <c r="F62" s="27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</row>
    <row r="63" spans="2:28" x14ac:dyDescent="0.25">
      <c r="B63" s="23">
        <f t="shared" si="0"/>
        <v>37</v>
      </c>
      <c r="C63" s="60">
        <f t="shared" ref="C63" si="36">C62+1</f>
        <v>2053</v>
      </c>
      <c r="D63" s="60">
        <f t="shared" si="2"/>
        <v>106</v>
      </c>
      <c r="E63" s="27"/>
      <c r="F63" s="27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</row>
    <row r="64" spans="2:28" x14ac:dyDescent="0.25">
      <c r="B64" s="23">
        <f t="shared" si="0"/>
        <v>38</v>
      </c>
      <c r="C64" s="60">
        <f t="shared" ref="C64" si="37">C63+1</f>
        <v>2054</v>
      </c>
      <c r="D64" s="60">
        <f t="shared" si="2"/>
        <v>107</v>
      </c>
      <c r="E64" s="27"/>
      <c r="F64" s="27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</row>
    <row r="65" spans="1:28" x14ac:dyDescent="0.25">
      <c r="B65" s="23">
        <f t="shared" si="0"/>
        <v>39</v>
      </c>
      <c r="C65" s="60">
        <f t="shared" ref="C65" si="38">C64+1</f>
        <v>2055</v>
      </c>
      <c r="D65" s="60">
        <f t="shared" si="2"/>
        <v>108</v>
      </c>
      <c r="E65" s="27"/>
      <c r="F65" s="27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</row>
    <row r="66" spans="1:28" x14ac:dyDescent="0.25">
      <c r="B66" s="56">
        <f t="shared" si="0"/>
        <v>40</v>
      </c>
      <c r="C66" s="61">
        <f t="shared" ref="C66" si="39">C65+1</f>
        <v>2056</v>
      </c>
      <c r="D66" s="61">
        <f t="shared" si="2"/>
        <v>109</v>
      </c>
      <c r="E66" s="57"/>
      <c r="F66" s="57"/>
      <c r="G66" s="57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</row>
    <row r="67" spans="1:28" x14ac:dyDescent="0.25">
      <c r="A67" s="6"/>
      <c r="B67" s="6"/>
      <c r="C67" s="6"/>
      <c r="D67" s="6"/>
      <c r="G67" s="70"/>
      <c r="H67" s="70"/>
      <c r="I67" s="70"/>
      <c r="J67" s="70"/>
      <c r="K67" s="70"/>
      <c r="L67" s="70"/>
      <c r="M67" s="70"/>
      <c r="N67" s="73"/>
      <c r="O67" s="73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</row>
    <row r="68" spans="1:28" x14ac:dyDescent="0.25">
      <c r="G68" s="74"/>
      <c r="H68" s="74"/>
      <c r="I68" s="74"/>
      <c r="J68" s="74"/>
      <c r="K68" s="74"/>
      <c r="L68" s="74"/>
      <c r="M68" s="74"/>
      <c r="N68" s="68"/>
      <c r="O68" s="68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</row>
    <row r="70" spans="1:28" x14ac:dyDescent="0.25">
      <c r="C70" s="6"/>
    </row>
  </sheetData>
  <pageMargins left="0.36" right="0.39" top="0.28999999999999998" bottom="0.43" header="0.51181102362204722" footer="0.16"/>
  <pageSetup paperSize="9" scale="61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Mortality table</vt:lpstr>
      <vt:lpstr>Model (a) </vt:lpstr>
    </vt:vector>
  </TitlesOfParts>
  <Company>Actuaries Institute of Australia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Karenna Chhoeung</dc:creator>
  <cp:lastModifiedBy>Carolina Vilches</cp:lastModifiedBy>
  <cp:lastPrinted>2016-08-01T13:40:24Z</cp:lastPrinted>
  <dcterms:created xsi:type="dcterms:W3CDTF">2015-09-09T08:01:57Z</dcterms:created>
  <dcterms:modified xsi:type="dcterms:W3CDTF">2016-09-29T02:07:16Z</dcterms:modified>
</cp:coreProperties>
</file>