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DUCATION\2019\Part III\Semester 1\Exams\Exam Questions and Solutions\LIRV\FINAL\"/>
    </mc:Choice>
  </mc:AlternateContent>
  <xr:revisionPtr revIDLastSave="0" documentId="13_ncr:8001_{9BF48B72-A2F9-408F-AD57-C9F390B29143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Q3 Inputs" sheetId="1" r:id="rId1"/>
    <sheet name="Q3b Projected cash flows" sheetId="2" r:id="rId2"/>
    <sheet name="Q3c AV" sheetId="3" r:id="rId3"/>
    <sheet name="Q3g Movements" sheetId="5" r:id="rId4"/>
  </sheets>
  <definedNames>
    <definedName name="claims">'Q3 Inputs'!$B$11</definedName>
    <definedName name="exp_solv">'Q3 Inputs'!$C$13</definedName>
    <definedName name="expenses">'Q3 Inputs'!$B$13</definedName>
    <definedName name="hurdle">'Q3 Inputs'!$B$16</definedName>
    <definedName name="inv_rate">'Q3 Inputs'!$B$15</definedName>
    <definedName name="mort_solv">'Q3 Inputs'!$C$14</definedName>
    <definedName name="mortality">'Q3 Inputs'!$B$14</definedName>
    <definedName name="premium">'Q3 Inputs'!$B$12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5" l="1"/>
  <c r="A54" i="5" s="1"/>
  <c r="A46" i="5"/>
  <c r="A47" i="5" s="1"/>
  <c r="A39" i="5"/>
  <c r="A40" i="5" s="1"/>
  <c r="A31" i="5"/>
  <c r="A32" i="5" s="1"/>
  <c r="A23" i="5"/>
  <c r="A24" i="5" s="1"/>
  <c r="A9" i="3" l="1"/>
  <c r="A8" i="3"/>
  <c r="A7" i="3"/>
</calcChain>
</file>

<file path=xl/sharedStrings.xml><?xml version="1.0" encoding="utf-8"?>
<sst xmlns="http://schemas.openxmlformats.org/spreadsheetml/2006/main" count="80" uniqueCount="50">
  <si>
    <t>Question 3</t>
  </si>
  <si>
    <t>Term (years)</t>
  </si>
  <si>
    <t>Inputs</t>
  </si>
  <si>
    <t>Age at purchase</t>
  </si>
  <si>
    <t>Date of purchase</t>
  </si>
  <si>
    <t>Assumptions</t>
  </si>
  <si>
    <t>Gender</t>
  </si>
  <si>
    <t>F</t>
  </si>
  <si>
    <t>Claims (% premium)</t>
  </si>
  <si>
    <t>Annual premium</t>
  </si>
  <si>
    <t>Expenses (% premium)</t>
  </si>
  <si>
    <t>Mortality p.a</t>
  </si>
  <si>
    <t>Investment return p.a</t>
  </si>
  <si>
    <t>Hurdle rate p.a</t>
  </si>
  <si>
    <t>Sales volumes</t>
  </si>
  <si>
    <t>Year</t>
  </si>
  <si>
    <t>2017 sales</t>
  </si>
  <si>
    <t>Policies (boy)</t>
  </si>
  <si>
    <t>2018 sales</t>
  </si>
  <si>
    <t>2019 sales</t>
  </si>
  <si>
    <t>2016 sales</t>
  </si>
  <si>
    <t>Best Estimate</t>
  </si>
  <si>
    <t>Solvency</t>
  </si>
  <si>
    <t>Data:</t>
  </si>
  <si>
    <t xml:space="preserve">Volume </t>
  </si>
  <si>
    <t>Actual</t>
  </si>
  <si>
    <t>Expected</t>
  </si>
  <si>
    <t xml:space="preserve">Investment </t>
  </si>
  <si>
    <t>Lapse</t>
  </si>
  <si>
    <t>Death</t>
  </si>
  <si>
    <t>Question 3 c AV calcuation</t>
  </si>
  <si>
    <t>Step 1:  4800 policies</t>
  </si>
  <si>
    <t>Step 2: 6% assets</t>
  </si>
  <si>
    <t xml:space="preserve">Step 3: </t>
  </si>
  <si>
    <t>20 deaths</t>
  </si>
  <si>
    <t>Step 4:  7% lapse</t>
  </si>
  <si>
    <t>Overall movements</t>
  </si>
  <si>
    <t>Sales</t>
  </si>
  <si>
    <t>Question 3 b</t>
  </si>
  <si>
    <t>Extend the table to calculate the cash flows and profit</t>
  </si>
  <si>
    <t xml:space="preserve">EXTEND THE COLUMNS TO CALCULATE THE VEB </t>
  </si>
  <si>
    <t>Expected deaths in 2019 - this has to be derived from the original assumptions</t>
  </si>
  <si>
    <t>Question 3 g Movement Calculations</t>
  </si>
  <si>
    <t>Value of future business: Hint - start with one year's new business</t>
  </si>
  <si>
    <t>ANW</t>
  </si>
  <si>
    <t>Value of existing business: Copy your table from 'Q3b projected cash flows' and extend to calcuate the VEB. Take care with the changed heading for column f.</t>
  </si>
  <si>
    <t>Retained earnings
(boy)</t>
  </si>
  <si>
    <t>The retained earnings represents the accumulated profit as at the end of 2018.</t>
  </si>
  <si>
    <t>Policy Liability
(boy)</t>
  </si>
  <si>
    <t>You are instructed to ignore future  investment returns on any assets held at the end of 2018  that exceed the retained earnings figure.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</si>
</sst>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"/>
    <numFmt numFmtId="166" formatCode="0.0%"/>
    <numFmt numFmtId="167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 wrapText="1"/>
    </xf>
    <xf numFmtId="3" fontId="0" fillId="0" borderId="0" xfId="0" applyNumberForma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167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1" fillId="2" borderId="0" xfId="0" applyFont="1" applyFill="1"/>
    <xf numFmtId="9" fontId="0" fillId="3" borderId="0" xfId="0" applyNumberFormat="1" applyFill="1"/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3" fontId="0" fillId="3" borderId="0" xfId="0" applyNumberFormat="1" applyFill="1"/>
    <xf numFmtId="1" fontId="0" fillId="3" borderId="0" xfId="0" applyNumberFormat="1" applyFill="1"/>
    <xf numFmtId="9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H15" sqref="H15"/>
    </sheetView>
  </sheetViews>
  <sheetFormatPr defaultRowHeight="15" x14ac:dyDescent="0.25"/>
  <cols>
    <col min="1" max="1" width="21.5703125" customWidth="1"/>
  </cols>
  <sheetData>
    <row r="1" spans="1:3" ht="23.25" x14ac:dyDescent="0.35">
      <c r="A1" s="3" t="s">
        <v>0</v>
      </c>
    </row>
    <row r="3" spans="1:3" ht="21" x14ac:dyDescent="0.35">
      <c r="A3" s="2" t="s">
        <v>2</v>
      </c>
    </row>
    <row r="4" spans="1:3" x14ac:dyDescent="0.25">
      <c r="A4" t="s">
        <v>1</v>
      </c>
      <c r="B4">
        <v>3</v>
      </c>
    </row>
    <row r="5" spans="1:3" x14ac:dyDescent="0.25">
      <c r="A5" t="s">
        <v>6</v>
      </c>
      <c r="B5" s="5" t="s">
        <v>7</v>
      </c>
    </row>
    <row r="6" spans="1:3" x14ac:dyDescent="0.25">
      <c r="A6" t="s">
        <v>3</v>
      </c>
      <c r="B6">
        <v>50</v>
      </c>
    </row>
    <row r="7" spans="1:3" x14ac:dyDescent="0.25">
      <c r="A7" t="s">
        <v>4</v>
      </c>
      <c r="B7" s="4">
        <v>43466</v>
      </c>
    </row>
    <row r="9" spans="1:3" ht="21" x14ac:dyDescent="0.35">
      <c r="A9" s="2" t="s">
        <v>5</v>
      </c>
      <c r="B9" s="7"/>
      <c r="C9" s="7"/>
    </row>
    <row r="10" spans="1:3" ht="31.5" x14ac:dyDescent="0.35">
      <c r="A10" s="2"/>
      <c r="B10" s="7" t="s">
        <v>21</v>
      </c>
      <c r="C10" s="7" t="s">
        <v>22</v>
      </c>
    </row>
    <row r="11" spans="1:3" x14ac:dyDescent="0.25">
      <c r="A11" t="s">
        <v>8</v>
      </c>
      <c r="B11" s="17"/>
    </row>
    <row r="12" spans="1:3" x14ac:dyDescent="0.25">
      <c r="A12" t="s">
        <v>9</v>
      </c>
      <c r="B12" s="19"/>
    </row>
    <row r="13" spans="1:3" x14ac:dyDescent="0.25">
      <c r="A13" t="s">
        <v>10</v>
      </c>
      <c r="B13" s="17"/>
      <c r="C13" s="17"/>
    </row>
    <row r="14" spans="1:3" x14ac:dyDescent="0.25">
      <c r="A14" t="s">
        <v>11</v>
      </c>
      <c r="B14" s="20"/>
      <c r="C14" s="20"/>
    </row>
    <row r="15" spans="1:3" x14ac:dyDescent="0.25">
      <c r="A15" t="s">
        <v>12</v>
      </c>
      <c r="B15" s="17"/>
      <c r="C15" s="23"/>
    </row>
    <row r="16" spans="1:3" x14ac:dyDescent="0.25">
      <c r="A16" t="s">
        <v>13</v>
      </c>
      <c r="B16" s="17"/>
    </row>
    <row r="18" spans="1:2" ht="21" x14ac:dyDescent="0.35">
      <c r="A18" s="2" t="s">
        <v>14</v>
      </c>
    </row>
    <row r="19" spans="1:2" x14ac:dyDescent="0.25">
      <c r="A19">
        <v>2016</v>
      </c>
      <c r="B19" s="18"/>
    </row>
    <row r="20" spans="1:2" x14ac:dyDescent="0.25">
      <c r="A20">
        <v>2017</v>
      </c>
      <c r="B20" s="18"/>
    </row>
    <row r="21" spans="1:2" x14ac:dyDescent="0.25">
      <c r="A21">
        <v>2018</v>
      </c>
      <c r="B21" s="18"/>
    </row>
    <row r="22" spans="1:2" x14ac:dyDescent="0.25">
      <c r="A22">
        <v>2019</v>
      </c>
      <c r="B22" s="18"/>
    </row>
    <row r="23" spans="1:2" x14ac:dyDescent="0.25">
      <c r="A23">
        <v>2020</v>
      </c>
      <c r="B23" s="18"/>
    </row>
    <row r="24" spans="1:2" x14ac:dyDescent="0.25">
      <c r="A24">
        <v>2021</v>
      </c>
      <c r="B24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B14" sqref="B14"/>
    </sheetView>
  </sheetViews>
  <sheetFormatPr defaultRowHeight="15" x14ac:dyDescent="0.25"/>
  <cols>
    <col min="2" max="3" width="11.42578125" customWidth="1"/>
    <col min="4" max="6" width="10.42578125" customWidth="1"/>
    <col min="7" max="7" width="12" customWidth="1"/>
    <col min="8" max="8" width="10.7109375" customWidth="1"/>
    <col min="9" max="15" width="12.140625" customWidth="1"/>
  </cols>
  <sheetData>
    <row r="1" spans="1:7" ht="23.25" x14ac:dyDescent="0.35">
      <c r="A1" s="3" t="s">
        <v>38</v>
      </c>
      <c r="B1" s="3"/>
      <c r="C1" s="3"/>
    </row>
    <row r="3" spans="1:7" x14ac:dyDescent="0.25">
      <c r="A3" t="s">
        <v>39</v>
      </c>
    </row>
    <row r="5" spans="1:7" x14ac:dyDescent="0.25">
      <c r="A5" s="16"/>
      <c r="B5" s="24" t="s">
        <v>37</v>
      </c>
      <c r="C5" s="24"/>
      <c r="D5" s="24"/>
      <c r="E5" s="24"/>
      <c r="F5" s="16"/>
      <c r="G5" s="16"/>
    </row>
    <row r="6" spans="1:7" ht="45" x14ac:dyDescent="0.25">
      <c r="A6" s="9" t="s">
        <v>15</v>
      </c>
      <c r="B6" s="10" t="s">
        <v>20</v>
      </c>
      <c r="C6" s="10" t="s">
        <v>16</v>
      </c>
      <c r="D6" s="10" t="s">
        <v>18</v>
      </c>
      <c r="E6" s="10" t="s">
        <v>19</v>
      </c>
      <c r="F6" s="10" t="s">
        <v>17</v>
      </c>
      <c r="G6" s="10" t="s">
        <v>46</v>
      </c>
    </row>
    <row r="7" spans="1:7" x14ac:dyDescent="0.25">
      <c r="A7">
        <v>2019</v>
      </c>
      <c r="B7" s="21"/>
      <c r="C7" s="21"/>
      <c r="D7" s="21"/>
      <c r="E7" s="21"/>
      <c r="F7" s="21"/>
      <c r="G7" s="6">
        <v>2692683</v>
      </c>
    </row>
    <row r="8" spans="1:7" x14ac:dyDescent="0.25">
      <c r="A8">
        <v>2020</v>
      </c>
      <c r="B8" s="21"/>
      <c r="C8" s="21"/>
      <c r="D8" s="21"/>
      <c r="E8" s="21"/>
      <c r="F8" s="21"/>
      <c r="G8" s="19"/>
    </row>
    <row r="9" spans="1:7" x14ac:dyDescent="0.25">
      <c r="A9">
        <v>2021</v>
      </c>
      <c r="B9" s="21"/>
      <c r="C9" s="21"/>
      <c r="D9" s="21"/>
      <c r="E9" s="21"/>
      <c r="F9" s="21"/>
      <c r="G9" s="19"/>
    </row>
    <row r="12" spans="1:7" x14ac:dyDescent="0.25">
      <c r="B12" s="1" t="s">
        <v>47</v>
      </c>
    </row>
    <row r="13" spans="1:7" x14ac:dyDescent="0.25">
      <c r="B13" s="1" t="s">
        <v>49</v>
      </c>
    </row>
  </sheetData>
  <mergeCells count="1">
    <mergeCell ref="B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tabSelected="1" workbookViewId="0">
      <selection activeCell="F6" sqref="F6"/>
    </sheetView>
  </sheetViews>
  <sheetFormatPr defaultRowHeight="15" x14ac:dyDescent="0.25"/>
  <cols>
    <col min="1" max="1" width="8.140625" customWidth="1"/>
    <col min="2" max="2" width="10.140625" bestFit="1" customWidth="1"/>
    <col min="3" max="3" width="12.85546875" bestFit="1" customWidth="1"/>
    <col min="4" max="5" width="11.28515625" customWidth="1"/>
    <col min="6" max="6" width="18" bestFit="1" customWidth="1"/>
    <col min="7" max="7" width="11.140625" customWidth="1"/>
    <col min="8" max="8" width="15.85546875" customWidth="1"/>
    <col min="9" max="9" width="11.5703125" bestFit="1" customWidth="1"/>
    <col min="10" max="10" width="12.7109375" bestFit="1" customWidth="1"/>
    <col min="11" max="11" width="13.7109375" bestFit="1" customWidth="1"/>
    <col min="12" max="12" width="12.85546875" customWidth="1"/>
    <col min="13" max="13" width="11.5703125" customWidth="1"/>
    <col min="14" max="14" width="15.28515625" customWidth="1"/>
    <col min="15" max="15" width="10.42578125" customWidth="1"/>
    <col min="16" max="16" width="12.28515625" customWidth="1"/>
    <col min="17" max="17" width="13.28515625" customWidth="1"/>
  </cols>
  <sheetData>
    <row r="1" spans="1:14" ht="23.25" x14ac:dyDescent="0.35">
      <c r="A1" s="3" t="s">
        <v>30</v>
      </c>
    </row>
    <row r="4" spans="1:14" x14ac:dyDescent="0.25">
      <c r="A4" s="1" t="s">
        <v>45</v>
      </c>
    </row>
    <row r="6" spans="1:14" ht="30" x14ac:dyDescent="0.25">
      <c r="A6" s="9" t="s">
        <v>15</v>
      </c>
      <c r="B6" s="10" t="s">
        <v>16</v>
      </c>
      <c r="C6" s="10" t="s">
        <v>18</v>
      </c>
      <c r="D6" s="10" t="s">
        <v>19</v>
      </c>
      <c r="E6" s="10" t="s">
        <v>17</v>
      </c>
      <c r="F6" s="10" t="s">
        <v>48</v>
      </c>
    </row>
    <row r="7" spans="1:14" x14ac:dyDescent="0.25">
      <c r="A7">
        <f>'Q3b Projected cash flows'!A7</f>
        <v>2019</v>
      </c>
      <c r="B7" s="22"/>
      <c r="C7" s="22"/>
      <c r="D7" s="22"/>
      <c r="E7" s="22"/>
      <c r="F7" s="22"/>
    </row>
    <row r="8" spans="1:14" x14ac:dyDescent="0.25">
      <c r="A8">
        <f>'Q3b Projected cash flows'!A8</f>
        <v>2020</v>
      </c>
      <c r="B8" s="22"/>
      <c r="C8" s="22"/>
      <c r="D8" s="22"/>
      <c r="E8" s="22"/>
      <c r="F8" s="19"/>
      <c r="M8" s="6"/>
      <c r="N8" s="6"/>
    </row>
    <row r="9" spans="1:14" x14ac:dyDescent="0.25">
      <c r="A9">
        <f>'Q3b Projected cash flows'!A9</f>
        <v>2021</v>
      </c>
      <c r="B9" s="22"/>
      <c r="C9" s="22"/>
      <c r="D9" s="22"/>
      <c r="E9" s="22"/>
      <c r="F9" s="19"/>
      <c r="M9" s="6"/>
      <c r="N9" s="6"/>
    </row>
    <row r="11" spans="1:14" x14ac:dyDescent="0.25">
      <c r="L11" s="6"/>
      <c r="N11" s="14"/>
    </row>
    <row r="12" spans="1:14" x14ac:dyDescent="0.25">
      <c r="A12" t="s">
        <v>44</v>
      </c>
    </row>
    <row r="13" spans="1:14" x14ac:dyDescent="0.25">
      <c r="A13" s="1"/>
    </row>
    <row r="14" spans="1:14" x14ac:dyDescent="0.25">
      <c r="D14" s="8"/>
    </row>
    <row r="15" spans="1:14" x14ac:dyDescent="0.25">
      <c r="D15" s="8"/>
    </row>
    <row r="16" spans="1:14" x14ac:dyDescent="0.25">
      <c r="D16" s="8"/>
    </row>
    <row r="17" spans="1:13" x14ac:dyDescent="0.25">
      <c r="D17" s="8"/>
    </row>
    <row r="18" spans="1:13" x14ac:dyDescent="0.25">
      <c r="B18" s="1"/>
      <c r="D18" s="13"/>
    </row>
    <row r="20" spans="1:13" x14ac:dyDescent="0.25">
      <c r="A20" s="1" t="s">
        <v>43</v>
      </c>
    </row>
    <row r="26" spans="1:13" x14ac:dyDescent="0.25">
      <c r="M26" s="6"/>
    </row>
    <row r="30" spans="1:13" x14ac:dyDescent="0.25">
      <c r="L30" s="12"/>
    </row>
    <row r="33" spans="6:6" x14ac:dyDescent="0.25">
      <c r="F33" s="15"/>
    </row>
    <row r="37" spans="6:6" x14ac:dyDescent="0.25">
      <c r="F37" s="8"/>
    </row>
    <row r="38" spans="6:6" x14ac:dyDescent="0.25">
      <c r="F38" s="8"/>
    </row>
    <row r="39" spans="6:6" x14ac:dyDescent="0.25">
      <c r="F39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11CF-2D86-4436-90F2-A9DCC612687A}">
  <dimension ref="A1:E54"/>
  <sheetViews>
    <sheetView topLeftCell="A16" workbookViewId="0">
      <selection activeCell="G21" sqref="G21"/>
    </sheetView>
  </sheetViews>
  <sheetFormatPr defaultRowHeight="15" x14ac:dyDescent="0.25"/>
  <cols>
    <col min="10" max="10" width="13.7109375" customWidth="1"/>
    <col min="14" max="14" width="13.5703125" bestFit="1" customWidth="1"/>
    <col min="16" max="16" width="10" bestFit="1" customWidth="1"/>
  </cols>
  <sheetData>
    <row r="1" spans="1:4" ht="23.25" x14ac:dyDescent="0.35">
      <c r="A1" s="3" t="s">
        <v>42</v>
      </c>
    </row>
    <row r="4" spans="1:4" x14ac:dyDescent="0.25">
      <c r="A4" t="s">
        <v>23</v>
      </c>
      <c r="C4" t="s">
        <v>25</v>
      </c>
      <c r="D4" t="s">
        <v>26</v>
      </c>
    </row>
    <row r="5" spans="1:4" x14ac:dyDescent="0.25">
      <c r="A5" t="s">
        <v>24</v>
      </c>
      <c r="C5" s="18"/>
      <c r="D5" s="18"/>
    </row>
    <row r="6" spans="1:4" x14ac:dyDescent="0.25">
      <c r="A6" t="s">
        <v>27</v>
      </c>
      <c r="C6" s="17"/>
      <c r="D6" s="17"/>
    </row>
    <row r="7" spans="1:4" x14ac:dyDescent="0.25">
      <c r="A7" t="s">
        <v>28</v>
      </c>
      <c r="C7" s="18"/>
      <c r="D7" s="18"/>
    </row>
    <row r="8" spans="1:4" x14ac:dyDescent="0.25">
      <c r="A8" t="s">
        <v>29</v>
      </c>
      <c r="C8" s="18"/>
      <c r="D8" s="18"/>
    </row>
    <row r="10" spans="1:4" x14ac:dyDescent="0.25">
      <c r="A10" s="1" t="s">
        <v>41</v>
      </c>
    </row>
    <row r="12" spans="1:4" x14ac:dyDescent="0.25">
      <c r="D12" s="8"/>
    </row>
    <row r="17" spans="1:5" x14ac:dyDescent="0.25">
      <c r="A17" s="1"/>
    </row>
    <row r="18" spans="1:5" x14ac:dyDescent="0.25">
      <c r="A18" s="1" t="s">
        <v>40</v>
      </c>
    </row>
    <row r="20" spans="1:5" x14ac:dyDescent="0.25">
      <c r="A20" t="s">
        <v>36</v>
      </c>
    </row>
    <row r="21" spans="1:5" ht="30" x14ac:dyDescent="0.25">
      <c r="A21" s="9" t="s">
        <v>15</v>
      </c>
      <c r="B21" s="10" t="s">
        <v>16</v>
      </c>
      <c r="C21" s="10" t="s">
        <v>18</v>
      </c>
      <c r="D21" s="10" t="s">
        <v>19</v>
      </c>
      <c r="E21" s="10" t="s">
        <v>17</v>
      </c>
    </row>
    <row r="22" spans="1:5" x14ac:dyDescent="0.25">
      <c r="A22">
        <v>2019</v>
      </c>
      <c r="B22" s="11"/>
      <c r="C22" s="11"/>
      <c r="D22" s="11"/>
      <c r="E22" s="11"/>
    </row>
    <row r="23" spans="1:5" x14ac:dyDescent="0.25">
      <c r="A23">
        <f>1+A22</f>
        <v>2020</v>
      </c>
      <c r="B23" s="11"/>
      <c r="C23" s="11"/>
      <c r="D23" s="11"/>
      <c r="E23" s="11"/>
    </row>
    <row r="24" spans="1:5" x14ac:dyDescent="0.25">
      <c r="A24">
        <f>1+A23</f>
        <v>2021</v>
      </c>
      <c r="B24" s="11"/>
      <c r="C24" s="11"/>
      <c r="D24" s="11"/>
      <c r="E24" s="11"/>
    </row>
    <row r="27" spans="1:5" x14ac:dyDescent="0.25">
      <c r="A27" t="s">
        <v>31</v>
      </c>
    </row>
    <row r="29" spans="1:5" ht="30" x14ac:dyDescent="0.25">
      <c r="A29" s="9" t="s">
        <v>15</v>
      </c>
      <c r="B29" s="10" t="s">
        <v>16</v>
      </c>
      <c r="C29" s="10" t="s">
        <v>18</v>
      </c>
      <c r="D29" s="10" t="s">
        <v>19</v>
      </c>
      <c r="E29" s="10" t="s">
        <v>17</v>
      </c>
    </row>
    <row r="30" spans="1:5" x14ac:dyDescent="0.25">
      <c r="A30">
        <v>2019</v>
      </c>
      <c r="B30" s="11"/>
      <c r="C30" s="11"/>
      <c r="D30" s="11"/>
      <c r="E30" s="11"/>
    </row>
    <row r="31" spans="1:5" x14ac:dyDescent="0.25">
      <c r="A31">
        <f>1+A30</f>
        <v>2020</v>
      </c>
      <c r="B31" s="11"/>
      <c r="C31" s="11"/>
      <c r="D31" s="11"/>
      <c r="E31" s="11"/>
    </row>
    <row r="32" spans="1:5" x14ac:dyDescent="0.25">
      <c r="A32">
        <f>1+A31</f>
        <v>2021</v>
      </c>
      <c r="B32" s="11"/>
      <c r="C32" s="11"/>
      <c r="D32" s="11"/>
      <c r="E32" s="11"/>
    </row>
    <row r="35" spans="1:5" x14ac:dyDescent="0.25">
      <c r="A35" t="s">
        <v>32</v>
      </c>
    </row>
    <row r="37" spans="1:5" ht="30" x14ac:dyDescent="0.25">
      <c r="A37" s="9" t="s">
        <v>15</v>
      </c>
      <c r="B37" s="10" t="s">
        <v>16</v>
      </c>
      <c r="C37" s="10" t="s">
        <v>18</v>
      </c>
      <c r="D37" s="10" t="s">
        <v>19</v>
      </c>
      <c r="E37" s="10" t="s">
        <v>17</v>
      </c>
    </row>
    <row r="38" spans="1:5" x14ac:dyDescent="0.25">
      <c r="A38">
        <v>2019</v>
      </c>
      <c r="B38" s="11"/>
      <c r="C38" s="11"/>
      <c r="D38" s="11"/>
      <c r="E38" s="11"/>
    </row>
    <row r="39" spans="1:5" x14ac:dyDescent="0.25">
      <c r="A39">
        <f>1+A38</f>
        <v>2020</v>
      </c>
      <c r="B39" s="11"/>
      <c r="C39" s="11"/>
      <c r="D39" s="11"/>
      <c r="E39" s="11"/>
    </row>
    <row r="40" spans="1:5" x14ac:dyDescent="0.25">
      <c r="A40">
        <f>1+A39</f>
        <v>2021</v>
      </c>
      <c r="B40" s="11"/>
      <c r="C40" s="11"/>
      <c r="D40" s="11"/>
      <c r="E40" s="11"/>
    </row>
    <row r="43" spans="1:5" x14ac:dyDescent="0.25">
      <c r="A43" t="s">
        <v>33</v>
      </c>
      <c r="B43" t="s">
        <v>34</v>
      </c>
    </row>
    <row r="44" spans="1:5" ht="30" x14ac:dyDescent="0.25">
      <c r="A44" s="9" t="s">
        <v>15</v>
      </c>
      <c r="B44" s="10" t="s">
        <v>16</v>
      </c>
      <c r="C44" s="10" t="s">
        <v>18</v>
      </c>
      <c r="D44" s="10" t="s">
        <v>19</v>
      </c>
      <c r="E44" s="10" t="s">
        <v>17</v>
      </c>
    </row>
    <row r="45" spans="1:5" x14ac:dyDescent="0.25">
      <c r="A45">
        <v>2019</v>
      </c>
      <c r="B45" s="11"/>
      <c r="C45" s="11"/>
      <c r="D45" s="11"/>
      <c r="E45" s="11"/>
    </row>
    <row r="46" spans="1:5" x14ac:dyDescent="0.25">
      <c r="A46">
        <f>1+A45</f>
        <v>2020</v>
      </c>
      <c r="B46" s="11"/>
      <c r="C46" s="11"/>
      <c r="D46" s="11"/>
      <c r="E46" s="11"/>
    </row>
    <row r="47" spans="1:5" x14ac:dyDescent="0.25">
      <c r="A47">
        <f>1+A46</f>
        <v>2021</v>
      </c>
      <c r="B47" s="11"/>
      <c r="C47" s="11"/>
      <c r="D47" s="11"/>
      <c r="E47" s="11"/>
    </row>
    <row r="50" spans="1:5" x14ac:dyDescent="0.25">
      <c r="A50" t="s">
        <v>35</v>
      </c>
    </row>
    <row r="51" spans="1:5" ht="30" x14ac:dyDescent="0.25">
      <c r="A51" s="9" t="s">
        <v>15</v>
      </c>
      <c r="B51" s="10" t="s">
        <v>16</v>
      </c>
      <c r="C51" s="10" t="s">
        <v>18</v>
      </c>
      <c r="D51" s="10" t="s">
        <v>19</v>
      </c>
      <c r="E51" s="10" t="s">
        <v>17</v>
      </c>
    </row>
    <row r="52" spans="1:5" x14ac:dyDescent="0.25">
      <c r="A52">
        <v>2019</v>
      </c>
      <c r="B52" s="11"/>
      <c r="C52" s="11"/>
      <c r="D52" s="11"/>
      <c r="E52" s="11"/>
    </row>
    <row r="53" spans="1:5" x14ac:dyDescent="0.25">
      <c r="A53">
        <f>1+A52</f>
        <v>2020</v>
      </c>
      <c r="B53" s="11"/>
      <c r="C53" s="11"/>
      <c r="D53" s="11"/>
      <c r="E53" s="11"/>
    </row>
    <row r="54" spans="1:5" x14ac:dyDescent="0.25">
      <c r="A54">
        <f>1+A53</f>
        <v>2021</v>
      </c>
      <c r="B54" s="11"/>
      <c r="C54" s="11"/>
      <c r="D54" s="11"/>
      <c r="E5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Q3 Inputs</vt:lpstr>
      <vt:lpstr>Q3b Projected cash flows</vt:lpstr>
      <vt:lpstr>Q3c AV</vt:lpstr>
      <vt:lpstr>Q3g Movements</vt:lpstr>
      <vt:lpstr>claims</vt:lpstr>
      <vt:lpstr>exp_solv</vt:lpstr>
      <vt:lpstr>expenses</vt:lpstr>
      <vt:lpstr>hurdle</vt:lpstr>
      <vt:lpstr>inv_rate</vt:lpstr>
      <vt:lpstr>mort_solv</vt:lpstr>
      <vt:lpstr>mortality</vt:lpstr>
      <vt:lpstr>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Aitken</dc:creator>
  <cp:lastModifiedBy>Krystel Rowe</cp:lastModifiedBy>
  <dcterms:created xsi:type="dcterms:W3CDTF">2019-02-24T23:46:24Z</dcterms:created>
  <dcterms:modified xsi:type="dcterms:W3CDTF">2019-04-02T04:41:41Z</dcterms:modified>
</cp:coreProperties>
</file>