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te\Dropbox\Universidad\Sexto Semestre\Investigación\"/>
    </mc:Choice>
  </mc:AlternateContent>
  <bookViews>
    <workbookView xWindow="0" yWindow="0" windowWidth="21570" windowHeight="7965" tabRatio="500" activeTab="3"/>
  </bookViews>
  <sheets>
    <sheet name="ModelComparison" sheetId="1" r:id="rId1"/>
    <sheet name="SpanComparison" sheetId="2" r:id="rId2"/>
    <sheet name="KComparison" sheetId="3" r:id="rId3"/>
    <sheet name="ModelEvaluation" sheetId="4" r:id="rId4"/>
  </sheets>
  <calcPr calcId="171027"/>
  <pivotCaches>
    <pivotCache cacheId="10" r:id="rId5"/>
  </pivotCaches>
</workbook>
</file>

<file path=xl/calcChain.xml><?xml version="1.0" encoding="utf-8"?>
<calcChain xmlns="http://schemas.openxmlformats.org/spreadsheetml/2006/main">
  <c r="S7" i="3" l="1"/>
  <c r="T7" i="3"/>
  <c r="U7" i="3"/>
  <c r="V7" i="3"/>
  <c r="W7" i="3"/>
  <c r="X7" i="3"/>
  <c r="R7" i="3"/>
  <c r="R3" i="3"/>
  <c r="R4" i="3"/>
  <c r="R5" i="3"/>
  <c r="S3" i="3"/>
  <c r="T3" i="3"/>
  <c r="U3" i="3"/>
  <c r="V3" i="3"/>
  <c r="W3" i="3"/>
  <c r="X3" i="3"/>
  <c r="S4" i="3"/>
  <c r="T4" i="3"/>
  <c r="U4" i="3"/>
  <c r="V4" i="3"/>
  <c r="W4" i="3"/>
  <c r="X4" i="3"/>
  <c r="S5" i="3"/>
  <c r="T5" i="3"/>
  <c r="U5" i="3"/>
  <c r="V5" i="3"/>
  <c r="W5" i="3"/>
  <c r="X5" i="3"/>
  <c r="S6" i="3"/>
  <c r="T6" i="3"/>
  <c r="U6" i="3"/>
  <c r="V6" i="3"/>
  <c r="W6" i="3"/>
  <c r="X6" i="3"/>
  <c r="R6" i="3"/>
  <c r="X9" i="1"/>
  <c r="R3" i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Y7" i="2"/>
  <c r="Y6" i="2"/>
  <c r="Y5" i="2"/>
  <c r="Y4" i="2"/>
  <c r="Y3" i="2"/>
  <c r="W3" i="2"/>
  <c r="T7" i="2"/>
  <c r="U7" i="2"/>
  <c r="V7" i="2"/>
  <c r="W7" i="2"/>
  <c r="X7" i="2"/>
  <c r="S7" i="2"/>
  <c r="T6" i="2"/>
  <c r="U6" i="2"/>
  <c r="V6" i="2"/>
  <c r="W6" i="2"/>
  <c r="X6" i="2"/>
  <c r="S6" i="2"/>
  <c r="T5" i="2"/>
  <c r="U5" i="2"/>
  <c r="V5" i="2"/>
  <c r="W5" i="2"/>
  <c r="X5" i="2"/>
  <c r="S5" i="2"/>
  <c r="T4" i="2"/>
  <c r="U4" i="2"/>
  <c r="V4" i="2"/>
  <c r="W4" i="2"/>
  <c r="X4" i="2"/>
  <c r="V3" i="2"/>
  <c r="X3" i="2"/>
  <c r="U3" i="2"/>
  <c r="S3" i="2"/>
  <c r="S4" i="2"/>
  <c r="T3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<sst xmlns="http://schemas.openxmlformats.org/spreadsheetml/2006/main" count="331" uniqueCount="85">
  <si>
    <t>Model</t>
  </si>
  <si>
    <t>Span</t>
  </si>
  <si>
    <t>K</t>
  </si>
  <si>
    <t>Test Year</t>
  </si>
  <si>
    <t>Accuracy</t>
  </si>
  <si>
    <t>Recall PS</t>
  </si>
  <si>
    <t>Recall SR</t>
  </si>
  <si>
    <t>Precision PS</t>
  </si>
  <si>
    <t>Precision SR</t>
  </si>
  <si>
    <t>F1 PS</t>
  </si>
  <si>
    <t>F1 SR</t>
  </si>
  <si>
    <t>True PS</t>
  </si>
  <si>
    <t>True SR</t>
  </si>
  <si>
    <t>False PS</t>
  </si>
  <si>
    <t>False SR</t>
  </si>
  <si>
    <t>Cross Validation Averages</t>
  </si>
  <si>
    <t>All</t>
  </si>
  <si>
    <t>Cross Validation Averages (this table summarizes the table on the left by averaging the metrics of each fold, its plot is shown below. Feel free to edit)</t>
  </si>
  <si>
    <t>Average Metrics</t>
  </si>
  <si>
    <t>Learning Rate</t>
  </si>
  <si>
    <t>Minimum Count</t>
  </si>
  <si>
    <t>Vocabulary (consequence of min count)</t>
  </si>
  <si>
    <t>Subsampling</t>
  </si>
  <si>
    <t>Epochs</t>
  </si>
  <si>
    <t>Negative Samples</t>
  </si>
  <si>
    <t>Embedding Dimension</t>
  </si>
  <si>
    <t>Window Size</t>
  </si>
  <si>
    <t>Model Number (id)</t>
  </si>
  <si>
    <t>Corpus</t>
  </si>
  <si>
    <t>Wikipedia</t>
  </si>
  <si>
    <t>Medline</t>
  </si>
  <si>
    <t>Models Specifications (Corpus, dimension, and window was varied)</t>
  </si>
  <si>
    <t>Words with highest ratios (PS)</t>
  </si>
  <si>
    <t>Ratio</t>
  </si>
  <si>
    <t>thirty</t>
  </si>
  <si>
    <t>sixty</t>
  </si>
  <si>
    <t>examined</t>
  </si>
  <si>
    <t>evaluated</t>
  </si>
  <si>
    <t>on</t>
  </si>
  <si>
    <t>six</t>
  </si>
  <si>
    <t>eighty</t>
  </si>
  <si>
    <t>Words with lowest ratios (SR)</t>
  </si>
  <si>
    <t>controversies</t>
  </si>
  <si>
    <t>x-ray</t>
  </si>
  <si>
    <t>implantable</t>
  </si>
  <si>
    <t>glaucoma</t>
  </si>
  <si>
    <t>chemotherapy-induced</t>
  </si>
  <si>
    <t>displaced</t>
  </si>
  <si>
    <t>computer-aided</t>
  </si>
  <si>
    <t>objective</t>
  </si>
  <si>
    <t>the</t>
  </si>
  <si>
    <t>Words with highest tweaked ratio (PS)</t>
  </si>
  <si>
    <t>background</t>
  </si>
  <si>
    <t>purpose</t>
  </si>
  <si>
    <t>objectives</t>
  </si>
  <si>
    <t>this</t>
  </si>
  <si>
    <t>a</t>
  </si>
  <si>
    <t>Words with lowest tweaked ratio (SR)</t>
  </si>
  <si>
    <t>guideline</t>
  </si>
  <si>
    <t>objetivo</t>
  </si>
  <si>
    <t>methionine</t>
  </si>
  <si>
    <t>apixaban</t>
  </si>
  <si>
    <t>intensity-modulated</t>
  </si>
  <si>
    <t>potassium</t>
  </si>
  <si>
    <t>meta-analytic</t>
  </si>
  <si>
    <t>With category exclusive words (no plot):</t>
  </si>
  <si>
    <t>Analysis without category exclusive words (see plot):</t>
  </si>
  <si>
    <t>ratio select</t>
  </si>
  <si>
    <t>random select</t>
  </si>
  <si>
    <t>Especial Select</t>
  </si>
  <si>
    <t>Especial Select Words</t>
  </si>
  <si>
    <t>OJO! Si los abstracts tienen menos palabras que Span, no son clasificados!!!</t>
  </si>
  <si>
    <t>Trial</t>
  </si>
  <si>
    <t>Column Labels</t>
  </si>
  <si>
    <t>Row Labels</t>
  </si>
  <si>
    <t>Average of Recall SR</t>
  </si>
  <si>
    <t>Average of Recall PS</t>
  </si>
  <si>
    <t>Average of Precision SR</t>
  </si>
  <si>
    <t>StdDev of Recall SR</t>
  </si>
  <si>
    <t>StdDev of Precision SR</t>
  </si>
  <si>
    <t>StdDev of Recall PS</t>
  </si>
  <si>
    <t>Average of Precision PS</t>
  </si>
  <si>
    <t>StdDev of Precision PS</t>
  </si>
  <si>
    <t>Average of Accuracy</t>
  </si>
  <si>
    <t>StdDev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</si>
</sst>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6" fillId="0" borderId="0" xfId="0" applyFont="1"/>
    <xf numFmtId="0" fontId="0" fillId="0" borderId="0" xfId="0" applyAlignment="1">
      <alignment wrapText="1"/>
    </xf>
    <xf numFmtId="0" fontId="18" fillId="0" borderId="14" xfId="0" applyFont="1" applyBorder="1" applyAlignment="1">
      <alignment wrapText="1" readingOrder="1"/>
    </xf>
    <xf numFmtId="0" fontId="19" fillId="0" borderId="14" xfId="0" applyFont="1" applyBorder="1" applyAlignment="1">
      <alignment wrapText="1" readingOrder="1"/>
    </xf>
    <xf numFmtId="11" fontId="19" fillId="0" borderId="14" xfId="0" applyNumberFormat="1" applyFont="1" applyBorder="1" applyAlignment="1">
      <alignment wrapText="1" readingOrder="1"/>
    </xf>
    <xf numFmtId="11" fontId="0" fillId="0" borderId="0" xfId="0" applyNumberFormat="1"/>
    <xf numFmtId="0" fontId="0" fillId="34" borderId="15" xfId="0" applyFont="1" applyFill="1" applyBorder="1"/>
    <xf numFmtId="0" fontId="0" fillId="34" borderId="16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Word2Vec Models Document Classification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ModelComparison!$R$2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ModelComparison!$Q$3:$Q$12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cat>
          <c:val>
            <c:numRef>
              <c:f>ModelComparison!$R$3:$R$12</c:f>
              <c:numCache>
                <c:formatCode>General</c:formatCode>
                <c:ptCount val="10"/>
                <c:pt idx="0">
                  <c:v>0.95595112139999983</c:v>
                </c:pt>
                <c:pt idx="1">
                  <c:v>0.94537456370000006</c:v>
                </c:pt>
                <c:pt idx="2">
                  <c:v>0.97003178720000016</c:v>
                </c:pt>
                <c:pt idx="3">
                  <c:v>0.94611739389999983</c:v>
                </c:pt>
                <c:pt idx="4">
                  <c:v>0.95627633469999984</c:v>
                </c:pt>
                <c:pt idx="5">
                  <c:v>0.94814839420000008</c:v>
                </c:pt>
                <c:pt idx="6">
                  <c:v>0.92108675340000001</c:v>
                </c:pt>
                <c:pt idx="7">
                  <c:v>0.95903680730000007</c:v>
                </c:pt>
                <c:pt idx="8">
                  <c:v>0.95360074350000001</c:v>
                </c:pt>
                <c:pt idx="9">
                  <c:v>0.94736926090000007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D-49F9-B794-F89E22D23599}"/>
            </c:ext>
          </c:extLst>
        </c:ser>
        <c:ser>
          <c:idx val="5"/>
          <c:order val="5"/>
          <c:tx>
            <c:strRef>
              <c:f>ModelComparison!$W$2</c:f>
              <c:strCache>
                <c:ptCount val="1"/>
                <c:pt idx="0">
                  <c:v>F1 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ModelComparison!$Q$3:$Q$12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cat>
          <c:val>
            <c:numRef>
              <c:f>ModelComparison!$W$3:$W$12</c:f>
              <c:numCache>
                <c:formatCode>General</c:formatCode>
                <c:ptCount val="10"/>
                <c:pt idx="0">
                  <c:v>0.97420549249999999</c:v>
                </c:pt>
                <c:pt idx="1">
                  <c:v>0.96832399950000014</c:v>
                </c:pt>
                <c:pt idx="2">
                  <c:v>0.98248740130000001</c:v>
                </c:pt>
                <c:pt idx="3">
                  <c:v>0.96820406199999987</c:v>
                </c:pt>
                <c:pt idx="4">
                  <c:v>0.97427061479999999</c:v>
                </c:pt>
                <c:pt idx="5">
                  <c:v>0.96939086890000004</c:v>
                </c:pt>
                <c:pt idx="6">
                  <c:v>0.95323324039999979</c:v>
                </c:pt>
                <c:pt idx="7">
                  <c:v>0.97587005879999977</c:v>
                </c:pt>
                <c:pt idx="8">
                  <c:v>0.97274127850000003</c:v>
                </c:pt>
                <c:pt idx="9">
                  <c:v>0.96878891040000004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D-49F9-B794-F89E22D23599}"/>
            </c:ext>
          </c:extLst>
        </c:ser>
        <c:ser>
          <c:idx val="6"/>
          <c:order val="6"/>
          <c:tx>
            <c:strRef>
              <c:f>ModelComparison!$X$2</c:f>
              <c:strCache>
                <c:ptCount val="1"/>
                <c:pt idx="0">
                  <c:v>F1 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ModelComparison!$Q$3:$Q$12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cat>
          <c:val>
            <c:numRef>
              <c:f>ModelComparison!$X$3:$X$12</c:f>
              <c:numCache>
                <c:formatCode>General</c:formatCode>
                <c:ptCount val="10"/>
                <c:pt idx="0">
                  <c:v>0.83317681870000015</c:v>
                </c:pt>
                <c:pt idx="1">
                  <c:v>0.77971136839999988</c:v>
                </c:pt>
                <c:pt idx="2">
                  <c:v>0.88430632639999995</c:v>
                </c:pt>
                <c:pt idx="3">
                  <c:v>0.80599760459999992</c:v>
                </c:pt>
                <c:pt idx="4">
                  <c:v>0.83930488479999998</c:v>
                </c:pt>
                <c:pt idx="5">
                  <c:v>0.81344010110000009</c:v>
                </c:pt>
                <c:pt idx="6">
                  <c:v>0.72507848619999993</c:v>
                </c:pt>
                <c:pt idx="7">
                  <c:v>0.85120423709999993</c:v>
                </c:pt>
                <c:pt idx="8">
                  <c:v>0.82859985940000003</c:v>
                </c:pt>
                <c:pt idx="9">
                  <c:v>0.81670277149999992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D-49F9-B794-F89E22D2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14600"/>
        <c:axId val="795816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ModelComparison!$S$2</c15:sqref>
                        </c15:formulaRef>
                      </c:ext>
                    </c:extLst>
                    <c:strCache>
                      <c:ptCount val="1"/>
                      <c:pt idx="0">
                        <c:v>Recall PS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ModelComparison!$Q$3:$Q$12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ModelComparison!$S$3:$S$12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0.9736608026000001</c:v>
                      </c:pt>
                      <c:pt idx="1">
                        <c:v>0.97964955190000003</c:v>
                      </c:pt>
                      <c:pt idx="2">
                        <c:v>0.98377080709999998</c:v>
                      </c:pt>
                      <c:pt idx="3">
                        <c:v>0.95887835690000001</c:v>
                      </c:pt>
                      <c:pt idx="4">
                        <c:v>0.9681939705</c:v>
                      </c:pt>
                      <c:pt idx="5">
                        <c:v>0.96106581959999993</c:v>
                      </c:pt>
                      <c:pt idx="6">
                        <c:v>0.94218574739999994</c:v>
                      </c:pt>
                      <c:pt idx="7">
                        <c:v>0.96668440989999982</c:v>
                      </c:pt>
                      <c:pt idx="8">
                        <c:v>0.96869134879999985</c:v>
                      </c:pt>
                      <c:pt idx="9">
                        <c:v>0.95386323429999997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8D-49F9-B794-F89E22D235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ModelComparison!$T$2</c15:sqref>
                        </c15:formulaRef>
                      </c:ext>
                    </c:extLst>
                    <c:strCache>
                      <c:ptCount val="1"/>
                      <c:pt idx="0">
                        <c:v>Recall SR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ModelComparison!$Q$3:$Q$12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ModelComparison!$T$3:$T$12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0.83904284080000002</c:v>
                      </c:pt>
                      <c:pt idx="1">
                        <c:v>0.72571786059999999</c:v>
                      </c:pt>
                      <c:pt idx="2">
                        <c:v>0.87729319910000003</c:v>
                      </c:pt>
                      <c:pt idx="3">
                        <c:v>0.85932591639999989</c:v>
                      </c:pt>
                      <c:pt idx="4">
                        <c:v>0.87558214529999989</c:v>
                      </c:pt>
                      <c:pt idx="5">
                        <c:v>0.86182612319999996</c:v>
                      </c:pt>
                      <c:pt idx="6">
                        <c:v>0.78553814109999998</c:v>
                      </c:pt>
                      <c:pt idx="7">
                        <c:v>0.90652828649999984</c:v>
                      </c:pt>
                      <c:pt idx="8">
                        <c:v>0.8556616682</c:v>
                      </c:pt>
                      <c:pt idx="9">
                        <c:v>0.90232674550000014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8D-49F9-B794-F89E22D235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ModelComparison!$U$2</c15:sqref>
                        </c15:formulaRef>
                      </c:ext>
                    </c:extLst>
                    <c:strCache>
                      <c:ptCount val="1"/>
                      <c:pt idx="0">
                        <c:v>Precision 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ModelComparison!$Q$3:$Q$12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ModelComparison!$U$3:$U$12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0.97475996399999987</c:v>
                      </c:pt>
                      <c:pt idx="1">
                        <c:v>0.95731528060000015</c:v>
                      </c:pt>
                      <c:pt idx="2">
                        <c:v>0.98121034539999985</c:v>
                      </c:pt>
                      <c:pt idx="3">
                        <c:v>0.97771610469999981</c:v>
                      </c:pt>
                      <c:pt idx="4">
                        <c:v>0.9804263513999999</c:v>
                      </c:pt>
                      <c:pt idx="5">
                        <c:v>0.97786748670000012</c:v>
                      </c:pt>
                      <c:pt idx="6">
                        <c:v>0.96456319400000012</c:v>
                      </c:pt>
                      <c:pt idx="7">
                        <c:v>0.98523492729999995</c:v>
                      </c:pt>
                      <c:pt idx="8">
                        <c:v>0.97683942270000002</c:v>
                      </c:pt>
                      <c:pt idx="9">
                        <c:v>0.98419095000000012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8D-49F9-B794-F89E22D235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ModelComparison!$V$2</c15:sqref>
                        </c15:formulaRef>
                      </c:ext>
                    </c:extLst>
                    <c:strCache>
                      <c:ptCount val="1"/>
                      <c:pt idx="0">
                        <c:v>Precision SR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ModelComparison!$Q$3:$Q$12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ModelComparison!$V$3:$V$12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0.82762959910000011</c:v>
                      </c:pt>
                      <c:pt idx="1">
                        <c:v>0.84255218570000001</c:v>
                      </c:pt>
                      <c:pt idx="2">
                        <c:v>0.89151556519999997</c:v>
                      </c:pt>
                      <c:pt idx="3">
                        <c:v>0.75959614680000009</c:v>
                      </c:pt>
                      <c:pt idx="4">
                        <c:v>0.80627139870000009</c:v>
                      </c:pt>
                      <c:pt idx="5">
                        <c:v>0.77086846269999998</c:v>
                      </c:pt>
                      <c:pt idx="6">
                        <c:v>0.67492068599999999</c:v>
                      </c:pt>
                      <c:pt idx="7">
                        <c:v>0.80295247030000017</c:v>
                      </c:pt>
                      <c:pt idx="8">
                        <c:v>0.80394294999999993</c:v>
                      </c:pt>
                      <c:pt idx="9">
                        <c:v>0.74708379999999996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8D-49F9-B794-F89E22D23599}"/>
                  </c:ext>
                </c:extLst>
              </c15:ser>
            </c15:filteredLineSeries>
          </c:ext>
        </c:extLst>
      </c:lineChart>
      <c:catAx>
        <c:axId val="79581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6568"/>
        <c:crosses val="autoZero"/>
        <c:auto val="1"/>
        <c:lblAlgn val="ctr"/>
        <c:lblOffset val="100"/>
        <c:noMultiLvlLbl val="0"/>
      </c:catAx>
      <c:valAx>
        <c:axId val="79581656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on Metrics by Words Used</a:t>
            </a:r>
            <a:r>
              <a:rPr lang="en-GB" baseline="0"/>
              <a:t> from Abstracts</a:t>
            </a:r>
          </a:p>
        </c:rich>
      </c:tx>
      <c:layout>
        <c:manualLayout>
          <c:xMode val="edge"/>
          <c:yMode val="edge"/>
          <c:x val="0.31253593126058515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SpanComparison!$S$2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SpanComparison!$R$3:$R$7</c:f>
              <c:strCache>
                <c:ptCount val="5"/>
                <c:pt idx="0">
                  <c:v>10</c:v>
                </c:pt>
                <c:pt idx="1">
                  <c:v>80</c:v>
                </c:pt>
                <c:pt idx="2">
                  <c:v>150</c:v>
                </c:pt>
                <c:pt idx="3">
                  <c:v>220</c:v>
                </c:pt>
                <c:pt idx="4">
                  <c:v>All</c:v>
                </c:pt>
              </c:strCache>
            </c:strRef>
          </c:cat>
          <c:val>
            <c:numRef>
              <c:f>SpanComparison!$S$3:$S$7</c:f>
              <c:numCache>
                <c:formatCode>General</c:formatCode>
                <c:ptCount val="5"/>
                <c:pt idx="0">
                  <c:v>0.97004763067639987</c:v>
                </c:pt>
                <c:pt idx="1">
                  <c:v>0.97053273221430003</c:v>
                </c:pt>
                <c:pt idx="2">
                  <c:v>0.97184203788110002</c:v>
                </c:pt>
                <c:pt idx="3">
                  <c:v>0.96978447813699997</c:v>
                </c:pt>
                <c:pt idx="4">
                  <c:v>0.97003178720000016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459D-BF5A-07BBE5A4202C}"/>
            </c:ext>
          </c:extLst>
        </c:ser>
        <c:ser>
          <c:idx val="5"/>
          <c:order val="5"/>
          <c:tx>
            <c:strRef>
              <c:f>SpanComparison!$X$2</c:f>
              <c:strCache>
                <c:ptCount val="1"/>
                <c:pt idx="0">
                  <c:v>F1 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5E-459D-BF5A-07BBE5A4202C}"/>
              </c:ext>
            </c:extLst>
          </c:dPt>
          <c:cat>
            <c:strRef>
              <c:f>SpanComparison!$R$3:$R$7</c:f>
              <c:strCache>
                <c:ptCount val="5"/>
                <c:pt idx="0">
                  <c:v>10</c:v>
                </c:pt>
                <c:pt idx="1">
                  <c:v>80</c:v>
                </c:pt>
                <c:pt idx="2">
                  <c:v>150</c:v>
                </c:pt>
                <c:pt idx="3">
                  <c:v>220</c:v>
                </c:pt>
                <c:pt idx="4">
                  <c:v>All</c:v>
                </c:pt>
              </c:strCache>
            </c:strRef>
          </c:cat>
          <c:val>
            <c:numRef>
              <c:f>SpanComparison!$X$3:$X$7</c:f>
              <c:numCache>
                <c:formatCode>General</c:formatCode>
                <c:ptCount val="5"/>
                <c:pt idx="0">
                  <c:v>0.98251314785790012</c:v>
                </c:pt>
                <c:pt idx="1">
                  <c:v>0.98276798870269988</c:v>
                </c:pt>
                <c:pt idx="2">
                  <c:v>0.98339059210379998</c:v>
                </c:pt>
                <c:pt idx="3">
                  <c:v>0.98168603410220001</c:v>
                </c:pt>
                <c:pt idx="4">
                  <c:v>0.98248740130000001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E-459D-BF5A-07BBE5A4202C}"/>
            </c:ext>
          </c:extLst>
        </c:ser>
        <c:ser>
          <c:idx val="6"/>
          <c:order val="6"/>
          <c:tx>
            <c:strRef>
              <c:f>SpanComparison!$Y$2</c:f>
              <c:strCache>
                <c:ptCount val="1"/>
                <c:pt idx="0">
                  <c:v>F1 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SpanComparison!$R$3:$R$7</c:f>
              <c:strCache>
                <c:ptCount val="5"/>
                <c:pt idx="0">
                  <c:v>10</c:v>
                </c:pt>
                <c:pt idx="1">
                  <c:v>80</c:v>
                </c:pt>
                <c:pt idx="2">
                  <c:v>150</c:v>
                </c:pt>
                <c:pt idx="3">
                  <c:v>220</c:v>
                </c:pt>
                <c:pt idx="4">
                  <c:v>All</c:v>
                </c:pt>
              </c:strCache>
            </c:strRef>
          </c:cat>
          <c:val>
            <c:numRef>
              <c:f>SpanComparison!$Y$3:$Y$7</c:f>
              <c:numCache>
                <c:formatCode>General</c:formatCode>
                <c:ptCount val="5"/>
                <c:pt idx="0">
                  <c:v>0.88382281736410007</c:v>
                </c:pt>
                <c:pt idx="1">
                  <c:v>0.88645812425619996</c:v>
                </c:pt>
                <c:pt idx="2">
                  <c:v>0.8970355891956</c:v>
                </c:pt>
                <c:pt idx="3">
                  <c:v>0.90572068299500008</c:v>
                </c:pt>
                <c:pt idx="4">
                  <c:v>0.88430632639999995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E-459D-BF5A-07BBE5A4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12912"/>
        <c:axId val="467315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SpanComparison!$T$2</c15:sqref>
                        </c15:formulaRef>
                      </c:ext>
                    </c:extLst>
                    <c:strCache>
                      <c:ptCount val="1"/>
                      <c:pt idx="0">
                        <c:v>Recall PS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SpanComparison!$R$3:$R$7</c15:sqref>
                        </c15:formulaRef>
                      </c:ext>
                    </c:extLst>
                    <c:strCache>
                      <c:ptCount val="5"/>
                      <c:pt idx="0">
                        <c:v>10</c:v>
                      </c:pt>
                      <c:pt idx="1">
                        <c:v>80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SpanComparison!$T$3:$T$7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0.98376720571269993</c:v>
                      </c:pt>
                      <c:pt idx="1">
                        <c:v>0.98350922408810004</c:v>
                      </c:pt>
                      <c:pt idx="2">
                        <c:v>0.98281243428600007</c:v>
                      </c:pt>
                      <c:pt idx="3">
                        <c:v>0.97899170441620009</c:v>
                      </c:pt>
                      <c:pt idx="4">
                        <c:v>0.98377080709999998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5E-459D-BF5A-07BBE5A420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SpanComparison!$U$2</c15:sqref>
                        </c15:formulaRef>
                      </c:ext>
                    </c:extLst>
                    <c:strCache>
                      <c:ptCount val="1"/>
                      <c:pt idx="0">
                        <c:v>Recall SR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SpanComparison!$R$3:$R$7</c15:sqref>
                        </c15:formulaRef>
                      </c:ext>
                    </c:extLst>
                    <c:strCache>
                      <c:ptCount val="5"/>
                      <c:pt idx="0">
                        <c:v>10</c:v>
                      </c:pt>
                      <c:pt idx="1">
                        <c:v>80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SpanComparison!$U$3:$U$7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0.87694714619339997</c:v>
                      </c:pt>
                      <c:pt idx="1">
                        <c:v>0.88288380961020008</c:v>
                      </c:pt>
                      <c:pt idx="2">
                        <c:v>0.90148237099640005</c:v>
                      </c:pt>
                      <c:pt idx="3">
                        <c:v>0.91990917980879983</c:v>
                      </c:pt>
                      <c:pt idx="4">
                        <c:v>0.87729319910000003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5E-459D-BF5A-07BBE5A420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SpanComparison!$V$2</c15:sqref>
                        </c15:formulaRef>
                      </c:ext>
                    </c:extLst>
                    <c:strCache>
                      <c:ptCount val="1"/>
                      <c:pt idx="0">
                        <c:v>Precision 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SpanComparison!$R$3:$R$7</c15:sqref>
                        </c15:formulaRef>
                      </c:ext>
                    </c:extLst>
                    <c:strCache>
                      <c:ptCount val="5"/>
                      <c:pt idx="0">
                        <c:v>10</c:v>
                      </c:pt>
                      <c:pt idx="1">
                        <c:v>80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SpanComparison!$V$3:$V$7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0.98126536906619999</c:v>
                      </c:pt>
                      <c:pt idx="1">
                        <c:v>0.9820314657878999</c:v>
                      </c:pt>
                      <c:pt idx="2">
                        <c:v>0.98397404104690023</c:v>
                      </c:pt>
                      <c:pt idx="3">
                        <c:v>0.9843998812011</c:v>
                      </c:pt>
                      <c:pt idx="4">
                        <c:v>0.98121034539999985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5E-459D-BF5A-07BBE5A420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SpanComparison!$W$2</c15:sqref>
                        </c15:formulaRef>
                      </c:ext>
                    </c:extLst>
                    <c:strCache>
                      <c:ptCount val="1"/>
                      <c:pt idx="0">
                        <c:v>Precision SR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SpanComparison!$R$3:$R$7</c15:sqref>
                        </c15:formulaRef>
                      </c:ext>
                    </c:extLst>
                    <c:strCache>
                      <c:ptCount val="5"/>
                      <c:pt idx="0">
                        <c:v>10</c:v>
                      </c:pt>
                      <c:pt idx="1">
                        <c:v>80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SpanComparison!$W$3:$W$7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0.89089509111779996</c:v>
                      </c:pt>
                      <c:pt idx="1">
                        <c:v>0.89016231809539992</c:v>
                      </c:pt>
                      <c:pt idx="2">
                        <c:v>0.89277975870680015</c:v>
                      </c:pt>
                      <c:pt idx="3">
                        <c:v>0.89209854694399993</c:v>
                      </c:pt>
                      <c:pt idx="4">
                        <c:v>0.89151556519999997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5E-459D-BF5A-07BBE5A4202C}"/>
                  </c:ext>
                </c:extLst>
              </c15:ser>
            </c15:filteredLineSeries>
          </c:ext>
        </c:extLst>
      </c:lineChart>
      <c:catAx>
        <c:axId val="4673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 from Abstracts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15208"/>
        <c:crosses val="autoZero"/>
        <c:auto val="1"/>
        <c:lblAlgn val="ctr"/>
        <c:lblOffset val="100"/>
        <c:noMultiLvlLbl val="0"/>
      </c:catAx>
      <c:valAx>
        <c:axId val="467315208"/>
        <c:scaling>
          <c:orientation val="minMax"/>
          <c:min val="0.865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Variation With KNN</a:t>
            </a:r>
            <a:r>
              <a:rPr lang="en-GB" baseline="0"/>
              <a:t> parameter 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KComparison!$R$2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94000"/>
                  </a:schemeClr>
                </a:solidFill>
              </a:ln>
              <a:effectLst/>
            </c:spPr>
          </c:marker>
          <c:cat>
            <c:numRef>
              <c:f>KComparison!$Q$3:$Q$7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KComparison!$R$3:$R$7</c:f>
              <c:numCache>
                <c:formatCode>General</c:formatCode>
                <c:ptCount val="5"/>
                <c:pt idx="0">
                  <c:v>0.93528697605660016</c:v>
                </c:pt>
                <c:pt idx="1">
                  <c:v>0.9636145889529999</c:v>
                </c:pt>
                <c:pt idx="2">
                  <c:v>0.97003178720000016</c:v>
                </c:pt>
                <c:pt idx="3">
                  <c:v>0.96985623017089995</c:v>
                </c:pt>
                <c:pt idx="4">
                  <c:v>0.96896913001919993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E-43B6-A6A2-FBC01883E579}"/>
            </c:ext>
          </c:extLst>
        </c:ser>
        <c:ser>
          <c:idx val="6"/>
          <c:order val="5"/>
          <c:tx>
            <c:strRef>
              <c:f>KComparison!$W$2</c:f>
              <c:strCache>
                <c:ptCount val="1"/>
                <c:pt idx="0">
                  <c:v>F1 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KComparison!$Q$3:$Q$7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KComparison!$W$3:$W$7</c:f>
              <c:numCache>
                <c:formatCode>General</c:formatCode>
                <c:ptCount val="5"/>
                <c:pt idx="0">
                  <c:v>0.96144943780100012</c:v>
                </c:pt>
                <c:pt idx="1">
                  <c:v>0.97863540554799999</c:v>
                </c:pt>
                <c:pt idx="2">
                  <c:v>0.98248740130000001</c:v>
                </c:pt>
                <c:pt idx="3">
                  <c:v>0.98238540679399988</c:v>
                </c:pt>
                <c:pt idx="4">
                  <c:v>0.98186639458169989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E-43B6-A6A2-FBC01883E579}"/>
            </c:ext>
          </c:extLst>
        </c:ser>
        <c:ser>
          <c:idx val="7"/>
          <c:order val="6"/>
          <c:tx>
            <c:strRef>
              <c:f>KComparison!$X$2</c:f>
              <c:strCache>
                <c:ptCount val="1"/>
                <c:pt idx="0">
                  <c:v>F1 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KComparison!$Q$3:$Q$7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KComparison!$X$3:$X$7</c:f>
              <c:numCache>
                <c:formatCode>General</c:formatCode>
                <c:ptCount val="5"/>
                <c:pt idx="0">
                  <c:v>0.78072054270610003</c:v>
                </c:pt>
                <c:pt idx="1">
                  <c:v>0.86455053320249997</c:v>
                </c:pt>
                <c:pt idx="2">
                  <c:v>0.88430632639999995</c:v>
                </c:pt>
                <c:pt idx="3">
                  <c:v>0.88368084609810005</c:v>
                </c:pt>
                <c:pt idx="4">
                  <c:v>0.88032822572239999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6E-43B6-A6A2-FBC01883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32264"/>
        <c:axId val="467631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KComparison!$S$2</c15:sqref>
                        </c15:formulaRef>
                      </c:ext>
                    </c:extLst>
                    <c:strCache>
                      <c:ptCount val="1"/>
                      <c:pt idx="0">
                        <c:v>Recall PS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KComparison!$Q$3:$Q$7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KComparison!$S$3:$S$7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0.94260821297370012</c:v>
                      </c:pt>
                      <c:pt idx="1">
                        <c:v>0.97346824226790007</c:v>
                      </c:pt>
                      <c:pt idx="2">
                        <c:v>0.98377080709999998</c:v>
                      </c:pt>
                      <c:pt idx="3">
                        <c:v>0.98272242028660006</c:v>
                      </c:pt>
                      <c:pt idx="4">
                        <c:v>0.98251681912650002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6E-43B6-A6A2-FBC01883E57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KComparison!$T$2</c15:sqref>
                        </c15:formulaRef>
                      </c:ext>
                    </c:extLst>
                    <c:strCache>
                      <c:ptCount val="1"/>
                      <c:pt idx="0">
                        <c:v>Recall SR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KComparison!$T$3:$T$7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0.88412339663560002</c:v>
                      </c:pt>
                      <c:pt idx="1">
                        <c:v>0.89576987274539999</c:v>
                      </c:pt>
                      <c:pt idx="2">
                        <c:v>0.87729319910000003</c:v>
                      </c:pt>
                      <c:pt idx="3">
                        <c:v>0.88212153009429994</c:v>
                      </c:pt>
                      <c:pt idx="4">
                        <c:v>0.87699641358570002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6E-43B6-A6A2-FBC01883E57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KComparison!$U$2</c15:sqref>
                        </c15:formulaRef>
                      </c:ext>
                    </c:extLst>
                    <c:strCache>
                      <c:ptCount val="1"/>
                      <c:pt idx="0">
                        <c:v>Precision PS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KComparison!$U$3:$U$7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0.98106031140530003</c:v>
                      </c:pt>
                      <c:pt idx="1">
                        <c:v>0.98386041646529987</c:v>
                      </c:pt>
                      <c:pt idx="2">
                        <c:v>0.98121034539999985</c:v>
                      </c:pt>
                      <c:pt idx="3">
                        <c:v>0.98205076539090008</c:v>
                      </c:pt>
                      <c:pt idx="4">
                        <c:v>0.98121920693330011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6E-43B6-A6A2-FBC01883E57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KComparison!$V$2</c15:sqref>
                        </c15:formulaRef>
                      </c:ext>
                    </c:extLst>
                    <c:strCache>
                      <c:ptCount val="1"/>
                      <c:pt idx="0">
                        <c:v>Precision SR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KComparison!$Q$3:$Q$7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KComparison!$V$3:$V$7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0.70044450591540008</c:v>
                      </c:pt>
                      <c:pt idx="1">
                        <c:v>0.83567374919490001</c:v>
                      </c:pt>
                      <c:pt idx="2">
                        <c:v>0.89151556519999997</c:v>
                      </c:pt>
                      <c:pt idx="3">
                        <c:v>0.88532018681290015</c:v>
                      </c:pt>
                      <c:pt idx="4">
                        <c:v>0.88375818420160002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6E-43B6-A6A2-FBC01883E579}"/>
                  </c:ext>
                </c:extLst>
              </c15:ser>
            </c15:filteredLineSeries>
          </c:ext>
        </c:extLst>
      </c:lineChart>
      <c:catAx>
        <c:axId val="467632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1608"/>
        <c:crosses val="autoZero"/>
        <c:auto val="0"/>
        <c:lblAlgn val="ctr"/>
        <c:lblOffset val="100"/>
        <c:tickLblSkip val="1"/>
        <c:noMultiLvlLbl val="0"/>
      </c:catAx>
      <c:valAx>
        <c:axId val="46763160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[all_results_sheets.xlsx]ModelEvaluation!PivotTable17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recall for Systematic Reviews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ModelEvaluation!$U$44:$U$45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ModelEvaluation!$Y$46:$Y$58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1.0969183112592698E-4</c:v>
                  </c:pt>
                  <c:pt idx="3">
                    <c:v>1.7198720679062002E-2</c:v>
                  </c:pt>
                  <c:pt idx="4">
                    <c:v>2.6677901417911059E-3</c:v>
                  </c:pt>
                  <c:pt idx="5">
                    <c:v>0.1903271809764536</c:v>
                  </c:pt>
                  <c:pt idx="6">
                    <c:v>2.8572774475124119E-2</c:v>
                  </c:pt>
                  <c:pt idx="7">
                    <c:v>0.11339045177470053</c:v>
                  </c:pt>
                  <c:pt idx="8">
                    <c:v>0.13316147815260801</c:v>
                  </c:pt>
                  <c:pt idx="9">
                    <c:v>8.6810603023643337E-2</c:v>
                  </c:pt>
                  <c:pt idx="10">
                    <c:v>3.9379367444460571E-2</c:v>
                  </c:pt>
                  <c:pt idx="11">
                    <c:v>3.5197919171725059E-2</c:v>
                  </c:pt>
                  <c:pt idx="12">
                    <c:v>6.5388662089549757E-3</c:v>
                  </c:pt>
                </c:numCache>
              </c:numRef>
            </c:plus>
            <c:minus>
              <c:numRef>
                <c:f>ModelEvaluation!$Y$46:$Y$58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1.0969183112592698E-4</c:v>
                  </c:pt>
                  <c:pt idx="3">
                    <c:v>1.7198720679062002E-2</c:v>
                  </c:pt>
                  <c:pt idx="4">
                    <c:v>2.6677901417911059E-3</c:v>
                  </c:pt>
                  <c:pt idx="5">
                    <c:v>0.1903271809764536</c:v>
                  </c:pt>
                  <c:pt idx="6">
                    <c:v>2.8572774475124119E-2</c:v>
                  </c:pt>
                  <c:pt idx="7">
                    <c:v>0.11339045177470053</c:v>
                  </c:pt>
                  <c:pt idx="8">
                    <c:v>0.13316147815260801</c:v>
                  </c:pt>
                  <c:pt idx="9">
                    <c:v>8.6810603023643337E-2</c:v>
                  </c:pt>
                  <c:pt idx="10">
                    <c:v>3.9379367444460571E-2</c:v>
                  </c:pt>
                  <c:pt idx="11">
                    <c:v>3.5197919171725059E-2</c:v>
                  </c:pt>
                  <c:pt idx="12">
                    <c:v>6.5388662089549757E-3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ModelEvaluation!$T$46:$T$58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ModelEvaluation!$U$46:$U$58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4.9055678194799999E-5</c:v>
                </c:pt>
                <c:pt idx="3">
                  <c:v>1.1479028640478001E-2</c:v>
                </c:pt>
                <c:pt idx="4">
                  <c:v>1.8641158676484001E-3</c:v>
                </c:pt>
                <c:pt idx="5">
                  <c:v>9.197939654756801E-2</c:v>
                </c:pt>
                <c:pt idx="6">
                  <c:v>3.9195486781454E-2</c:v>
                </c:pt>
                <c:pt idx="7">
                  <c:v>0.25921020349839996</c:v>
                </c:pt>
                <c:pt idx="8">
                  <c:v>0.45739514338819998</c:v>
                </c:pt>
                <c:pt idx="9">
                  <c:v>0.76507235719679989</c:v>
                </c:pt>
                <c:pt idx="10">
                  <c:v>0.87682119199980002</c:v>
                </c:pt>
                <c:pt idx="11">
                  <c:v>0.8703458424992</c:v>
                </c:pt>
                <c:pt idx="12">
                  <c:v>0.90242825615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6-45B7-AE2D-255737D9ADC6}"/>
            </c:ext>
          </c:extLst>
        </c:ser>
        <c:ser>
          <c:idx val="1"/>
          <c:order val="1"/>
          <c:tx>
            <c:strRef>
              <c:f>ModelEvaluation!$V$44:$V$45</c:f>
              <c:strCache>
                <c:ptCount val="1"/>
                <c:pt idx="0">
                  <c:v>ratio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ModelEvaluation!$T$46:$T$58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ModelEvaluation!$V$46:$V$58</c:f>
              <c:numCache>
                <c:formatCode>General</c:formatCode>
                <c:ptCount val="13"/>
                <c:pt idx="0">
                  <c:v>0.19548687768480003</c:v>
                </c:pt>
                <c:pt idx="1">
                  <c:v>0.25925925920719994</c:v>
                </c:pt>
                <c:pt idx="2">
                  <c:v>0.29065489324320004</c:v>
                </c:pt>
                <c:pt idx="3">
                  <c:v>0.66494971794400004</c:v>
                </c:pt>
                <c:pt idx="4">
                  <c:v>0.64483688989599997</c:v>
                </c:pt>
                <c:pt idx="5">
                  <c:v>0.66764778018479998</c:v>
                </c:pt>
                <c:pt idx="6">
                  <c:v>0.72455236694879999</c:v>
                </c:pt>
                <c:pt idx="7">
                  <c:v>0.91807701733200009</c:v>
                </c:pt>
                <c:pt idx="8">
                  <c:v>0.91685062536799999</c:v>
                </c:pt>
                <c:pt idx="9">
                  <c:v>0.91464311995280012</c:v>
                </c:pt>
                <c:pt idx="10">
                  <c:v>0.91022810892319994</c:v>
                </c:pt>
                <c:pt idx="11">
                  <c:v>0.91537895509120004</c:v>
                </c:pt>
                <c:pt idx="12">
                  <c:v>0.90654893303119999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0-468F-9308-8FA157AB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4520"/>
        <c:axId val="479249272"/>
      </c:lineChart>
      <c:catAx>
        <c:axId val="47925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9272"/>
        <c:crosses val="autoZero"/>
        <c:auto val="1"/>
        <c:lblAlgn val="ctr"/>
        <c:lblOffset val="100"/>
        <c:noMultiLvlLbl val="0"/>
      </c:catAx>
      <c:valAx>
        <c:axId val="4792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[all_results_sheets.xlsx]ModelEvaluation!PivotTable1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precision for</a:t>
            </a:r>
            <a:r>
              <a:rPr lang="en-GB" baseline="0"/>
              <a:t> Systematic Reviews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ModelEvaluation!$U$63:$U$64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ModelEvaluation!$Y$65:$Y$77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0.22360679774997896</c:v>
                  </c:pt>
                  <c:pt idx="3">
                    <c:v>0.39184220357179494</c:v>
                  </c:pt>
                  <c:pt idx="4">
                    <c:v>0.29694634435383782</c:v>
                  </c:pt>
                  <c:pt idx="5">
                    <c:v>0.36630000036171662</c:v>
                  </c:pt>
                  <c:pt idx="6">
                    <c:v>0.20742555292224496</c:v>
                  </c:pt>
                  <c:pt idx="7">
                    <c:v>6.198165079202507E-2</c:v>
                  </c:pt>
                  <c:pt idx="8">
                    <c:v>0.13603554773898999</c:v>
                  </c:pt>
                  <c:pt idx="9">
                    <c:v>4.2081522534046352E-2</c:v>
                  </c:pt>
                  <c:pt idx="10">
                    <c:v>1.580254320283879E-2</c:v>
                  </c:pt>
                  <c:pt idx="11">
                    <c:v>1.3044469359981884E-2</c:v>
                  </c:pt>
                  <c:pt idx="12">
                    <c:v>2.6197745877346822E-3</c:v>
                  </c:pt>
                </c:numCache>
              </c:numRef>
            </c:plus>
            <c:minus>
              <c:numRef>
                <c:f>ModelEvaluation!$Y$65:$Y$77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0.22360679774997896</c:v>
                  </c:pt>
                  <c:pt idx="3">
                    <c:v>0.39184220357179494</c:v>
                  </c:pt>
                  <c:pt idx="4">
                    <c:v>0.29694634435383782</c:v>
                  </c:pt>
                  <c:pt idx="5">
                    <c:v>0.36630000036171662</c:v>
                  </c:pt>
                  <c:pt idx="6">
                    <c:v>0.20742555292224496</c:v>
                  </c:pt>
                  <c:pt idx="7">
                    <c:v>6.198165079202507E-2</c:v>
                  </c:pt>
                  <c:pt idx="8">
                    <c:v>0.13603554773898999</c:v>
                  </c:pt>
                  <c:pt idx="9">
                    <c:v>4.2081522534046352E-2</c:v>
                  </c:pt>
                  <c:pt idx="10">
                    <c:v>1.580254320283879E-2</c:v>
                  </c:pt>
                  <c:pt idx="11">
                    <c:v>1.3044469359981884E-2</c:v>
                  </c:pt>
                  <c:pt idx="12">
                    <c:v>2.6197745877346822E-3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ModelEvaluation!$T$65:$T$77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ModelEvaluation!$U$65:$U$77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0.40575</c:v>
                </c:pt>
                <c:pt idx="4">
                  <c:v>0.4412280701754</c:v>
                </c:pt>
                <c:pt idx="5">
                  <c:v>0.57978672783899998</c:v>
                </c:pt>
                <c:pt idx="6">
                  <c:v>0.51834689851960003</c:v>
                </c:pt>
                <c:pt idx="7">
                  <c:v>0.63748973241679996</c:v>
                </c:pt>
                <c:pt idx="8">
                  <c:v>0.74936656881019992</c:v>
                </c:pt>
                <c:pt idx="9">
                  <c:v>0.8498934424725999</c:v>
                </c:pt>
                <c:pt idx="10">
                  <c:v>0.89182783169800006</c:v>
                </c:pt>
                <c:pt idx="11">
                  <c:v>0.93537376836519992</c:v>
                </c:pt>
                <c:pt idx="12">
                  <c:v>0.9289514592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6-45B7-AE2D-255737D9ADC6}"/>
            </c:ext>
          </c:extLst>
        </c:ser>
        <c:ser>
          <c:idx val="1"/>
          <c:order val="1"/>
          <c:tx>
            <c:strRef>
              <c:f>ModelEvaluation!$V$63:$V$64</c:f>
              <c:strCache>
                <c:ptCount val="1"/>
                <c:pt idx="0">
                  <c:v>ratio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ModelEvaluation!$T$65:$T$77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ModelEvaluation!$V$65:$V$77</c:f>
              <c:numCache>
                <c:formatCode>General</c:formatCode>
                <c:ptCount val="13"/>
                <c:pt idx="0">
                  <c:v>0.69546247814800011</c:v>
                </c:pt>
                <c:pt idx="1">
                  <c:v>0.41032608696560002</c:v>
                </c:pt>
                <c:pt idx="2">
                  <c:v>0.64507348930800013</c:v>
                </c:pt>
                <c:pt idx="3">
                  <c:v>0.75117761162160002</c:v>
                </c:pt>
                <c:pt idx="4">
                  <c:v>0.82413793102720001</c:v>
                </c:pt>
                <c:pt idx="5">
                  <c:v>0.89598420010559998</c:v>
                </c:pt>
                <c:pt idx="6">
                  <c:v>0.93392349028559996</c:v>
                </c:pt>
                <c:pt idx="7">
                  <c:v>0.92602671935679992</c:v>
                </c:pt>
                <c:pt idx="8">
                  <c:v>0.92410383191279999</c:v>
                </c:pt>
                <c:pt idx="9">
                  <c:v>0.93411823637839997</c:v>
                </c:pt>
                <c:pt idx="10">
                  <c:v>0.93641180918800004</c:v>
                </c:pt>
                <c:pt idx="11">
                  <c:v>0.93486973938319995</c:v>
                </c:pt>
                <c:pt idx="12">
                  <c:v>0.93474962070959999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0-468F-9308-8FA157AB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4520"/>
        <c:axId val="479249272"/>
      </c:lineChart>
      <c:catAx>
        <c:axId val="47925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9272"/>
        <c:crosses val="autoZero"/>
        <c:auto val="1"/>
        <c:lblAlgn val="ctr"/>
        <c:lblOffset val="100"/>
        <c:noMultiLvlLbl val="0"/>
      </c:catAx>
      <c:valAx>
        <c:axId val="4792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[all_results_sheets.xlsx]ModelEvaluation!PivotTable2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recall for Primary Studies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ModelEvaluation!$Y$83:$Y$95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ModelEvaluation!$Y$83:$Y$95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3.0715218894185133E-5</c:v>
                  </c:pt>
                  <c:pt idx="3">
                    <c:v>5.6059693111239319E-3</c:v>
                  </c:pt>
                  <c:pt idx="4">
                    <c:v>9.0022320361130123E-4</c:v>
                  </c:pt>
                  <c:pt idx="5">
                    <c:v>1.9879653336140534E-3</c:v>
                  </c:pt>
                  <c:pt idx="6">
                    <c:v>9.913286516568422E-3</c:v>
                  </c:pt>
                  <c:pt idx="7">
                    <c:v>1.3589931336521059E-2</c:v>
                  </c:pt>
                  <c:pt idx="8">
                    <c:v>2.0408027084178146E-2</c:v>
                  </c:pt>
                  <c:pt idx="9">
                    <c:v>1.3025353754792461E-2</c:v>
                  </c:pt>
                  <c:pt idx="10">
                    <c:v>5.3607518236631771E-3</c:v>
                  </c:pt>
                  <c:pt idx="11">
                    <c:v>4.2445388910118363E-3</c:v>
                  </c:pt>
                  <c:pt idx="12">
                    <c:v>7.3748506447763673E-4</c:v>
                  </c:pt>
                </c:numCache>
              </c:numRef>
            </c:plus>
            <c:minus>
              <c:numRef>
                <c:f>ModelEvaluation!$Y$83:$Y$95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3.0715218894185133E-5</c:v>
                  </c:pt>
                  <c:pt idx="3">
                    <c:v>5.6059693111239319E-3</c:v>
                  </c:pt>
                  <c:pt idx="4">
                    <c:v>9.0022320361130123E-4</c:v>
                  </c:pt>
                  <c:pt idx="5">
                    <c:v>1.9879653336140534E-3</c:v>
                  </c:pt>
                  <c:pt idx="6">
                    <c:v>9.913286516568422E-3</c:v>
                  </c:pt>
                  <c:pt idx="7">
                    <c:v>1.3589931336521059E-2</c:v>
                  </c:pt>
                  <c:pt idx="8">
                    <c:v>2.0408027084178146E-2</c:v>
                  </c:pt>
                  <c:pt idx="9">
                    <c:v>1.3025353754792461E-2</c:v>
                  </c:pt>
                  <c:pt idx="10">
                    <c:v>5.3607518236631771E-3</c:v>
                  </c:pt>
                  <c:pt idx="11">
                    <c:v>4.2445388910118363E-3</c:v>
                  </c:pt>
                  <c:pt idx="12">
                    <c:v>7.3748506447763673E-4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ModelEvaluation!$Y$83:$Y$95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ModelEvaluation!$Y$83:$Y$95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0.99998626373620003</c:v>
                </c:pt>
                <c:pt idx="3">
                  <c:v>0.9971428570901999</c:v>
                </c:pt>
                <c:pt idx="4">
                  <c:v>0.99947802196919999</c:v>
                </c:pt>
                <c:pt idx="5">
                  <c:v>0.99825549441759998</c:v>
                </c:pt>
                <c:pt idx="6">
                  <c:v>0.9888324175648</c:v>
                </c:pt>
                <c:pt idx="7">
                  <c:v>0.95998626377800012</c:v>
                </c:pt>
                <c:pt idx="8">
                  <c:v>0.95942307698239992</c:v>
                </c:pt>
                <c:pt idx="9">
                  <c:v>0.96171703300899991</c:v>
                </c:pt>
                <c:pt idx="10">
                  <c:v>0.97010989011640003</c:v>
                </c:pt>
                <c:pt idx="11">
                  <c:v>0.98300824185280011</c:v>
                </c:pt>
                <c:pt idx="12">
                  <c:v>0.9806730770066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6-45B7-AE2D-255737D9ADC6}"/>
            </c:ext>
          </c:extLst>
        </c:ser>
        <c:ser>
          <c:idx val="1"/>
          <c:order val="1"/>
          <c:tx>
            <c:strRef>
              <c:f>ModelEvaluation!$Y$83:$Y$95</c:f>
              <c:strCache>
                <c:ptCount val="1"/>
                <c:pt idx="0">
                  <c:v>ratio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ModelEvaluation!$Y$83:$Y$95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ModelEvaluation!$Y$83:$Y$95</c:f>
              <c:numCache>
                <c:formatCode>General</c:formatCode>
                <c:ptCount val="13"/>
                <c:pt idx="0">
                  <c:v>0.97603021982399996</c:v>
                </c:pt>
                <c:pt idx="1">
                  <c:v>0.89567307693840004</c:v>
                </c:pt>
                <c:pt idx="2">
                  <c:v>0.95521978017600007</c:v>
                </c:pt>
                <c:pt idx="3">
                  <c:v>0.93832417585920003</c:v>
                </c:pt>
                <c:pt idx="4">
                  <c:v>0.96146978017600004</c:v>
                </c:pt>
                <c:pt idx="5">
                  <c:v>0.97829670323759998</c:v>
                </c:pt>
                <c:pt idx="6">
                  <c:v>0.98564560431679982</c:v>
                </c:pt>
                <c:pt idx="7">
                  <c:v>0.97946428577120004</c:v>
                </c:pt>
                <c:pt idx="8">
                  <c:v>0.97891483513199995</c:v>
                </c:pt>
                <c:pt idx="9">
                  <c:v>0.98193681314960002</c:v>
                </c:pt>
                <c:pt idx="10">
                  <c:v>0.98269230775359995</c:v>
                </c:pt>
                <c:pt idx="11">
                  <c:v>0.98214285711439986</c:v>
                </c:pt>
                <c:pt idx="12">
                  <c:v>0.98228021982399993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0-468F-9308-8FA157AB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4520"/>
        <c:axId val="479249272"/>
      </c:lineChart>
      <c:catAx>
        <c:axId val="47925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9272"/>
        <c:crosses val="autoZero"/>
        <c:auto val="1"/>
        <c:lblAlgn val="ctr"/>
        <c:lblOffset val="100"/>
        <c:noMultiLvlLbl val="0"/>
      </c:catAx>
      <c:valAx>
        <c:axId val="479249272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[all_results_sheets.xlsx]ModelEvaluation!PivotTable6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precision for Primary Studies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ModelEvaluation!$Y$100:$Y$112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ModelEvaluation!$Y$100:$Y$112</c:f>
                <c:numCache>
                  <c:formatCode>General</c:formatCode>
                  <c:ptCount val="13"/>
                  <c:pt idx="0">
                    <c:v>1.0536712127723509E-8</c:v>
                  </c:pt>
                  <c:pt idx="1">
                    <c:v>1.0536712127723509E-8</c:v>
                  </c:pt>
                  <c:pt idx="2">
                    <c:v>1.3498815446247975E-5</c:v>
                  </c:pt>
                  <c:pt idx="3">
                    <c:v>2.0621032227691044E-3</c:v>
                  </c:pt>
                  <c:pt idx="4">
                    <c:v>3.1183904068234108E-4</c:v>
                  </c:pt>
                  <c:pt idx="5">
                    <c:v>3.5778268099922246E-2</c:v>
                  </c:pt>
                  <c:pt idx="6">
                    <c:v>4.1746370389444485E-3</c:v>
                  </c:pt>
                  <c:pt idx="7">
                    <c:v>2.1340635437096942E-2</c:v>
                  </c:pt>
                  <c:pt idx="8">
                    <c:v>3.1435317911150333E-2</c:v>
                  </c:pt>
                  <c:pt idx="9">
                    <c:v>2.2473750177136237E-2</c:v>
                  </c:pt>
                  <c:pt idx="10">
                    <c:v>1.0570200315883722E-2</c:v>
                  </c:pt>
                  <c:pt idx="11">
                    <c:v>9.1406375365810106E-3</c:v>
                  </c:pt>
                  <c:pt idx="12">
                    <c:v>1.766471291762336E-3</c:v>
                  </c:pt>
                </c:numCache>
              </c:numRef>
            </c:plus>
            <c:minus>
              <c:numRef>
                <c:f>ModelEvaluation!$Y$100:$Y$112</c:f>
                <c:numCache>
                  <c:formatCode>General</c:formatCode>
                  <c:ptCount val="13"/>
                  <c:pt idx="0">
                    <c:v>1.0536712127723509E-8</c:v>
                  </c:pt>
                  <c:pt idx="1">
                    <c:v>1.0536712127723509E-8</c:v>
                  </c:pt>
                  <c:pt idx="2">
                    <c:v>1.3498815446247975E-5</c:v>
                  </c:pt>
                  <c:pt idx="3">
                    <c:v>2.0621032227691044E-3</c:v>
                  </c:pt>
                  <c:pt idx="4">
                    <c:v>3.1183904068234108E-4</c:v>
                  </c:pt>
                  <c:pt idx="5">
                    <c:v>3.5778268099922246E-2</c:v>
                  </c:pt>
                  <c:pt idx="6">
                    <c:v>4.1746370389444485E-3</c:v>
                  </c:pt>
                  <c:pt idx="7">
                    <c:v>2.1340635437096942E-2</c:v>
                  </c:pt>
                  <c:pt idx="8">
                    <c:v>3.1435317911150333E-2</c:v>
                  </c:pt>
                  <c:pt idx="9">
                    <c:v>2.2473750177136237E-2</c:v>
                  </c:pt>
                  <c:pt idx="10">
                    <c:v>1.0570200315883722E-2</c:v>
                  </c:pt>
                  <c:pt idx="11">
                    <c:v>9.1406375365810106E-3</c:v>
                  </c:pt>
                  <c:pt idx="12">
                    <c:v>1.766471291762336E-3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ModelEvaluation!$Y$100:$Y$112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ModelEvaluation!$Y$100:$Y$112</c:f>
              <c:numCache>
                <c:formatCode>General</c:formatCode>
                <c:ptCount val="13"/>
                <c:pt idx="0">
                  <c:v>0.78124161611199994</c:v>
                </c:pt>
                <c:pt idx="1">
                  <c:v>0.78124161611199994</c:v>
                </c:pt>
                <c:pt idx="2">
                  <c:v>0.78124765295919996</c:v>
                </c:pt>
                <c:pt idx="3">
                  <c:v>0.78273513812520001</c:v>
                </c:pt>
                <c:pt idx="4">
                  <c:v>0.78147148411360001</c:v>
                </c:pt>
                <c:pt idx="5">
                  <c:v>0.79826075776819994</c:v>
                </c:pt>
                <c:pt idx="6">
                  <c:v>0.78614562301599999</c:v>
                </c:pt>
                <c:pt idx="7">
                  <c:v>0.82293208216180003</c:v>
                </c:pt>
                <c:pt idx="8">
                  <c:v>0.86371255312340001</c:v>
                </c:pt>
                <c:pt idx="9">
                  <c:v>0.93648364961380004</c:v>
                </c:pt>
                <c:pt idx="10">
                  <c:v>0.96577782172980009</c:v>
                </c:pt>
                <c:pt idx="11">
                  <c:v>0.9644832795399999</c:v>
                </c:pt>
                <c:pt idx="12">
                  <c:v>0.97289769054639996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6-45B7-AE2D-255737D9ADC6}"/>
            </c:ext>
          </c:extLst>
        </c:ser>
        <c:ser>
          <c:idx val="1"/>
          <c:order val="1"/>
          <c:tx>
            <c:strRef>
              <c:f>ModelEvaluation!$Y$100:$Y$112</c:f>
              <c:strCache>
                <c:ptCount val="1"/>
                <c:pt idx="0">
                  <c:v>ratio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ModelEvaluation!$Y$100:$Y$112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ModelEvaluation!$Y$100:$Y$112</c:f>
              <c:numCache>
                <c:formatCode>General</c:formatCode>
                <c:ptCount val="13"/>
                <c:pt idx="0">
                  <c:v>0.81247498710879995</c:v>
                </c:pt>
                <c:pt idx="1">
                  <c:v>0.81196687622719987</c:v>
                </c:pt>
                <c:pt idx="2">
                  <c:v>0.82785714288559986</c:v>
                </c:pt>
                <c:pt idx="3">
                  <c:v>0.90910300777520003</c:v>
                </c:pt>
                <c:pt idx="4">
                  <c:v>0.90626011518639993</c:v>
                </c:pt>
                <c:pt idx="5">
                  <c:v>0.91313545732080004</c:v>
                </c:pt>
                <c:pt idx="6">
                  <c:v>0.92742665112559997</c:v>
                </c:pt>
                <c:pt idx="7">
                  <c:v>0.97711545039759995</c:v>
                </c:pt>
                <c:pt idx="8">
                  <c:v>0.97676809208400006</c:v>
                </c:pt>
                <c:pt idx="9">
                  <c:v>0.9762376238096</c:v>
                </c:pt>
                <c:pt idx="10">
                  <c:v>0.97505792566640004</c:v>
                </c:pt>
                <c:pt idx="11">
                  <c:v>0.97644247186639999</c:v>
                </c:pt>
                <c:pt idx="12">
                  <c:v>0.97405162426159997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0-468F-9308-8FA157AB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4520"/>
        <c:axId val="479249272"/>
      </c:lineChart>
      <c:catAx>
        <c:axId val="47925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9272"/>
        <c:crosses val="autoZero"/>
        <c:auto val="1"/>
        <c:lblAlgn val="ctr"/>
        <c:lblOffset val="100"/>
        <c:noMultiLvlLbl val="0"/>
      </c:catAx>
      <c:valAx>
        <c:axId val="479249272"/>
        <c:scaling>
          <c:orientation val="minMax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[all_results_sheets.xlsx]ModelEvaluation!PivotTable8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ModelEvaluation!$Y$117:$Y$129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ModelEvaluation!$Y$117:$Y$129</c:f>
                <c:numCache>
                  <c:formatCode>General</c:formatCode>
                  <c:ptCount val="13"/>
                  <c:pt idx="0">
                    <c:v>1.0536712127723509E-8</c:v>
                  </c:pt>
                  <c:pt idx="1">
                    <c:v>1.0536712127723509E-8</c:v>
                  </c:pt>
                  <c:pt idx="2">
                    <c:v>1.0536712127723509E-8</c:v>
                  </c:pt>
                  <c:pt idx="3">
                    <c:v>1.1849510961733883E-3</c:v>
                  </c:pt>
                  <c:pt idx="4">
                    <c:v>2.146266797969509E-4</c:v>
                  </c:pt>
                  <c:pt idx="5">
                    <c:v>4.0225937859207118E-2</c:v>
                  </c:pt>
                  <c:pt idx="6">
                    <c:v>6.1402825052272198E-3</c:v>
                  </c:pt>
                  <c:pt idx="7">
                    <c:v>1.7509170179372875E-2</c:v>
                  </c:pt>
                  <c:pt idx="8">
                    <c:v>4.3902727318612229E-2</c:v>
                  </c:pt>
                  <c:pt idx="9">
                    <c:v>1.7937653722232473E-2</c:v>
                  </c:pt>
                  <c:pt idx="10">
                    <c:v>7.7576721266802654E-3</c:v>
                  </c:pt>
                  <c:pt idx="11">
                    <c:v>4.5331182444944213E-3</c:v>
                  </c:pt>
                  <c:pt idx="12">
                    <c:v>1.6058511142303857E-3</c:v>
                  </c:pt>
                </c:numCache>
              </c:numRef>
            </c:plus>
            <c:minus>
              <c:numRef>
                <c:f>ModelEvaluation!$Y$117:$Y$129</c:f>
                <c:numCache>
                  <c:formatCode>General</c:formatCode>
                  <c:ptCount val="13"/>
                  <c:pt idx="0">
                    <c:v>1.0536712127723509E-8</c:v>
                  </c:pt>
                  <c:pt idx="1">
                    <c:v>1.0536712127723509E-8</c:v>
                  </c:pt>
                  <c:pt idx="2">
                    <c:v>1.0536712127723509E-8</c:v>
                  </c:pt>
                  <c:pt idx="3">
                    <c:v>1.1849510961733883E-3</c:v>
                  </c:pt>
                  <c:pt idx="4">
                    <c:v>2.146266797969509E-4</c:v>
                  </c:pt>
                  <c:pt idx="5">
                    <c:v>4.0225937859207118E-2</c:v>
                  </c:pt>
                  <c:pt idx="6">
                    <c:v>6.1402825052272198E-3</c:v>
                  </c:pt>
                  <c:pt idx="7">
                    <c:v>1.7509170179372875E-2</c:v>
                  </c:pt>
                  <c:pt idx="8">
                    <c:v>4.3902727318612229E-2</c:v>
                  </c:pt>
                  <c:pt idx="9">
                    <c:v>1.7937653722232473E-2</c:v>
                  </c:pt>
                  <c:pt idx="10">
                    <c:v>7.7576721266802654E-3</c:v>
                  </c:pt>
                  <c:pt idx="11">
                    <c:v>4.5331182444944213E-3</c:v>
                  </c:pt>
                  <c:pt idx="12">
                    <c:v>1.6058511142303857E-3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ModelEvaluation!$Y$117:$Y$129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ModelEvaluation!$Y$117:$Y$129</c:f>
              <c:numCache>
                <c:formatCode>General</c:formatCode>
                <c:ptCount val="13"/>
                <c:pt idx="0">
                  <c:v>0.78124161611199994</c:v>
                </c:pt>
                <c:pt idx="1">
                  <c:v>0.78124161611199994</c:v>
                </c:pt>
                <c:pt idx="2">
                  <c:v>0.78124161611199994</c:v>
                </c:pt>
                <c:pt idx="3">
                  <c:v>0.78152063108059999</c:v>
                </c:pt>
                <c:pt idx="4">
                  <c:v>0.78124161606680009</c:v>
                </c:pt>
                <c:pt idx="5">
                  <c:v>0.79999999991299997</c:v>
                </c:pt>
                <c:pt idx="6">
                  <c:v>0.78109137733559986</c:v>
                </c:pt>
                <c:pt idx="7">
                  <c:v>0.80668562542979994</c:v>
                </c:pt>
                <c:pt idx="8">
                  <c:v>0.84960025763079994</c:v>
                </c:pt>
                <c:pt idx="9">
                  <c:v>0.91869936141539998</c:v>
                </c:pt>
                <c:pt idx="10">
                  <c:v>0.94970220532139993</c:v>
                </c:pt>
                <c:pt idx="11">
                  <c:v>0.95836239747640006</c:v>
                </c:pt>
                <c:pt idx="12">
                  <c:v>0.96355636633580011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6-45B7-AE2D-255737D9ADC6}"/>
            </c:ext>
          </c:extLst>
        </c:ser>
        <c:ser>
          <c:idx val="1"/>
          <c:order val="1"/>
          <c:tx>
            <c:strRef>
              <c:f>ModelEvaluation!$Y$117:$Y$129</c:f>
              <c:strCache>
                <c:ptCount val="1"/>
                <c:pt idx="0">
                  <c:v>ratio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ModelEvaluation!$Y$117:$Y$129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330000</c:v>
                </c:pt>
              </c:strCache>
            </c:strRef>
          </c:cat>
          <c:val>
            <c:numRef>
              <c:f>ModelEvaluation!$Y$117:$Y$129</c:f>
              <c:numCache>
                <c:formatCode>General</c:formatCode>
                <c:ptCount val="13"/>
                <c:pt idx="0">
                  <c:v>0.80527981977039997</c:v>
                </c:pt>
                <c:pt idx="1">
                  <c:v>0.75645221876400015</c:v>
                </c:pt>
                <c:pt idx="2">
                  <c:v>0.80984063967039999</c:v>
                </c:pt>
                <c:pt idx="3">
                  <c:v>0.87852122118160003</c:v>
                </c:pt>
                <c:pt idx="4">
                  <c:v>0.89220368088000002</c:v>
                </c:pt>
                <c:pt idx="5">
                  <c:v>0.91033964695120007</c:v>
                </c:pt>
                <c:pt idx="6">
                  <c:v>0.92852926978560002</c:v>
                </c:pt>
                <c:pt idx="7">
                  <c:v>0.96603530608879995</c:v>
                </c:pt>
                <c:pt idx="8">
                  <c:v>0.9653377689632</c:v>
                </c:pt>
                <c:pt idx="9">
                  <c:v>0.96721575368640011</c:v>
                </c:pt>
                <c:pt idx="10">
                  <c:v>0.96684015674240009</c:v>
                </c:pt>
                <c:pt idx="11">
                  <c:v>0.96753769386800015</c:v>
                </c:pt>
                <c:pt idx="12">
                  <c:v>0.96571336590799994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0-468F-9308-8FA157AB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54520"/>
        <c:axId val="479249272"/>
      </c:lineChart>
      <c:catAx>
        <c:axId val="47925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9272"/>
        <c:crosses val="autoZero"/>
        <c:auto val="1"/>
        <c:lblAlgn val="ctr"/>
        <c:lblOffset val="100"/>
        <c:noMultiLvlLbl val="0"/>
      </c:catAx>
      <c:valAx>
        <c:axId val="479249272"/>
        <c:scaling>
          <c:orientation val="minMax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15</xdr:row>
      <xdr:rowOff>19049</xdr:rowOff>
    </xdr:from>
    <xdr:to>
      <xdr:col>25</xdr:col>
      <xdr:colOff>276225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EF1B3-7716-4C7F-A996-25C93DA97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595311</xdr:colOff>
      <xdr:row>11</xdr:row>
      <xdr:rowOff>9524</xdr:rowOff>
    </xdr:from>
    <xdr:to>
      <xdr:col>25</xdr:col>
      <xdr:colOff>866775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0F94F-C209-4444-A6F0-B5610C9A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338136</xdr:colOff>
      <xdr:row>9</xdr:row>
      <xdr:rowOff>133350</xdr:rowOff>
    </xdr:from>
    <xdr:to>
      <xdr:col>23</xdr:col>
      <xdr:colOff>495300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955A5F-5826-433F-8A72-8CA28C44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0</xdr:rowOff>
    </xdr:from>
    <xdr:to>
      <xdr:col>10</xdr:col>
      <xdr:colOff>108597</xdr:colOff>
      <xdr:row>21</xdr:row>
      <xdr:rowOff>26679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99C96-6B49-415F-8B5A-7FC4DB427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0"/>
          <a:ext cx="5852172" cy="4389129"/>
        </a:xfrm>
        <a:prstGeom prst="rect">
          <a:avLst/>
        </a:prstGeom>
      </xdr:spPr>
    </xdr:pic>
    <xdr:clientData/>
  </xdr:twoCellAnchor>
  <xdr:twoCellAnchor>
    <xdr:from>
      <xdr:col>26</xdr:col>
      <xdr:colOff>352425</xdr:colOff>
      <xdr:row>43</xdr:row>
      <xdr:rowOff>0</xdr:rowOff>
    </xdr:from>
    <xdr:to>
      <xdr:col>34</xdr:col>
      <xdr:colOff>76201</xdr:colOff>
      <xdr:row>59</xdr:row>
      <xdr:rowOff>47625</xdr:rowOff>
    </xdr:to>
    <xdr:graphicFrame macro="">
      <xdr:nvGraphicFramePr>
        <xdr:cNvPr id="2" name="Recall SR">
          <a:extLst>
            <a:ext uri="{FF2B5EF4-FFF2-40B4-BE49-F238E27FC236}">
              <a16:creationId xmlns:a16="http://schemas.microsoft.com/office/drawing/2014/main" id="{627C4CA0-E73D-479D-BE6D-2F1605202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385762</xdr:colOff>
      <xdr:row>62</xdr:row>
      <xdr:rowOff>9525</xdr:rowOff>
    </xdr:from>
    <xdr:to>
      <xdr:col>33</xdr:col>
      <xdr:colOff>762000</xdr:colOff>
      <xdr:row>77</xdr:row>
      <xdr:rowOff>180975</xdr:rowOff>
    </xdr:to>
    <xdr:graphicFrame macro="">
      <xdr:nvGraphicFramePr>
        <xdr:cNvPr id="4" name="Precision SR">
          <a:extLst>
            <a:ext uri="{FF2B5EF4-FFF2-40B4-BE49-F238E27FC236}">
              <a16:creationId xmlns:a16="http://schemas.microsoft.com/office/drawing/2014/main" id="{368F0CB5-38E2-478F-A309-4BD6EB3C7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79</xdr:row>
      <xdr:rowOff>161925</xdr:rowOff>
    </xdr:from>
    <xdr:to>
      <xdr:col>33</xdr:col>
      <xdr:colOff>676275</xdr:colOff>
      <xdr:row>94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A9927-9CCE-40DE-87EA-70EC88C10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347662</xdr:colOff>
      <xdr:row>97</xdr:row>
      <xdr:rowOff>85725</xdr:rowOff>
    </xdr:from>
    <xdr:to>
      <xdr:col>32</xdr:col>
      <xdr:colOff>652462</xdr:colOff>
      <xdr:row>111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66E2B2-738A-42C1-A832-1611BA19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319087</xdr:colOff>
      <xdr:row>114</xdr:row>
      <xdr:rowOff>28575</xdr:rowOff>
    </xdr:from>
    <xdr:to>
      <xdr:col>32</xdr:col>
      <xdr:colOff>623887</xdr:colOff>
      <xdr:row>128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8036AC-137F-4C28-BF80-E74FE00B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ente" refreshedDate="42949.884909259257" createdVersion="6" refreshedVersion="6" minRefreshableVersion="3" recordCount="130">
  <cacheSource type="worksheet">
    <worksheetSource name="Table1"/>
  </cacheSource>
  <cacheFields count="18">
    <cacheField name="Model" numFmtId="0">
      <sharedItems containsSemiMixedTypes="0" containsString="0" containsNumber="1" containsInteger="1" minValue="9" maxValue="9" count="1">
        <n v="9"/>
      </sharedItems>
    </cacheField>
    <cacheField name="Span" numFmtId="0">
      <sharedItems containsNonDate="0" containsString="0" containsBlank="1"/>
    </cacheField>
    <cacheField name="K" numFmtId="0">
      <sharedItems containsSemiMixedTypes="0" containsString="0" containsNumber="1" containsInteger="1" minValue="10" maxValue="10"/>
    </cacheField>
    <cacheField name="Test Year" numFmtId="0">
      <sharedItems containsSemiMixedTypes="0" containsString="0" containsNumber="1" containsInteger="1" minValue="2011" maxValue="2011"/>
    </cacheField>
    <cacheField name="Accuracy" numFmtId="0">
      <sharedItems containsSemiMixedTypes="0" containsString="0" containsNumber="1" minValue="0.75645221870500001" maxValue="0.967537694" count="74">
        <n v="0.78124161599999997"/>
        <n v="0.78124161613999998"/>
        <n v="0.78333422799999997"/>
        <n v="0.78006116864300001"/>
        <n v="0.78172452648000001"/>
        <n v="0.78156355600000005"/>
        <n v="0.78118795943599995"/>
        <n v="0.78097333261799995"/>
        <n v="0.78129527284400002"/>
        <n v="0.78118795900000004"/>
        <n v="0.87192144658500004"/>
        <n v="0.78424639158700005"/>
        <n v="0.78140258625299996"/>
        <n v="0.78269034699999995"/>
        <n v="0.77147609593800004"/>
        <n v="0.78832430112100005"/>
        <n v="0.78274400386300003"/>
        <n v="0.78022213875599999"/>
        <n v="0.82942533699999998"/>
        <n v="0.81987444331199999"/>
        <n v="0.79717765734799995"/>
        <n v="0.78655362987599997"/>
        <n v="0.80039705961300001"/>
        <n v="0.81128937099999998"/>
        <n v="0.82727906851999999"/>
        <n v="0.814938026506"/>
        <n v="0.89821323174300005"/>
        <n v="0.89628159038499999"/>
        <n v="0.92750979200000006"/>
        <n v="0.936738745506"/>
        <n v="0.92987068734199996"/>
        <n v="0.89542308311399998"/>
        <n v="0.90395449911500003"/>
        <n v="0.94575307200000003"/>
        <n v="0.94457262434900002"/>
        <n v="0.96340612759599997"/>
        <n v="0.94698717604799998"/>
        <n v="0.94779202661399997"/>
        <n v="0.95525030899999996"/>
        <n v="0.96050866555799996"/>
        <n v="0.95213821967099999"/>
        <n v="0.96066963567100006"/>
        <n v="0.96324515748200001"/>
        <n v="0.964210978"/>
        <n v="0.964479261684"/>
        <n v="0.96490851531900002"/>
        <n v="0.96329881418700003"/>
        <n v="0.96088426248900005"/>
        <n v="0.80527981999999998"/>
        <n v="0.805279819713"/>
        <n v="0.75645221900000004"/>
        <n v="0.75645221870500001"/>
        <n v="0.80984064"/>
        <n v="0.80984063958800001"/>
        <n v="0.87852122099999996"/>
        <n v="0.87852122122700005"/>
        <n v="0.89220368100000003"/>
        <n v="0.89220368085000001"/>
        <n v="0.91033964700000003"/>
        <n v="0.91033964693900005"/>
        <n v="0.92852926999999996"/>
        <n v="0.92852926973200001"/>
        <n v="0.96603530599999998"/>
        <n v="0.96603530611099997"/>
        <n v="0.96533776900000001"/>
        <n v="0.96533776895400003"/>
        <n v="0.96721575400000004"/>
        <n v="0.96721575360800005"/>
        <n v="0.96684015700000003"/>
        <n v="0.96684015667800005"/>
        <n v="0.967537694"/>
        <n v="0.96753769383499999"/>
        <n v="0.96571336600000002"/>
        <n v="0.96571336588500001"/>
      </sharedItems>
    </cacheField>
    <cacheField name="Recall PS" numFmtId="0">
      <sharedItems containsSemiMixedTypes="0" containsString="0" containsNumber="1" minValue="0.89567307692300002" maxValue="1" count="72">
        <n v="1"/>
        <n v="0.99993131868100005"/>
        <n v="0.99876373600000001"/>
        <n v="0.98715659340700002"/>
        <n v="0.99979395604400001"/>
        <n v="0.99979395599999998"/>
        <n v="0.99986263736299996"/>
        <n v="0.99787087912100003"/>
        <n v="0.99793955999999995"/>
        <n v="0.99505494505500003"/>
        <n v="0.998489010989"/>
        <n v="0.99333791199999999"/>
        <n v="0.97815934065900001"/>
        <n v="0.99780219780199997"/>
        <n v="0.97809065934100003"/>
        <n v="0.99677197802200002"/>
        <n v="0.94004120899999999"/>
        <n v="0.96222527472499997"/>
        <n v="0.97506868131900004"/>
        <n v="0.95405219780200001"/>
        <n v="0.96854395604400001"/>
        <n v="0.93420329700000004"/>
        <n v="0.95666208791200003"/>
        <n v="0.94656593406599998"/>
        <n v="0.97644230769200002"/>
        <n v="0.983241758242"/>
        <n v="0.97754120899999997"/>
        <n v="0.94594780219800001"/>
        <n v="0.97245879120900003"/>
        <n v="0.95803571428599998"/>
        <n v="0.95460164835200001"/>
        <n v="0.97671703300000001"/>
        <n v="0.96888736263700004"/>
        <n v="0.97087912087899997"/>
        <n v="0.96201923076899998"/>
        <n v="0.97204670329700005"/>
        <n v="0.98502747300000004"/>
        <n v="0.97912087912099999"/>
        <n v="0.98880494505500005"/>
        <n v="0.98344780219799999"/>
        <n v="0.97864010989000005"/>
        <n v="0.98008241799999996"/>
        <n v="0.98152472527500001"/>
        <n v="0.98138736263699999"/>
        <n v="0.97994505494499995"/>
        <n v="0.98042582417599999"/>
        <n v="0.97603021999999995"/>
        <n v="0.97603021978000004"/>
        <n v="0.89567307699999998"/>
        <n v="0.89567307692300002"/>
        <n v="0.95521977999999996"/>
        <n v="0.95521978021999998"/>
        <n v="0.93832417599999995"/>
        <n v="0.93832417582399996"/>
        <n v="0.96146978000000005"/>
        <n v="0.96146978021999996"/>
        <n v="0.97829670300000005"/>
        <n v="0.97829670329700003"/>
        <n v="0.98564560400000001"/>
        <n v="0.98564560439600002"/>
        <n v="0.97946428600000002"/>
        <n v="0.97946428571400002"/>
        <n v="0.97891483499999998"/>
        <n v="0.978914835165"/>
        <n v="0.98193681300000002"/>
        <n v="0.98193681318699999"/>
        <n v="0.98269230799999996"/>
        <n v="0.982692307692"/>
        <n v="0.98214285700000004"/>
        <n v="0.98214285714299998"/>
        <n v="0.98228022000000004"/>
        <n v="0.98228021978000002"/>
      </sharedItems>
    </cacheField>
    <cacheField name="Recall SR" numFmtId="0">
      <sharedItems containsSemiMixedTypes="0" containsString="0" containsNumber="1" minValue="0" maxValue="0.93671817512900002" count="72">
        <n v="0"/>
        <n v="2.4527839097400001E-4"/>
        <n v="1.3980868E-2"/>
        <n v="4.0470934510700003E-2"/>
        <n v="2.94334069169E-3"/>
        <n v="2.2075060000000001E-3"/>
        <n v="6.3772381653200002E-3"/>
        <n v="4.9055678194800001E-4"/>
        <n v="7.1130730000000001E-3"/>
        <n v="0.43218052489600001"/>
        <n v="1.9131714495999999E-2"/>
        <n v="1.4716703458400001E-3"/>
        <n v="3.041452E-2"/>
        <n v="3.33578611724E-2"/>
        <n v="4.0225656119699998E-2"/>
        <n v="8.5111601667899994E-2"/>
        <n v="6.8677949472700003E-3"/>
        <n v="0.43438802999999998"/>
        <n v="0.31150355653700001"/>
        <n v="0.16188373804299999"/>
        <n v="0.18837380426799999"/>
        <n v="0.19990188864399999"/>
        <n v="0.37233259699999999"/>
        <n v="0.36521952415999998"/>
        <n v="0.34486141770899997"/>
        <n v="0.61883738042699998"/>
        <n v="0.58572479764499996"/>
        <n v="0.74883492799999996"/>
        <n v="0.90385087073799997"/>
        <n v="0.77777777777799995"/>
        <n v="0.67181751287699998"/>
        <n v="0.72308069659100005"/>
        <n v="0.83517292099999996"/>
        <n v="0.85773853323500004"/>
        <n v="0.93671817512900002"/>
        <n v="0.89330389992600001"/>
        <n v="0.86117243070899996"/>
        <n v="0.84890851099999998"/>
        <n v="0.89403973509900003"/>
        <n v="0.82119205297999998"/>
        <n v="0.87932303164100001"/>
        <n v="0.90826588177599998"/>
        <n v="0.90753004699999995"/>
        <n v="0.903605592347"/>
        <n v="0.90605837625700003"/>
        <n v="0.89109639440800004"/>
        <n v="0.195486878"/>
        <n v="0.195486877606"/>
        <n v="0.25925925900000002"/>
        <n v="0.25925925925900001"/>
        <n v="0.29065489300000003"/>
        <n v="0.29065489330400002"/>
        <n v="0.66494971800000002"/>
        <n v="0.66494971793000002"/>
        <n v="0.64483689"/>
        <n v="0.64483688986999999"/>
        <n v="0.66764778000000002"/>
        <n v="0.66764778023100002"/>
        <n v="0.72455236700000003"/>
        <n v="0.724552366936"/>
        <n v="0.918077017"/>
        <n v="0.91807701741500003"/>
        <n v="0.91685062500000003"/>
        <n v="0.91685062545999996"/>
        <n v="0.91464312000000003"/>
        <n v="0.914643119941"/>
        <n v="0.91022810899999995"/>
        <n v="0.91022810890399997"/>
        <n v="0.91537895499999999"/>
        <n v="0.91537895511400003"/>
        <n v="0.90654893299999995"/>
        <n v="0.90654893303899997"/>
      </sharedItems>
    </cacheField>
    <cacheField name="Precision PS" numFmtId="0">
      <sharedItems containsSemiMixedTypes="0" containsString="0" containsNumber="1" minValue="0.78122987765600005" maxValue="0.98207586494400001"/>
    </cacheField>
    <cacheField name="Precision SR" numFmtId="0">
      <sharedItems containsSemiMixedTypes="0" containsString="0" containsNumber="1" minValue="0" maxValue="0.96074154852799998" count="73">
        <n v="0"/>
        <n v="0.5"/>
        <n v="0.76"/>
        <n v="0.46875"/>
        <n v="0.8"/>
        <n v="0.75"/>
        <n v="0.33333333333300003"/>
        <n v="0.456140350877"/>
        <n v="0.66666666666700003"/>
        <n v="0.49152542399999999"/>
        <n v="0.96074154852799998"/>
        <n v="0.78"/>
        <n v="0.56108597299999996"/>
        <n v="0.29955947136599997"/>
        <n v="0.83673469387800004"/>
        <n v="0.52102102102100001"/>
        <n v="0.37333333333300001"/>
        <n v="0.66981845699999998"/>
        <n v="0.69780219780200003"/>
        <n v="0.64516129032299996"/>
        <n v="0.53444676409199998"/>
        <n v="0.64021995286699995"/>
        <n v="0.61308562200000005"/>
        <n v="0.70235849056599997"/>
        <n v="0.64377289377299995"/>
        <n v="0.88032100488499998"/>
        <n v="0.90729483282699996"/>
        <n v="0.90325443800000005"/>
        <n v="0.82401610017899996"/>
        <n v="0.88773796192599996"/>
        <n v="0.81761194029899997"/>
        <n v="0.81684677195900002"/>
        <n v="0.90945512799999995"/>
        <n v="0.88531645569600004"/>
        <n v="0.90007070468999995"/>
        <n v="0.86817640047699995"/>
        <n v="0.89612046962699998"/>
        <n v="0.94074476799999995"/>
        <n v="0.92301848569300005"/>
        <n v="0.95357448020500002"/>
        <n v="0.93700993204399996"/>
        <n v="0.92252117588399996"/>
        <n v="0.92731829600000004"/>
        <n v="0.93195041740499995"/>
        <n v="0.93165195460299999"/>
        <n v="0.926577822479"/>
        <n v="0.927258805513"/>
        <n v="0.69546247800000005"/>
        <n v="0.69546247818499995"/>
        <n v="0.41032608700000001"/>
        <n v="0.41032608695700001"/>
        <n v="0.64507348900000006"/>
        <n v="0.64507348938499998"/>
        <n v="0.75117761199999999"/>
        <n v="0.75117761152700002"/>
        <n v="0.82413793099999999"/>
        <n v="0.82413793103400002"/>
        <n v="0.89598420000000001"/>
        <n v="0.89598420013199997"/>
        <n v="0.93392348999999997"/>
        <n v="0.93392349035699995"/>
        <n v="0.926026719"/>
        <n v="0.92602671944600001"/>
        <n v="0.92410383200000001"/>
        <n v="0.92410383189099998"/>
        <n v="0.93411823599999999"/>
        <n v="0.93411823647299996"/>
        <n v="0.93641180899999998"/>
        <n v="0.936411809235"/>
        <n v="0.93486973900000003"/>
        <n v="0.93486973947899998"/>
        <n v="0.93474962100000003"/>
        <n v="0.93474962063699996"/>
      </sharedItems>
    </cacheField>
    <cacheField name="F1 PS" numFmtId="0">
      <sharedItems containsSemiMixedTypes="0" containsString="0" containsNumber="1" minValue="0.85176839400000004" maxValue="0.97928436911500005"/>
    </cacheField>
    <cacheField name="F1 SR" numFmtId="0">
      <sharedItems containsSemiMixedTypes="0" containsString="0" containsNumber="1" minValue="0" maxValue="0.92502168799999995"/>
    </cacheField>
    <cacheField name="True PS" numFmtId="0">
      <sharedItems containsSemiMixedTypes="0" containsString="0" containsNumber="1" containsInteger="1" minValue="13041" maxValue="14560"/>
    </cacheField>
    <cacheField name="True SR" numFmtId="0">
      <sharedItems containsSemiMixedTypes="0" containsString="0" containsNumber="1" containsInteger="1" minValue="0" maxValue="3819"/>
    </cacheField>
    <cacheField name="False PS" numFmtId="0">
      <sharedItems containsSemiMixedTypes="0" containsString="0" containsNumber="1" containsInteger="1" minValue="258" maxValue="4077"/>
    </cacheField>
    <cacheField name="False SR" numFmtId="0">
      <sharedItems containsSemiMixedTypes="0" containsString="0" containsNumber="1" containsInteger="1" minValue="0" maxValue="1519"/>
    </cacheField>
    <cacheField name="Especial Select" numFmtId="0">
      <sharedItems count="2">
        <s v="random select"/>
        <s v="ratio select"/>
      </sharedItems>
    </cacheField>
    <cacheField name="Especial Select Words" numFmtId="0">
      <sharedItems containsSemiMixedTypes="0" containsString="0" containsNumber="1" containsInteger="1" minValue="10" maxValue="330000" count="13">
        <n v="10"/>
        <n v="20"/>
        <n v="50"/>
        <n v="100"/>
        <n v="200"/>
        <n v="500"/>
        <n v="1000"/>
        <n v="5000"/>
        <n v="10000"/>
        <n v="50000"/>
        <n v="100000"/>
        <n v="200000"/>
        <n v="330000"/>
      </sharedItems>
    </cacheField>
    <cacheField name="Tri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m/>
    <n v="10"/>
    <n v="2011"/>
    <x v="0"/>
    <x v="0"/>
    <x v="0"/>
    <n v="0.78124161599999997"/>
    <x v="0"/>
    <n v="0.87718769799999996"/>
    <n v="0"/>
    <n v="14560"/>
    <n v="0"/>
    <n v="4077"/>
    <n v="0"/>
    <x v="0"/>
    <x v="0"/>
    <n v="1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0"/>
    <n v="2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0"/>
    <n v="3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0"/>
    <n v="4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0"/>
    <n v="5"/>
  </r>
  <r>
    <x v="0"/>
    <m/>
    <n v="10"/>
    <n v="2011"/>
    <x v="0"/>
    <x v="0"/>
    <x v="0"/>
    <n v="0.78124161599999997"/>
    <x v="0"/>
    <n v="0.87718769799999996"/>
    <n v="0"/>
    <n v="14560"/>
    <n v="0"/>
    <n v="4077"/>
    <n v="0"/>
    <x v="0"/>
    <x v="1"/>
    <n v="1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1"/>
    <n v="2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1"/>
    <n v="3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1"/>
    <n v="4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1"/>
    <n v="5"/>
  </r>
  <r>
    <x v="0"/>
    <m/>
    <n v="10"/>
    <n v="2011"/>
    <x v="0"/>
    <x v="0"/>
    <x v="0"/>
    <n v="0.78124161599999997"/>
    <x v="0"/>
    <n v="0.87718769799999996"/>
    <n v="0"/>
    <n v="14560"/>
    <n v="0"/>
    <n v="4077"/>
    <n v="0"/>
    <x v="0"/>
    <x v="2"/>
    <n v="1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2"/>
    <n v="2"/>
  </r>
  <r>
    <x v="0"/>
    <m/>
    <n v="10"/>
    <n v="2011"/>
    <x v="1"/>
    <x v="1"/>
    <x v="1"/>
    <n v="0.78127180037599997"/>
    <x v="1"/>
    <n v="0.87718029823800003"/>
    <n v="4.9031625398400004E-4"/>
    <n v="14559"/>
    <n v="1"/>
    <n v="4076"/>
    <n v="1"/>
    <x v="0"/>
    <x v="2"/>
    <n v="3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2"/>
    <n v="4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2"/>
    <n v="5"/>
  </r>
  <r>
    <x v="0"/>
    <m/>
    <n v="10"/>
    <n v="2011"/>
    <x v="2"/>
    <x v="2"/>
    <x v="2"/>
    <n v="0.78342851000000002"/>
    <x v="2"/>
    <n v="0.87808707200000002"/>
    <n v="2.7456647000000001E-2"/>
    <n v="14542"/>
    <n v="57"/>
    <n v="4020"/>
    <n v="18"/>
    <x v="0"/>
    <x v="3"/>
    <n v="1"/>
  </r>
  <r>
    <x v="0"/>
    <m/>
    <n v="10"/>
    <n v="2011"/>
    <x v="3"/>
    <x v="3"/>
    <x v="3"/>
    <n v="0.78605414273999996"/>
    <x v="3"/>
    <n v="0.87520170497799998"/>
    <n v="7.4508918491799997E-2"/>
    <n v="14373"/>
    <n v="165"/>
    <n v="3912"/>
    <n v="187"/>
    <x v="0"/>
    <x v="3"/>
    <n v="2"/>
  </r>
  <r>
    <x v="0"/>
    <m/>
    <n v="10"/>
    <n v="2011"/>
    <x v="4"/>
    <x v="4"/>
    <x v="4"/>
    <n v="0.78170980560600001"/>
    <x v="4"/>
    <n v="0.87740341148800005"/>
    <n v="5.8651026392999997E-3"/>
    <n v="14557"/>
    <n v="12"/>
    <n v="4065"/>
    <n v="3"/>
    <x v="0"/>
    <x v="3"/>
    <n v="3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3"/>
    <n v="4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3"/>
    <n v="5"/>
  </r>
  <r>
    <x v="0"/>
    <m/>
    <n v="10"/>
    <n v="2011"/>
    <x v="5"/>
    <x v="5"/>
    <x v="5"/>
    <n v="0.78158389299999997"/>
    <x v="5"/>
    <n v="0.87732409200000006"/>
    <n v="4.4020539999999999E-3"/>
    <n v="14557"/>
    <n v="9"/>
    <n v="4068"/>
    <n v="3"/>
    <x v="0"/>
    <x v="4"/>
    <n v="1"/>
  </r>
  <r>
    <x v="0"/>
    <m/>
    <n v="10"/>
    <n v="2011"/>
    <x v="6"/>
    <x v="1"/>
    <x v="0"/>
    <n v="0.78122987765600005"/>
    <x v="0"/>
    <n v="0.87715387396099997"/>
    <n v="0"/>
    <n v="14559"/>
    <n v="0"/>
    <n v="4077"/>
    <n v="1"/>
    <x v="0"/>
    <x v="4"/>
    <n v="2"/>
  </r>
  <r>
    <x v="0"/>
    <m/>
    <n v="10"/>
    <n v="2011"/>
    <x v="6"/>
    <x v="6"/>
    <x v="1"/>
    <n v="0.78126006225199995"/>
    <x v="6"/>
    <n v="0.877146472254"/>
    <n v="4.9019607843100001E-4"/>
    <n v="14558"/>
    <n v="1"/>
    <n v="4076"/>
    <n v="2"/>
    <x v="0"/>
    <x v="4"/>
    <n v="3"/>
  </r>
  <r>
    <x v="0"/>
    <m/>
    <n v="10"/>
    <n v="2011"/>
    <x v="7"/>
    <x v="7"/>
    <x v="6"/>
    <n v="0.78196986006500002"/>
    <x v="7"/>
    <n v="0.87682558841299996"/>
    <n v="1.2578616352200001E-2"/>
    <n v="14529"/>
    <n v="26"/>
    <n v="4051"/>
    <n v="31"/>
    <x v="0"/>
    <x v="4"/>
    <n v="4"/>
  </r>
  <r>
    <x v="0"/>
    <m/>
    <n v="10"/>
    <n v="2011"/>
    <x v="8"/>
    <x v="1"/>
    <x v="7"/>
    <n v="0.78131372759499995"/>
    <x v="8"/>
    <n v="0.87720672410699996"/>
    <n v="9.8039215686300009E-4"/>
    <n v="14559"/>
    <n v="2"/>
    <n v="4075"/>
    <n v="1"/>
    <x v="0"/>
    <x v="4"/>
    <n v="5"/>
  </r>
  <r>
    <x v="0"/>
    <m/>
    <n v="10"/>
    <n v="2011"/>
    <x v="9"/>
    <x v="8"/>
    <x v="8"/>
    <n v="0.78210787000000004"/>
    <x v="9"/>
    <n v="0.87693886200000004"/>
    <n v="1.4023211000000001E-2"/>
    <n v="14530"/>
    <n v="29"/>
    <n v="4048"/>
    <n v="30"/>
    <x v="0"/>
    <x v="5"/>
    <n v="1"/>
  </r>
  <r>
    <x v="0"/>
    <m/>
    <n v="10"/>
    <n v="2011"/>
    <x v="1"/>
    <x v="0"/>
    <x v="0"/>
    <n v="0.78124161613999998"/>
    <x v="0"/>
    <n v="0.87718769768399996"/>
    <n v="0"/>
    <n v="14560"/>
    <n v="0"/>
    <n v="4077"/>
    <n v="0"/>
    <x v="0"/>
    <x v="5"/>
    <n v="2"/>
  </r>
  <r>
    <x v="0"/>
    <m/>
    <n v="10"/>
    <n v="2011"/>
    <x v="10"/>
    <x v="9"/>
    <x v="9"/>
    <n v="0.86222698327699998"/>
    <x v="10"/>
    <n v="0.92389120938699998"/>
    <n v="0.59617661986100001"/>
    <n v="14488"/>
    <n v="1762"/>
    <n v="2315"/>
    <n v="72"/>
    <x v="0"/>
    <x v="5"/>
    <n v="3"/>
  </r>
  <r>
    <x v="0"/>
    <m/>
    <n v="10"/>
    <n v="2011"/>
    <x v="11"/>
    <x v="10"/>
    <x v="10"/>
    <n v="0.78426929923900002"/>
    <x v="11"/>
    <n v="0.87850862615900005"/>
    <n v="3.7347378501300002E-2"/>
    <n v="14538"/>
    <n v="78"/>
    <n v="3999"/>
    <n v="22"/>
    <x v="0"/>
    <x v="5"/>
    <n v="4"/>
  </r>
  <r>
    <x v="0"/>
    <m/>
    <n v="10"/>
    <n v="2011"/>
    <x v="12"/>
    <x v="4"/>
    <x v="11"/>
    <n v="0.78145802018499999"/>
    <x v="8"/>
    <n v="0.87724478727300004"/>
    <n v="2.9368575624099998E-3"/>
    <n v="14557"/>
    <n v="6"/>
    <n v="4071"/>
    <n v="3"/>
    <x v="0"/>
    <x v="5"/>
    <n v="5"/>
  </r>
  <r>
    <x v="0"/>
    <m/>
    <n v="10"/>
    <n v="2011"/>
    <x v="13"/>
    <x v="11"/>
    <x v="12"/>
    <n v="0.78534969600000004"/>
    <x v="12"/>
    <n v="0.877183406"/>
    <n v="5.7701255999999999E-2"/>
    <n v="14463"/>
    <n v="124"/>
    <n v="3953"/>
    <n v="97"/>
    <x v="0"/>
    <x v="6"/>
    <n v="1"/>
  </r>
  <r>
    <x v="0"/>
    <m/>
    <n v="10"/>
    <n v="2011"/>
    <x v="14"/>
    <x v="12"/>
    <x v="13"/>
    <n v="0.78325908815900003"/>
    <x v="13"/>
    <n v="0.86992639648199999"/>
    <n v="6.0030898256500001E-2"/>
    <n v="14242"/>
    <n v="136"/>
    <n v="3941"/>
    <n v="318"/>
    <x v="0"/>
    <x v="6"/>
    <n v="2"/>
  </r>
  <r>
    <x v="0"/>
    <m/>
    <n v="10"/>
    <n v="2011"/>
    <x v="15"/>
    <x v="13"/>
    <x v="14"/>
    <n v="0.78780977170400002"/>
    <x v="14"/>
    <n v="0.880458167934"/>
    <n v="7.6761057804799998E-2"/>
    <n v="14528"/>
    <n v="164"/>
    <n v="3913"/>
    <n v="32"/>
    <x v="0"/>
    <x v="6"/>
    <n v="3"/>
  </r>
  <r>
    <x v="0"/>
    <m/>
    <n v="10"/>
    <n v="2011"/>
    <x v="16"/>
    <x v="14"/>
    <x v="15"/>
    <n v="0.79244338100300005"/>
    <x v="15"/>
    <n v="0.87553410593000003"/>
    <n v="0.146320893949"/>
    <n v="14241"/>
    <n v="347"/>
    <n v="3730"/>
    <n v="319"/>
    <x v="0"/>
    <x v="6"/>
    <n v="4"/>
  </r>
  <r>
    <x v="0"/>
    <m/>
    <n v="10"/>
    <n v="2011"/>
    <x v="17"/>
    <x v="15"/>
    <x v="16"/>
    <n v="0.78186617821399995"/>
    <x v="16"/>
    <n v="0.87633597004999997"/>
    <n v="1.34874759152E-2"/>
    <n v="14513"/>
    <n v="28"/>
    <n v="4049"/>
    <n v="47"/>
    <x v="0"/>
    <x v="6"/>
    <n v="5"/>
  </r>
  <r>
    <x v="0"/>
    <m/>
    <n v="10"/>
    <n v="2011"/>
    <x v="18"/>
    <x v="16"/>
    <x v="17"/>
    <n v="0.855811918"/>
    <x v="17"/>
    <n v="0.89595129799999995"/>
    <n v="0.52700491000000005"/>
    <n v="13687"/>
    <n v="1771"/>
    <n v="2306"/>
    <n v="873"/>
    <x v="0"/>
    <x v="7"/>
    <n v="1"/>
  </r>
  <r>
    <x v="0"/>
    <m/>
    <n v="10"/>
    <n v="2011"/>
    <x v="19"/>
    <x v="17"/>
    <x v="18"/>
    <n v="0.83308556817500001"/>
    <x v="18"/>
    <n v="0.89301080409199995"/>
    <n v="0.430727488554"/>
    <n v="14010"/>
    <n v="1270"/>
    <n v="2807"/>
    <n v="550"/>
    <x v="0"/>
    <x v="7"/>
    <n v="2"/>
  </r>
  <r>
    <x v="0"/>
    <m/>
    <n v="10"/>
    <n v="2011"/>
    <x v="20"/>
    <x v="18"/>
    <x v="19"/>
    <n v="0.80600658567000005"/>
    <x v="19"/>
    <n v="0.88251383104400005"/>
    <n v="0.25882352941199999"/>
    <n v="14197"/>
    <n v="660"/>
    <n v="3417"/>
    <n v="363"/>
    <x v="0"/>
    <x v="7"/>
    <n v="3"/>
  </r>
  <r>
    <x v="0"/>
    <m/>
    <n v="10"/>
    <n v="2011"/>
    <x v="21"/>
    <x v="19"/>
    <x v="20"/>
    <n v="0.80761627907"/>
    <x v="20"/>
    <n v="0.87474811083100001"/>
    <n v="0.27856365614799999"/>
    <n v="13891"/>
    <n v="768"/>
    <n v="3309"/>
    <n v="669"/>
    <x v="0"/>
    <x v="7"/>
    <n v="4"/>
  </r>
  <r>
    <x v="0"/>
    <m/>
    <n v="10"/>
    <n v="2011"/>
    <x v="22"/>
    <x v="20"/>
    <x v="21"/>
    <n v="0.81214005989399995"/>
    <x v="21"/>
    <n v="0.88347324896599999"/>
    <n v="0.30467289719599999"/>
    <n v="14102"/>
    <n v="815"/>
    <n v="3262"/>
    <n v="458"/>
    <x v="0"/>
    <x v="7"/>
    <n v="5"/>
  </r>
  <r>
    <x v="0"/>
    <m/>
    <n v="10"/>
    <n v="2011"/>
    <x v="23"/>
    <x v="21"/>
    <x v="22"/>
    <n v="0.84165583799999999"/>
    <x v="22"/>
    <n v="0.88551804999999995"/>
    <n v="0.46329925199999999"/>
    <n v="13602"/>
    <n v="1518"/>
    <n v="2559"/>
    <n v="958"/>
    <x v="0"/>
    <x v="8"/>
    <n v="1"/>
  </r>
  <r>
    <x v="0"/>
    <m/>
    <n v="10"/>
    <n v="2011"/>
    <x v="24"/>
    <x v="22"/>
    <x v="23"/>
    <n v="0.843312950294"/>
    <x v="23"/>
    <n v="0.89641857322100005"/>
    <n v="0.48055510731000001"/>
    <n v="13929"/>
    <n v="1489"/>
    <n v="2588"/>
    <n v="631"/>
    <x v="0"/>
    <x v="8"/>
    <n v="2"/>
  </r>
  <r>
    <x v="0"/>
    <m/>
    <n v="10"/>
    <n v="2011"/>
    <x v="25"/>
    <x v="23"/>
    <x v="24"/>
    <n v="0.83765878563200002"/>
    <x v="24"/>
    <n v="0.88878857253400001"/>
    <n v="0.44912953202400002"/>
    <n v="13782"/>
    <n v="1406"/>
    <n v="2671"/>
    <n v="778"/>
    <x v="0"/>
    <x v="8"/>
    <n v="3"/>
  </r>
  <r>
    <x v="0"/>
    <m/>
    <n v="10"/>
    <n v="2011"/>
    <x v="26"/>
    <x v="24"/>
    <x v="25"/>
    <n v="0.90146471371500003"/>
    <x v="25"/>
    <n v="0.93745672744099995"/>
    <n v="0.72677516923499996"/>
    <n v="14217"/>
    <n v="2523"/>
    <n v="1554"/>
    <n v="343"/>
    <x v="0"/>
    <x v="8"/>
    <n v="4"/>
  </r>
  <r>
    <x v="0"/>
    <m/>
    <n v="10"/>
    <n v="2011"/>
    <x v="27"/>
    <x v="25"/>
    <x v="26"/>
    <n v="0.89447047797599999"/>
    <x v="26"/>
    <n v="0.93675772942900004"/>
    <n v="0.71187956476400005"/>
    <n v="14316"/>
    <n v="2388"/>
    <n v="1689"/>
    <n v="244"/>
    <x v="0"/>
    <x v="8"/>
    <n v="5"/>
  </r>
  <r>
    <x v="0"/>
    <m/>
    <n v="10"/>
    <n v="2011"/>
    <x v="28"/>
    <x v="26"/>
    <x v="27"/>
    <n v="0.93288326700000002"/>
    <x v="27"/>
    <n v="0.95469027699999998"/>
    <n v="0.81882794699999994"/>
    <n v="14233"/>
    <n v="3053"/>
    <n v="1024"/>
    <n v="327"/>
    <x v="0"/>
    <x v="9"/>
    <n v="1"/>
  </r>
  <r>
    <x v="0"/>
    <m/>
    <n v="10"/>
    <n v="2011"/>
    <x v="29"/>
    <x v="27"/>
    <x v="28"/>
    <n v="0.97232615601799999"/>
    <x v="28"/>
    <n v="0.95895561357699999"/>
    <n v="0.86208913323199998"/>
    <n v="13773"/>
    <n v="3685"/>
    <n v="392"/>
    <n v="787"/>
    <x v="0"/>
    <x v="9"/>
    <n v="2"/>
  </r>
  <r>
    <x v="0"/>
    <m/>
    <n v="10"/>
    <n v="2011"/>
    <x v="30"/>
    <x v="28"/>
    <x v="29"/>
    <n v="0.93986060404899996"/>
    <x v="29"/>
    <n v="0.95588185654000002"/>
    <n v="0.82912799058700004"/>
    <n v="14159"/>
    <n v="3171"/>
    <n v="906"/>
    <n v="401"/>
    <x v="0"/>
    <x v="9"/>
    <n v="3"/>
  </r>
  <r>
    <x v="0"/>
    <m/>
    <n v="10"/>
    <n v="2011"/>
    <x v="31"/>
    <x v="29"/>
    <x v="30"/>
    <n v="0.91247465166499997"/>
    <x v="30"/>
    <n v="0.93470030488800004"/>
    <n v="0.73757910327200005"/>
    <n v="13949"/>
    <n v="2739"/>
    <n v="1338"/>
    <n v="611"/>
    <x v="0"/>
    <x v="9"/>
    <n v="4"/>
  </r>
  <r>
    <x v="0"/>
    <m/>
    <n v="10"/>
    <n v="2011"/>
    <x v="32"/>
    <x v="30"/>
    <x v="31"/>
    <n v="0.92487356933700005"/>
    <x v="31"/>
    <n v="0.93950250101400001"/>
    <n v="0.76710902940400005"/>
    <n v="13899"/>
    <n v="2948"/>
    <n v="1129"/>
    <n v="661"/>
    <x v="0"/>
    <x v="9"/>
    <n v="5"/>
  </r>
  <r>
    <x v="0"/>
    <m/>
    <n v="10"/>
    <n v="2011"/>
    <x v="33"/>
    <x v="31"/>
    <x v="32"/>
    <n v="0.95487813099999996"/>
    <x v="32"/>
    <n v="0.96567412500000005"/>
    <n v="0.87073264299999997"/>
    <n v="14221"/>
    <n v="3405"/>
    <n v="672"/>
    <n v="339"/>
    <x v="0"/>
    <x v="10"/>
    <n v="1"/>
  </r>
  <r>
    <x v="0"/>
    <m/>
    <n v="10"/>
    <n v="2011"/>
    <x v="34"/>
    <x v="32"/>
    <x v="33"/>
    <n v="0.960509293933"/>
    <x v="33"/>
    <n v="0.964680138134"/>
    <n v="0.87130933100800001"/>
    <n v="14107"/>
    <n v="3497"/>
    <n v="580"/>
    <n v="453"/>
    <x v="0"/>
    <x v="10"/>
    <n v="2"/>
  </r>
  <r>
    <x v="0"/>
    <m/>
    <n v="10"/>
    <n v="2011"/>
    <x v="35"/>
    <x v="33"/>
    <x v="34"/>
    <n v="0.98207586494400001"/>
    <x v="34"/>
    <n v="0.97644539614600001"/>
    <n v="0.91802884615400004"/>
    <n v="14136"/>
    <n v="3819"/>
    <n v="258"/>
    <n v="424"/>
    <x v="0"/>
    <x v="10"/>
    <n v="3"/>
  </r>
  <r>
    <x v="0"/>
    <m/>
    <n v="10"/>
    <n v="2011"/>
    <x v="36"/>
    <x v="34"/>
    <x v="35"/>
    <n v="0.96987951807200001"/>
    <x v="35"/>
    <n v="0.96593338390500005"/>
    <n v="0.88056092843300005"/>
    <n v="14007"/>
    <n v="3642"/>
    <n v="435"/>
    <n v="553"/>
    <x v="0"/>
    <x v="10"/>
    <n v="4"/>
  </r>
  <r>
    <x v="0"/>
    <m/>
    <n v="10"/>
    <n v="2011"/>
    <x v="37"/>
    <x v="35"/>
    <x v="36"/>
    <n v="0.96154630070000002"/>
    <x v="36"/>
    <n v="0.96676799070999997"/>
    <n v="0.87829893683600002"/>
    <n v="14153"/>
    <n v="3511"/>
    <n v="566"/>
    <n v="407"/>
    <x v="0"/>
    <x v="10"/>
    <n v="5"/>
  </r>
  <r>
    <x v="0"/>
    <m/>
    <n v="10"/>
    <n v="2011"/>
    <x v="38"/>
    <x v="36"/>
    <x v="37"/>
    <n v="0.95881802400000005"/>
    <x v="37"/>
    <n v="0.97174605300000005"/>
    <n v="0.89247034599999997"/>
    <n v="14342"/>
    <n v="3461"/>
    <n v="616"/>
    <n v="218"/>
    <x v="0"/>
    <x v="11"/>
    <n v="1"/>
  </r>
  <r>
    <x v="0"/>
    <m/>
    <n v="10"/>
    <n v="2011"/>
    <x v="39"/>
    <x v="37"/>
    <x v="38"/>
    <n v="0.97058823529399996"/>
    <x v="38"/>
    <n v="0.97483588621399997"/>
    <n v="0.90829803139800003"/>
    <n v="14256"/>
    <n v="3645"/>
    <n v="432"/>
    <n v="304"/>
    <x v="0"/>
    <x v="11"/>
    <n v="2"/>
  </r>
  <r>
    <x v="0"/>
    <m/>
    <n v="10"/>
    <n v="2011"/>
    <x v="40"/>
    <x v="38"/>
    <x v="39"/>
    <n v="0.95180483934899995"/>
    <x v="39"/>
    <n v="0.96995216600400003"/>
    <n v="0.88244596731699998"/>
    <n v="14397"/>
    <n v="3348"/>
    <n v="729"/>
    <n v="163"/>
    <x v="0"/>
    <x v="11"/>
    <n v="3"/>
  </r>
  <r>
    <x v="0"/>
    <m/>
    <n v="10"/>
    <n v="2011"/>
    <x v="41"/>
    <x v="39"/>
    <x v="40"/>
    <n v="0.96678144622200002"/>
    <x v="40"/>
    <n v="0.97504341016600005"/>
    <n v="0.90725041123600003"/>
    <n v="14319"/>
    <n v="3585"/>
    <n v="492"/>
    <n v="241"/>
    <x v="0"/>
    <x v="11"/>
    <n v="4"/>
  </r>
  <r>
    <x v="0"/>
    <m/>
    <n v="10"/>
    <n v="2011"/>
    <x v="42"/>
    <x v="40"/>
    <x v="41"/>
    <n v="0.97442385283499999"/>
    <x v="41"/>
    <n v="0.97652743035300005"/>
    <n v="0.91533802991000002"/>
    <n v="14249"/>
    <n v="3703"/>
    <n v="374"/>
    <n v="311"/>
    <x v="0"/>
    <x v="11"/>
    <n v="5"/>
  </r>
  <r>
    <x v="0"/>
    <m/>
    <n v="10"/>
    <n v="2011"/>
    <x v="43"/>
    <x v="41"/>
    <x v="42"/>
    <n v="0.97426094100000005"/>
    <x v="42"/>
    <n v="0.97716300899999997"/>
    <n v="0.91731746599999997"/>
    <n v="14270"/>
    <n v="3700"/>
    <n v="377"/>
    <n v="290"/>
    <x v="0"/>
    <x v="12"/>
    <n v="1"/>
  </r>
  <r>
    <x v="0"/>
    <m/>
    <n v="10"/>
    <n v="2011"/>
    <x v="44"/>
    <x v="42"/>
    <x v="43"/>
    <n v="0.97323617542899998"/>
    <x v="43"/>
    <n v="0.97736287785499998"/>
    <n v="0.91755915317600001"/>
    <n v="14291"/>
    <n v="3684"/>
    <n v="393"/>
    <n v="269"/>
    <x v="0"/>
    <x v="12"/>
    <n v="2"/>
  </r>
  <r>
    <x v="0"/>
    <m/>
    <n v="10"/>
    <n v="2011"/>
    <x v="45"/>
    <x v="43"/>
    <x v="44"/>
    <n v="0.97389585605200002"/>
    <x v="44"/>
    <n v="0.97762725780000004"/>
    <n v="0.91867694603299999"/>
    <n v="14289"/>
    <n v="3694"/>
    <n v="383"/>
    <n v="271"/>
    <x v="0"/>
    <x v="12"/>
    <n v="3"/>
  </r>
  <r>
    <x v="0"/>
    <m/>
    <n v="10"/>
    <n v="2011"/>
    <x v="46"/>
    <x v="44"/>
    <x v="28"/>
    <n v="0.97326057298799995"/>
    <x v="45"/>
    <n v="0.97659137576999999"/>
    <n v="0.91507325552499996"/>
    <n v="14268"/>
    <n v="3685"/>
    <n v="392"/>
    <n v="292"/>
    <x v="0"/>
    <x v="12"/>
    <n v="4"/>
  </r>
  <r>
    <x v="0"/>
    <m/>
    <n v="10"/>
    <n v="2011"/>
    <x v="47"/>
    <x v="45"/>
    <x v="45"/>
    <n v="0.96983490726300003"/>
    <x v="46"/>
    <n v="0.97510160866100004"/>
    <n v="0.90881801125700001"/>
    <n v="14275"/>
    <n v="3633"/>
    <n v="444"/>
    <n v="285"/>
    <x v="0"/>
    <x v="12"/>
    <n v="5"/>
  </r>
  <r>
    <x v="0"/>
    <m/>
    <n v="10"/>
    <n v="2011"/>
    <x v="48"/>
    <x v="46"/>
    <x v="46"/>
    <n v="0.81247498699999998"/>
    <x v="47"/>
    <n v="0.88677420399999995"/>
    <n v="0.30518858900000001"/>
    <n v="14211"/>
    <n v="797"/>
    <n v="3280"/>
    <n v="349"/>
    <x v="1"/>
    <x v="0"/>
    <n v="1"/>
  </r>
  <r>
    <x v="0"/>
    <m/>
    <n v="10"/>
    <n v="2011"/>
    <x v="49"/>
    <x v="47"/>
    <x v="47"/>
    <n v="0.81247498713599997"/>
    <x v="48"/>
    <n v="0.88677420361299997"/>
    <n v="0.30518858893400003"/>
    <n v="14211"/>
    <n v="797"/>
    <n v="3280"/>
    <n v="349"/>
    <x v="1"/>
    <x v="0"/>
    <n v="2"/>
  </r>
  <r>
    <x v="0"/>
    <m/>
    <n v="10"/>
    <n v="2011"/>
    <x v="49"/>
    <x v="47"/>
    <x v="47"/>
    <n v="0.81247498713599997"/>
    <x v="48"/>
    <n v="0.88677420361299997"/>
    <n v="0.30518858893400003"/>
    <n v="14211"/>
    <n v="797"/>
    <n v="3280"/>
    <n v="349"/>
    <x v="1"/>
    <x v="0"/>
    <n v="3"/>
  </r>
  <r>
    <x v="0"/>
    <m/>
    <n v="10"/>
    <n v="2011"/>
    <x v="49"/>
    <x v="47"/>
    <x v="47"/>
    <n v="0.81247498713599997"/>
    <x v="48"/>
    <n v="0.88677420361299997"/>
    <n v="0.30518858893400003"/>
    <n v="14211"/>
    <n v="797"/>
    <n v="3280"/>
    <n v="349"/>
    <x v="1"/>
    <x v="0"/>
    <n v="4"/>
  </r>
  <r>
    <x v="0"/>
    <m/>
    <n v="10"/>
    <n v="2011"/>
    <x v="49"/>
    <x v="47"/>
    <x v="47"/>
    <n v="0.81247498713599997"/>
    <x v="48"/>
    <n v="0.88677420361299997"/>
    <n v="0.30518858893400003"/>
    <n v="14211"/>
    <n v="797"/>
    <n v="3280"/>
    <n v="349"/>
    <x v="1"/>
    <x v="0"/>
    <n v="5"/>
  </r>
  <r>
    <x v="0"/>
    <m/>
    <n v="10"/>
    <n v="2011"/>
    <x v="50"/>
    <x v="48"/>
    <x v="48"/>
    <n v="0.81196687599999995"/>
    <x v="49"/>
    <n v="0.85176839400000004"/>
    <n v="0.31775139000000002"/>
    <n v="13041"/>
    <n v="1057"/>
    <n v="3020"/>
    <n v="1519"/>
    <x v="1"/>
    <x v="1"/>
    <n v="1"/>
  </r>
  <r>
    <x v="0"/>
    <m/>
    <n v="10"/>
    <n v="2011"/>
    <x v="51"/>
    <x v="49"/>
    <x v="49"/>
    <n v="0.81196687628399999"/>
    <x v="50"/>
    <n v="0.85176839423899997"/>
    <n v="0.31775139035"/>
    <n v="13041"/>
    <n v="1057"/>
    <n v="3020"/>
    <n v="1519"/>
    <x v="1"/>
    <x v="1"/>
    <n v="2"/>
  </r>
  <r>
    <x v="0"/>
    <m/>
    <n v="10"/>
    <n v="2011"/>
    <x v="51"/>
    <x v="49"/>
    <x v="49"/>
    <n v="0.81196687628399999"/>
    <x v="50"/>
    <n v="0.85176839423899997"/>
    <n v="0.31775139035"/>
    <n v="13041"/>
    <n v="1057"/>
    <n v="3020"/>
    <n v="1519"/>
    <x v="1"/>
    <x v="1"/>
    <n v="3"/>
  </r>
  <r>
    <x v="0"/>
    <m/>
    <n v="10"/>
    <n v="2011"/>
    <x v="51"/>
    <x v="49"/>
    <x v="49"/>
    <n v="0.81196687628399999"/>
    <x v="50"/>
    <n v="0.85176839423899997"/>
    <n v="0.31775139035"/>
    <n v="13041"/>
    <n v="1057"/>
    <n v="3020"/>
    <n v="1519"/>
    <x v="1"/>
    <x v="1"/>
    <n v="4"/>
  </r>
  <r>
    <x v="0"/>
    <m/>
    <n v="10"/>
    <n v="2011"/>
    <x v="51"/>
    <x v="49"/>
    <x v="49"/>
    <n v="0.81196687628399999"/>
    <x v="50"/>
    <n v="0.85176839423899997"/>
    <n v="0.31775139035"/>
    <n v="13041"/>
    <n v="1057"/>
    <n v="3020"/>
    <n v="1519"/>
    <x v="1"/>
    <x v="1"/>
    <n v="5"/>
  </r>
  <r>
    <x v="0"/>
    <m/>
    <n v="10"/>
    <n v="2011"/>
    <x v="52"/>
    <x v="50"/>
    <x v="50"/>
    <n v="0.82785714300000002"/>
    <x v="51"/>
    <n v="0.88698979600000005"/>
    <n v="0.40074399700000002"/>
    <n v="13908"/>
    <n v="1185"/>
    <n v="2892"/>
    <n v="652"/>
    <x v="1"/>
    <x v="2"/>
    <n v="1"/>
  </r>
  <r>
    <x v="0"/>
    <m/>
    <n v="10"/>
    <n v="2011"/>
    <x v="53"/>
    <x v="51"/>
    <x v="51"/>
    <n v="0.82785714285699996"/>
    <x v="52"/>
    <n v="0.88698979591799998"/>
    <n v="0.40074399729499999"/>
    <n v="13908"/>
    <n v="1185"/>
    <n v="2892"/>
    <n v="652"/>
    <x v="1"/>
    <x v="2"/>
    <n v="2"/>
  </r>
  <r>
    <x v="0"/>
    <m/>
    <n v="10"/>
    <n v="2011"/>
    <x v="53"/>
    <x v="51"/>
    <x v="51"/>
    <n v="0.82785714285699996"/>
    <x v="52"/>
    <n v="0.88698979591799998"/>
    <n v="0.40074399729499999"/>
    <n v="13908"/>
    <n v="1185"/>
    <n v="2892"/>
    <n v="652"/>
    <x v="1"/>
    <x v="2"/>
    <n v="3"/>
  </r>
  <r>
    <x v="0"/>
    <m/>
    <n v="10"/>
    <n v="2011"/>
    <x v="53"/>
    <x v="51"/>
    <x v="51"/>
    <n v="0.82785714285699996"/>
    <x v="52"/>
    <n v="0.88698979591799998"/>
    <n v="0.40074399729499999"/>
    <n v="13908"/>
    <n v="1185"/>
    <n v="2892"/>
    <n v="652"/>
    <x v="1"/>
    <x v="2"/>
    <n v="4"/>
  </r>
  <r>
    <x v="0"/>
    <m/>
    <n v="10"/>
    <n v="2011"/>
    <x v="53"/>
    <x v="51"/>
    <x v="51"/>
    <n v="0.82785714285699996"/>
    <x v="52"/>
    <n v="0.88698979591799998"/>
    <n v="0.40074399729499999"/>
    <n v="13908"/>
    <n v="1185"/>
    <n v="2892"/>
    <n v="652"/>
    <x v="1"/>
    <x v="2"/>
    <n v="5"/>
  </r>
  <r>
    <x v="0"/>
    <m/>
    <n v="10"/>
    <n v="2011"/>
    <x v="54"/>
    <x v="52"/>
    <x v="52"/>
    <n v="0.90910300799999999"/>
    <x v="53"/>
    <n v="0.92348249299999996"/>
    <n v="0.70543845999999999"/>
    <n v="13662"/>
    <n v="2711"/>
    <n v="1366"/>
    <n v="898"/>
    <x v="1"/>
    <x v="3"/>
    <n v="1"/>
  </r>
  <r>
    <x v="0"/>
    <m/>
    <n v="10"/>
    <n v="2011"/>
    <x v="55"/>
    <x v="53"/>
    <x v="53"/>
    <n v="0.90910300771899999"/>
    <x v="54"/>
    <n v="0.923482492903"/>
    <n v="0.70543845953700002"/>
    <n v="13662"/>
    <n v="2711"/>
    <n v="1366"/>
    <n v="898"/>
    <x v="1"/>
    <x v="3"/>
    <n v="2"/>
  </r>
  <r>
    <x v="0"/>
    <m/>
    <n v="10"/>
    <n v="2011"/>
    <x v="55"/>
    <x v="53"/>
    <x v="53"/>
    <n v="0.90910300771899999"/>
    <x v="54"/>
    <n v="0.923482492903"/>
    <n v="0.70543845953700002"/>
    <n v="13662"/>
    <n v="2711"/>
    <n v="1366"/>
    <n v="898"/>
    <x v="1"/>
    <x v="3"/>
    <n v="3"/>
  </r>
  <r>
    <x v="0"/>
    <m/>
    <n v="10"/>
    <n v="2011"/>
    <x v="55"/>
    <x v="53"/>
    <x v="53"/>
    <n v="0.90910300771899999"/>
    <x v="54"/>
    <n v="0.923482492903"/>
    <n v="0.70543845953700002"/>
    <n v="13662"/>
    <n v="2711"/>
    <n v="1366"/>
    <n v="898"/>
    <x v="1"/>
    <x v="3"/>
    <n v="4"/>
  </r>
  <r>
    <x v="0"/>
    <m/>
    <n v="10"/>
    <n v="2011"/>
    <x v="55"/>
    <x v="53"/>
    <x v="53"/>
    <n v="0.90910300771899999"/>
    <x v="54"/>
    <n v="0.923482492903"/>
    <n v="0.70543845953700002"/>
    <n v="13662"/>
    <n v="2711"/>
    <n v="1366"/>
    <n v="898"/>
    <x v="1"/>
    <x v="3"/>
    <n v="5"/>
  </r>
  <r>
    <x v="0"/>
    <m/>
    <n v="10"/>
    <n v="2011"/>
    <x v="56"/>
    <x v="54"/>
    <x v="54"/>
    <n v="0.90626011500000003"/>
    <x v="55"/>
    <n v="0.93304895499999996"/>
    <n v="0.72354479199999999"/>
    <n v="13999"/>
    <n v="2629"/>
    <n v="1448"/>
    <n v="561"/>
    <x v="1"/>
    <x v="4"/>
    <n v="1"/>
  </r>
  <r>
    <x v="0"/>
    <m/>
    <n v="10"/>
    <n v="2011"/>
    <x v="57"/>
    <x v="55"/>
    <x v="55"/>
    <n v="0.90626011523299999"/>
    <x v="56"/>
    <n v="0.933048955244"/>
    <n v="0.723544791523"/>
    <n v="13999"/>
    <n v="2629"/>
    <n v="1448"/>
    <n v="561"/>
    <x v="1"/>
    <x v="4"/>
    <n v="2"/>
  </r>
  <r>
    <x v="0"/>
    <m/>
    <n v="10"/>
    <n v="2011"/>
    <x v="57"/>
    <x v="55"/>
    <x v="55"/>
    <n v="0.90626011523299999"/>
    <x v="56"/>
    <n v="0.933048955244"/>
    <n v="0.723544791523"/>
    <n v="13999"/>
    <n v="2629"/>
    <n v="1448"/>
    <n v="561"/>
    <x v="1"/>
    <x v="4"/>
    <n v="3"/>
  </r>
  <r>
    <x v="0"/>
    <m/>
    <n v="10"/>
    <n v="2011"/>
    <x v="57"/>
    <x v="55"/>
    <x v="55"/>
    <n v="0.90626011523299999"/>
    <x v="56"/>
    <n v="0.933048955244"/>
    <n v="0.723544791523"/>
    <n v="13999"/>
    <n v="2629"/>
    <n v="1448"/>
    <n v="561"/>
    <x v="1"/>
    <x v="4"/>
    <n v="4"/>
  </r>
  <r>
    <x v="0"/>
    <m/>
    <n v="10"/>
    <n v="2011"/>
    <x v="57"/>
    <x v="55"/>
    <x v="55"/>
    <n v="0.90626011523299999"/>
    <x v="56"/>
    <n v="0.933048955244"/>
    <n v="0.723544791523"/>
    <n v="13999"/>
    <n v="2629"/>
    <n v="1448"/>
    <n v="561"/>
    <x v="1"/>
    <x v="4"/>
    <n v="5"/>
  </r>
  <r>
    <x v="0"/>
    <m/>
    <n v="10"/>
    <n v="2011"/>
    <x v="58"/>
    <x v="56"/>
    <x v="56"/>
    <n v="0.91313545699999998"/>
    <x v="57"/>
    <n v="0.94459365399999995"/>
    <n v="0.76514406199999996"/>
    <n v="14244"/>
    <n v="2722"/>
    <n v="1355"/>
    <n v="316"/>
    <x v="1"/>
    <x v="5"/>
    <n v="1"/>
  </r>
  <r>
    <x v="0"/>
    <m/>
    <n v="10"/>
    <n v="2011"/>
    <x v="59"/>
    <x v="57"/>
    <x v="57"/>
    <n v="0.91313545740099999"/>
    <x v="58"/>
    <n v="0.94459365363600001"/>
    <n v="0.76514406184100003"/>
    <n v="14244"/>
    <n v="2722"/>
    <n v="1355"/>
    <n v="316"/>
    <x v="1"/>
    <x v="5"/>
    <n v="2"/>
  </r>
  <r>
    <x v="0"/>
    <m/>
    <n v="10"/>
    <n v="2011"/>
    <x v="59"/>
    <x v="57"/>
    <x v="57"/>
    <n v="0.91313545740099999"/>
    <x v="58"/>
    <n v="0.94459365363600001"/>
    <n v="0.76514406184100003"/>
    <n v="14244"/>
    <n v="2722"/>
    <n v="1355"/>
    <n v="316"/>
    <x v="1"/>
    <x v="5"/>
    <n v="3"/>
  </r>
  <r>
    <x v="0"/>
    <m/>
    <n v="10"/>
    <n v="2011"/>
    <x v="59"/>
    <x v="57"/>
    <x v="57"/>
    <n v="0.91313545740099999"/>
    <x v="58"/>
    <n v="0.94459365363600001"/>
    <n v="0.76514406184100003"/>
    <n v="14244"/>
    <n v="2722"/>
    <n v="1355"/>
    <n v="316"/>
    <x v="1"/>
    <x v="5"/>
    <n v="4"/>
  </r>
  <r>
    <x v="0"/>
    <m/>
    <n v="10"/>
    <n v="2011"/>
    <x v="59"/>
    <x v="57"/>
    <x v="57"/>
    <n v="0.91313545740099999"/>
    <x v="58"/>
    <n v="0.94459365363600001"/>
    <n v="0.76514406184100003"/>
    <n v="14244"/>
    <n v="2722"/>
    <n v="1355"/>
    <n v="316"/>
    <x v="1"/>
    <x v="5"/>
    <n v="5"/>
  </r>
  <r>
    <x v="0"/>
    <m/>
    <n v="10"/>
    <n v="2011"/>
    <x v="60"/>
    <x v="58"/>
    <x v="58"/>
    <n v="0.92742665099999999"/>
    <x v="59"/>
    <n v="0.955650263"/>
    <n v="0.816022099"/>
    <n v="14351"/>
    <n v="2954"/>
    <n v="1123"/>
    <n v="209"/>
    <x v="1"/>
    <x v="6"/>
    <n v="1"/>
  </r>
  <r>
    <x v="0"/>
    <m/>
    <n v="10"/>
    <n v="2011"/>
    <x v="61"/>
    <x v="59"/>
    <x v="59"/>
    <n v="0.92742665115699996"/>
    <x v="60"/>
    <n v="0.955650263035"/>
    <n v="0.81602209944799997"/>
    <n v="14351"/>
    <n v="2954"/>
    <n v="1123"/>
    <n v="209"/>
    <x v="1"/>
    <x v="6"/>
    <n v="2"/>
  </r>
  <r>
    <x v="0"/>
    <m/>
    <n v="10"/>
    <n v="2011"/>
    <x v="61"/>
    <x v="59"/>
    <x v="59"/>
    <n v="0.92742665115699996"/>
    <x v="60"/>
    <n v="0.955650263035"/>
    <n v="0.81602209944799997"/>
    <n v="14351"/>
    <n v="2954"/>
    <n v="1123"/>
    <n v="209"/>
    <x v="1"/>
    <x v="6"/>
    <n v="3"/>
  </r>
  <r>
    <x v="0"/>
    <m/>
    <n v="10"/>
    <n v="2011"/>
    <x v="61"/>
    <x v="59"/>
    <x v="59"/>
    <n v="0.92742665115699996"/>
    <x v="60"/>
    <n v="0.955650263035"/>
    <n v="0.81602209944799997"/>
    <n v="14351"/>
    <n v="2954"/>
    <n v="1123"/>
    <n v="209"/>
    <x v="1"/>
    <x v="6"/>
    <n v="4"/>
  </r>
  <r>
    <x v="0"/>
    <m/>
    <n v="10"/>
    <n v="2011"/>
    <x v="61"/>
    <x v="59"/>
    <x v="59"/>
    <n v="0.92742665115699996"/>
    <x v="60"/>
    <n v="0.955650263035"/>
    <n v="0.81602209944799997"/>
    <n v="14351"/>
    <n v="2954"/>
    <n v="1123"/>
    <n v="209"/>
    <x v="1"/>
    <x v="6"/>
    <n v="5"/>
  </r>
  <r>
    <x v="0"/>
    <m/>
    <n v="10"/>
    <n v="2011"/>
    <x v="62"/>
    <x v="60"/>
    <x v="60"/>
    <n v="0.97711545"/>
    <x v="61"/>
    <n v="0.97828845799999997"/>
    <n v="0.92203473300000005"/>
    <n v="14261"/>
    <n v="3743"/>
    <n v="334"/>
    <n v="299"/>
    <x v="1"/>
    <x v="7"/>
    <n v="1"/>
  </r>
  <r>
    <x v="0"/>
    <m/>
    <n v="10"/>
    <n v="2011"/>
    <x v="63"/>
    <x v="61"/>
    <x v="61"/>
    <n v="0.97711545049699999"/>
    <x v="62"/>
    <n v="0.97828845823999999"/>
    <n v="0.92203473334200003"/>
    <n v="14261"/>
    <n v="3743"/>
    <n v="334"/>
    <n v="299"/>
    <x v="1"/>
    <x v="7"/>
    <n v="2"/>
  </r>
  <r>
    <x v="0"/>
    <m/>
    <n v="10"/>
    <n v="2011"/>
    <x v="63"/>
    <x v="61"/>
    <x v="61"/>
    <n v="0.97711545049699999"/>
    <x v="62"/>
    <n v="0.97828845823999999"/>
    <n v="0.92203473334200003"/>
    <n v="14261"/>
    <n v="3743"/>
    <n v="334"/>
    <n v="299"/>
    <x v="1"/>
    <x v="7"/>
    <n v="3"/>
  </r>
  <r>
    <x v="0"/>
    <m/>
    <n v="10"/>
    <n v="2011"/>
    <x v="63"/>
    <x v="61"/>
    <x v="61"/>
    <n v="0.97711545049699999"/>
    <x v="62"/>
    <n v="0.97828845823999999"/>
    <n v="0.92203473334200003"/>
    <n v="14261"/>
    <n v="3743"/>
    <n v="334"/>
    <n v="299"/>
    <x v="1"/>
    <x v="7"/>
    <n v="4"/>
  </r>
  <r>
    <x v="0"/>
    <m/>
    <n v="10"/>
    <n v="2011"/>
    <x v="63"/>
    <x v="61"/>
    <x v="61"/>
    <n v="0.97711545049699999"/>
    <x v="62"/>
    <n v="0.97828845823999999"/>
    <n v="0.92203473334200003"/>
    <n v="14261"/>
    <n v="3743"/>
    <n v="334"/>
    <n v="299"/>
    <x v="1"/>
    <x v="7"/>
    <n v="5"/>
  </r>
  <r>
    <x v="0"/>
    <m/>
    <n v="10"/>
    <n v="2011"/>
    <x v="64"/>
    <x v="62"/>
    <x v="62"/>
    <n v="0.97676809200000003"/>
    <x v="63"/>
    <n v="0.97784028499999998"/>
    <n v="0.92046293999999995"/>
    <n v="14253"/>
    <n v="3738"/>
    <n v="339"/>
    <n v="307"/>
    <x v="1"/>
    <x v="8"/>
    <n v="1"/>
  </r>
  <r>
    <x v="0"/>
    <m/>
    <n v="10"/>
    <n v="2011"/>
    <x v="65"/>
    <x v="63"/>
    <x v="63"/>
    <n v="0.97676809210500004"/>
    <x v="64"/>
    <n v="0.97784028540099999"/>
    <n v="0.92046294016300001"/>
    <n v="14253"/>
    <n v="3738"/>
    <n v="339"/>
    <n v="307"/>
    <x v="1"/>
    <x v="8"/>
    <n v="2"/>
  </r>
  <r>
    <x v="0"/>
    <m/>
    <n v="10"/>
    <n v="2011"/>
    <x v="65"/>
    <x v="63"/>
    <x v="63"/>
    <n v="0.97676809210500004"/>
    <x v="64"/>
    <n v="0.97784028540099999"/>
    <n v="0.92046294016300001"/>
    <n v="14253"/>
    <n v="3738"/>
    <n v="339"/>
    <n v="307"/>
    <x v="1"/>
    <x v="8"/>
    <n v="3"/>
  </r>
  <r>
    <x v="0"/>
    <m/>
    <n v="10"/>
    <n v="2011"/>
    <x v="65"/>
    <x v="63"/>
    <x v="63"/>
    <n v="0.97676809210500004"/>
    <x v="64"/>
    <n v="0.97784028540099999"/>
    <n v="0.92046294016300001"/>
    <n v="14253"/>
    <n v="3738"/>
    <n v="339"/>
    <n v="307"/>
    <x v="1"/>
    <x v="8"/>
    <n v="4"/>
  </r>
  <r>
    <x v="0"/>
    <m/>
    <n v="10"/>
    <n v="2011"/>
    <x v="65"/>
    <x v="63"/>
    <x v="63"/>
    <n v="0.97676809210500004"/>
    <x v="64"/>
    <n v="0.97784028540099999"/>
    <n v="0.92046294016300001"/>
    <n v="14253"/>
    <n v="3738"/>
    <n v="339"/>
    <n v="307"/>
    <x v="1"/>
    <x v="8"/>
    <n v="5"/>
  </r>
  <r>
    <x v="0"/>
    <m/>
    <n v="10"/>
    <n v="2011"/>
    <x v="66"/>
    <x v="64"/>
    <x v="64"/>
    <n v="0.97623762400000003"/>
    <x v="65"/>
    <n v="0.97907892500000004"/>
    <n v="0.92427810099999996"/>
    <n v="14297"/>
    <n v="3729"/>
    <n v="348"/>
    <n v="263"/>
    <x v="1"/>
    <x v="9"/>
    <n v="1"/>
  </r>
  <r>
    <x v="0"/>
    <m/>
    <n v="10"/>
    <n v="2011"/>
    <x v="67"/>
    <x v="65"/>
    <x v="65"/>
    <n v="0.97623762376199996"/>
    <x v="66"/>
    <n v="0.97907892484199999"/>
    <n v="0.92427810137599997"/>
    <n v="14297"/>
    <n v="3729"/>
    <n v="348"/>
    <n v="263"/>
    <x v="1"/>
    <x v="9"/>
    <n v="2"/>
  </r>
  <r>
    <x v="0"/>
    <m/>
    <n v="10"/>
    <n v="2011"/>
    <x v="67"/>
    <x v="65"/>
    <x v="65"/>
    <n v="0.97623762376199996"/>
    <x v="66"/>
    <n v="0.97907892484199999"/>
    <n v="0.92427810137599997"/>
    <n v="14297"/>
    <n v="3729"/>
    <n v="348"/>
    <n v="263"/>
    <x v="1"/>
    <x v="9"/>
    <n v="3"/>
  </r>
  <r>
    <x v="0"/>
    <m/>
    <n v="10"/>
    <n v="2011"/>
    <x v="67"/>
    <x v="65"/>
    <x v="65"/>
    <n v="0.97623762376199996"/>
    <x v="66"/>
    <n v="0.97907892484199999"/>
    <n v="0.92427810137599997"/>
    <n v="14297"/>
    <n v="3729"/>
    <n v="348"/>
    <n v="263"/>
    <x v="1"/>
    <x v="9"/>
    <n v="4"/>
  </r>
  <r>
    <x v="0"/>
    <m/>
    <n v="10"/>
    <n v="2011"/>
    <x v="67"/>
    <x v="65"/>
    <x v="65"/>
    <n v="0.97623762376199996"/>
    <x v="66"/>
    <n v="0.97907892484199999"/>
    <n v="0.92427810137599997"/>
    <n v="14297"/>
    <n v="3729"/>
    <n v="348"/>
    <n v="263"/>
    <x v="1"/>
    <x v="9"/>
    <n v="5"/>
  </r>
  <r>
    <x v="0"/>
    <m/>
    <n v="10"/>
    <n v="2011"/>
    <x v="68"/>
    <x v="66"/>
    <x v="66"/>
    <n v="0.97505792599999996"/>
    <x v="67"/>
    <n v="0.97886023099999997"/>
    <n v="0.92313432799999995"/>
    <n v="14308"/>
    <n v="3711"/>
    <n v="366"/>
    <n v="252"/>
    <x v="1"/>
    <x v="10"/>
    <n v="1"/>
  </r>
  <r>
    <x v="0"/>
    <m/>
    <n v="10"/>
    <n v="2011"/>
    <x v="69"/>
    <x v="67"/>
    <x v="67"/>
    <n v="0.97505792558299997"/>
    <x v="68"/>
    <n v="0.97886023123800003"/>
    <n v="0.92313432835800002"/>
    <n v="14308"/>
    <n v="3711"/>
    <n v="366"/>
    <n v="252"/>
    <x v="1"/>
    <x v="10"/>
    <n v="2"/>
  </r>
  <r>
    <x v="0"/>
    <m/>
    <n v="10"/>
    <n v="2011"/>
    <x v="69"/>
    <x v="67"/>
    <x v="67"/>
    <n v="0.97505792558299997"/>
    <x v="68"/>
    <n v="0.97886023123800003"/>
    <n v="0.92313432835800002"/>
    <n v="14308"/>
    <n v="3711"/>
    <n v="366"/>
    <n v="252"/>
    <x v="1"/>
    <x v="10"/>
    <n v="3"/>
  </r>
  <r>
    <x v="0"/>
    <m/>
    <n v="10"/>
    <n v="2011"/>
    <x v="69"/>
    <x v="67"/>
    <x v="67"/>
    <n v="0.97505792558299997"/>
    <x v="68"/>
    <n v="0.97886023123800003"/>
    <n v="0.92313432835800002"/>
    <n v="14308"/>
    <n v="3711"/>
    <n v="366"/>
    <n v="252"/>
    <x v="1"/>
    <x v="10"/>
    <n v="4"/>
  </r>
  <r>
    <x v="0"/>
    <m/>
    <n v="10"/>
    <n v="2011"/>
    <x v="69"/>
    <x v="67"/>
    <x v="67"/>
    <n v="0.97505792558299997"/>
    <x v="68"/>
    <n v="0.97886023123800003"/>
    <n v="0.92313432835800002"/>
    <n v="14308"/>
    <n v="3711"/>
    <n v="366"/>
    <n v="252"/>
    <x v="1"/>
    <x v="10"/>
    <n v="5"/>
  </r>
  <r>
    <x v="0"/>
    <m/>
    <n v="10"/>
    <n v="2011"/>
    <x v="70"/>
    <x v="68"/>
    <x v="68"/>
    <n v="0.97644247200000001"/>
    <x v="69"/>
    <n v="0.97928436900000004"/>
    <n v="0.92502168799999995"/>
    <n v="14300"/>
    <n v="3732"/>
    <n v="345"/>
    <n v="260"/>
    <x v="1"/>
    <x v="11"/>
    <n v="1"/>
  </r>
  <r>
    <x v="0"/>
    <m/>
    <n v="10"/>
    <n v="2011"/>
    <x v="71"/>
    <x v="69"/>
    <x v="69"/>
    <n v="0.97644247183300004"/>
    <x v="70"/>
    <n v="0.97928436911500005"/>
    <n v="0.92502168794200001"/>
    <n v="14300"/>
    <n v="3732"/>
    <n v="345"/>
    <n v="260"/>
    <x v="1"/>
    <x v="11"/>
    <n v="2"/>
  </r>
  <r>
    <x v="0"/>
    <m/>
    <n v="10"/>
    <n v="2011"/>
    <x v="71"/>
    <x v="69"/>
    <x v="69"/>
    <n v="0.97644247183300004"/>
    <x v="70"/>
    <n v="0.97928436911500005"/>
    <n v="0.92502168794200001"/>
    <n v="14300"/>
    <n v="3732"/>
    <n v="345"/>
    <n v="260"/>
    <x v="1"/>
    <x v="11"/>
    <n v="3"/>
  </r>
  <r>
    <x v="0"/>
    <m/>
    <n v="10"/>
    <n v="2011"/>
    <x v="71"/>
    <x v="69"/>
    <x v="69"/>
    <n v="0.97644247183300004"/>
    <x v="70"/>
    <n v="0.97928436911500005"/>
    <n v="0.92502168794200001"/>
    <n v="14300"/>
    <n v="3732"/>
    <n v="345"/>
    <n v="260"/>
    <x v="1"/>
    <x v="11"/>
    <n v="4"/>
  </r>
  <r>
    <x v="0"/>
    <m/>
    <n v="10"/>
    <n v="2011"/>
    <x v="71"/>
    <x v="69"/>
    <x v="69"/>
    <n v="0.97644247183300004"/>
    <x v="70"/>
    <n v="0.97928436911500005"/>
    <n v="0.92502168794200001"/>
    <n v="14300"/>
    <n v="3732"/>
    <n v="345"/>
    <n v="260"/>
    <x v="1"/>
    <x v="11"/>
    <n v="5"/>
  </r>
  <r>
    <x v="0"/>
    <m/>
    <n v="10"/>
    <n v="2011"/>
    <x v="72"/>
    <x v="70"/>
    <x v="70"/>
    <n v="0.974051624"/>
    <x v="71"/>
    <n v="0.978148617"/>
    <n v="0.92043332099999997"/>
    <n v="14302"/>
    <n v="3696"/>
    <n v="381"/>
    <n v="258"/>
    <x v="1"/>
    <x v="12"/>
    <n v="1"/>
  </r>
  <r>
    <x v="0"/>
    <m/>
    <n v="10"/>
    <n v="2011"/>
    <x v="73"/>
    <x v="71"/>
    <x v="71"/>
    <n v="0.97405162432699999"/>
    <x v="72"/>
    <n v="0.97814861676300002"/>
    <n v="0.92043332088200003"/>
    <n v="14302"/>
    <n v="3696"/>
    <n v="381"/>
    <n v="258"/>
    <x v="1"/>
    <x v="12"/>
    <n v="2"/>
  </r>
  <r>
    <x v="0"/>
    <m/>
    <n v="10"/>
    <n v="2011"/>
    <x v="73"/>
    <x v="71"/>
    <x v="71"/>
    <n v="0.97405162432699999"/>
    <x v="72"/>
    <n v="0.97814861676300002"/>
    <n v="0.92043332088200003"/>
    <n v="14302"/>
    <n v="3696"/>
    <n v="381"/>
    <n v="258"/>
    <x v="1"/>
    <x v="12"/>
    <n v="3"/>
  </r>
  <r>
    <x v="0"/>
    <m/>
    <n v="10"/>
    <n v="2011"/>
    <x v="73"/>
    <x v="71"/>
    <x v="71"/>
    <n v="0.97405162432699999"/>
    <x v="72"/>
    <n v="0.97814861676300002"/>
    <n v="0.92043332088200003"/>
    <n v="14302"/>
    <n v="3696"/>
    <n v="381"/>
    <n v="258"/>
    <x v="1"/>
    <x v="12"/>
    <n v="4"/>
  </r>
  <r>
    <x v="0"/>
    <m/>
    <n v="10"/>
    <n v="2011"/>
    <x v="73"/>
    <x v="71"/>
    <x v="71"/>
    <n v="0.97405162432699999"/>
    <x v="72"/>
    <n v="0.97814861676300002"/>
    <n v="0.92043332088200003"/>
    <n v="14302"/>
    <n v="3696"/>
    <n v="381"/>
    <n v="258"/>
    <x v="1"/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X115:Z129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StdDev of Accuracy" fld="4" subtotal="stdDev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7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T44:V58" firstHeaderRow="1" firstDataRow="2" firstDataCol="1"/>
  <pivotFields count="18">
    <pivotField subtotalTop="0" showAll="0">
      <items count="2">
        <item x="0"/>
        <item t="default"/>
      </items>
    </pivotField>
    <pivotField subtotalTop="0" showAll="0"/>
    <pivotField subtotalTop="0" showAll="0"/>
    <pivotField subtotalTop="0" showAll="0"/>
    <pivotField subtotalTop="0" showAll="0">
      <items count="75">
        <item x="51"/>
        <item x="50"/>
        <item x="14"/>
        <item x="3"/>
        <item x="17"/>
        <item x="7"/>
        <item x="9"/>
        <item x="6"/>
        <item x="0"/>
        <item x="1"/>
        <item x="8"/>
        <item x="12"/>
        <item x="5"/>
        <item x="4"/>
        <item x="13"/>
        <item x="16"/>
        <item x="2"/>
        <item x="11"/>
        <item x="21"/>
        <item x="15"/>
        <item x="20"/>
        <item x="22"/>
        <item x="49"/>
        <item x="48"/>
        <item x="53"/>
        <item x="52"/>
        <item x="23"/>
        <item x="25"/>
        <item x="19"/>
        <item x="24"/>
        <item x="18"/>
        <item x="10"/>
        <item x="54"/>
        <item x="55"/>
        <item x="57"/>
        <item x="56"/>
        <item x="31"/>
        <item x="27"/>
        <item x="26"/>
        <item x="32"/>
        <item x="59"/>
        <item x="58"/>
        <item x="28"/>
        <item x="61"/>
        <item x="60"/>
        <item x="30"/>
        <item x="29"/>
        <item x="34"/>
        <item x="33"/>
        <item x="36"/>
        <item x="37"/>
        <item x="40"/>
        <item x="38"/>
        <item x="39"/>
        <item x="41"/>
        <item x="47"/>
        <item x="42"/>
        <item x="46"/>
        <item x="35"/>
        <item x="43"/>
        <item x="44"/>
        <item x="45"/>
        <item x="65"/>
        <item x="64"/>
        <item x="73"/>
        <item x="72"/>
        <item x="62"/>
        <item x="63"/>
        <item x="69"/>
        <item x="68"/>
        <item x="67"/>
        <item x="66"/>
        <item x="71"/>
        <item x="70"/>
        <item t="default"/>
      </items>
    </pivotField>
    <pivotField subtotalTop="0" showAll="0">
      <items count="73">
        <item x="49"/>
        <item x="48"/>
        <item x="21"/>
        <item x="53"/>
        <item x="52"/>
        <item x="16"/>
        <item x="27"/>
        <item x="23"/>
        <item x="19"/>
        <item x="30"/>
        <item x="50"/>
        <item x="51"/>
        <item x="22"/>
        <item x="29"/>
        <item x="54"/>
        <item x="55"/>
        <item x="34"/>
        <item x="17"/>
        <item x="20"/>
        <item x="32"/>
        <item x="33"/>
        <item x="35"/>
        <item x="28"/>
        <item x="18"/>
        <item x="47"/>
        <item x="46"/>
        <item x="24"/>
        <item x="31"/>
        <item x="26"/>
        <item x="14"/>
        <item x="12"/>
        <item x="56"/>
        <item x="57"/>
        <item x="40"/>
        <item x="62"/>
        <item x="63"/>
        <item x="37"/>
        <item x="61"/>
        <item x="60"/>
        <item x="44"/>
        <item x="41"/>
        <item x="45"/>
        <item x="43"/>
        <item x="42"/>
        <item x="64"/>
        <item x="65"/>
        <item x="68"/>
        <item x="69"/>
        <item x="71"/>
        <item x="70"/>
        <item x="67"/>
        <item x="66"/>
        <item x="25"/>
        <item x="39"/>
        <item x="36"/>
        <item x="58"/>
        <item x="59"/>
        <item x="3"/>
        <item x="38"/>
        <item x="11"/>
        <item x="9"/>
        <item x="15"/>
        <item x="13"/>
        <item x="7"/>
        <item x="8"/>
        <item x="10"/>
        <item x="2"/>
        <item x="5"/>
        <item x="4"/>
        <item x="6"/>
        <item x="1"/>
        <item x="0"/>
        <item t="default"/>
      </items>
    </pivotField>
    <pivotField dataField="1" subtotalTop="0" showAll="0">
      <items count="73">
        <item x="0"/>
        <item x="1"/>
        <item x="7"/>
        <item x="11"/>
        <item x="5"/>
        <item x="4"/>
        <item x="6"/>
        <item x="16"/>
        <item x="8"/>
        <item x="2"/>
        <item x="10"/>
        <item x="12"/>
        <item x="13"/>
        <item x="14"/>
        <item x="3"/>
        <item x="15"/>
        <item x="19"/>
        <item x="20"/>
        <item x="47"/>
        <item x="46"/>
        <item x="21"/>
        <item x="48"/>
        <item x="49"/>
        <item x="50"/>
        <item x="51"/>
        <item x="18"/>
        <item x="24"/>
        <item x="23"/>
        <item x="22"/>
        <item x="9"/>
        <item x="17"/>
        <item x="26"/>
        <item x="25"/>
        <item x="55"/>
        <item x="54"/>
        <item x="53"/>
        <item x="52"/>
        <item x="56"/>
        <item x="57"/>
        <item x="30"/>
        <item x="31"/>
        <item x="59"/>
        <item x="58"/>
        <item x="27"/>
        <item x="29"/>
        <item x="39"/>
        <item x="32"/>
        <item x="37"/>
        <item x="33"/>
        <item x="36"/>
        <item x="40"/>
        <item x="45"/>
        <item x="35"/>
        <item x="38"/>
        <item x="43"/>
        <item x="28"/>
        <item x="44"/>
        <item x="70"/>
        <item x="71"/>
        <item x="42"/>
        <item x="41"/>
        <item x="67"/>
        <item x="66"/>
        <item x="65"/>
        <item x="64"/>
        <item x="68"/>
        <item x="69"/>
        <item x="62"/>
        <item x="63"/>
        <item x="60"/>
        <item x="61"/>
        <item x="3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Average of Recall SR" fld="6" subtotal="average" baseField="16" baseItem="4"/>
  </dataFields>
  <chartFormats count="5">
    <chartFormat chart="5" format="10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T115:V129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Average of Accuracy" fld="4" subtotal="average" baseField="0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X98:Z112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StdDev of Precision PS" fld="7" subtotal="stdDev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T98:V112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Average of Precision PS" fld="7" subtotal="average" baseField="16" baseItem="2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X81:Z95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StdDev of Recall PS" fld="5" subtotal="stdDev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X63:Z77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StdDev of Precision SR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X44:Z58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StdDev of Recall SR" fld="6" subtotal="stdDev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T81:V95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Average of Recall PS" fld="5" subtotal="average" baseField="16" baseItem="1"/>
  </dataFields>
  <chartFormats count="2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T63:V77" firstHeaderRow="1" firstDataRow="2" firstDataCol="1"/>
  <pivotFields count="1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74">
        <item x="0"/>
        <item x="13"/>
        <item x="6"/>
        <item x="16"/>
        <item x="50"/>
        <item x="49"/>
        <item x="7"/>
        <item x="3"/>
        <item x="9"/>
        <item x="1"/>
        <item x="15"/>
        <item x="20"/>
        <item x="12"/>
        <item x="22"/>
        <item x="21"/>
        <item x="24"/>
        <item x="51"/>
        <item x="52"/>
        <item x="19"/>
        <item x="8"/>
        <item x="17"/>
        <item x="47"/>
        <item x="48"/>
        <item x="18"/>
        <item x="23"/>
        <item x="5"/>
        <item x="54"/>
        <item x="53"/>
        <item x="2"/>
        <item x="11"/>
        <item x="4"/>
        <item x="31"/>
        <item x="30"/>
        <item x="28"/>
        <item x="55"/>
        <item x="56"/>
        <item x="14"/>
        <item x="35"/>
        <item x="25"/>
        <item x="33"/>
        <item x="29"/>
        <item x="57"/>
        <item x="58"/>
        <item x="36"/>
        <item x="34"/>
        <item x="27"/>
        <item x="26"/>
        <item x="32"/>
        <item x="41"/>
        <item x="38"/>
        <item x="64"/>
        <item x="63"/>
        <item x="61"/>
        <item x="62"/>
        <item x="45"/>
        <item x="46"/>
        <item x="42"/>
        <item x="44"/>
        <item x="43"/>
        <item x="59"/>
        <item x="60"/>
        <item x="65"/>
        <item x="66"/>
        <item x="72"/>
        <item x="71"/>
        <item x="69"/>
        <item x="70"/>
        <item x="67"/>
        <item x="68"/>
        <item x="40"/>
        <item x="37"/>
        <item x="39"/>
        <item x="1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5"/>
  </colFields>
  <colItems count="2">
    <i>
      <x/>
    </i>
    <i>
      <x v="1"/>
    </i>
  </colItems>
  <dataFields count="1">
    <dataField name="Average of Precision SR" fld="8" subtotal="average" baseField="16" baseItem="0"/>
  </dataFields>
  <chartFormats count="2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8" name="Table8" displayName="Table8" ref="Q2:X12" totalsRowShown="0" headerRowDxfId="78" headerRowBorderDxfId="77" tableBorderDxfId="76">
  <autoFilter ref="Q2:X12"/>
  <tableColumns count="8">
    <tableColumn id="1" name="Model"/>
    <tableColumn id="2" name="Accuracy"/>
    <tableColumn id="3" name="Recall PS"/>
    <tableColumn id="4" name="Recall SR"/>
    <tableColumn id="5" name="Precision PS"/>
    <tableColumn id="6" name="Precision SR"/>
    <tableColumn id="7" name="F1 PS"/>
    <tableColumn id="8" name="F1 S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ModelsSpecifications" displayName="ModelsSpecifications" ref="AA3:AJ13" totalsRowShown="0">
  <autoFilter ref="AA3:AJ13"/>
  <tableColumns count="10">
    <tableColumn id="1" name="Model Number (id)"/>
    <tableColumn id="2" name="Learning Rate"/>
    <tableColumn id="3" name="Minimum Count"/>
    <tableColumn id="4" name="Subsampling"/>
    <tableColumn id="5" name="Epochs"/>
    <tableColumn id="6" name="Negative Samples"/>
    <tableColumn id="7" name="Vocabulary (consequence of min count)"/>
    <tableColumn id="8" name="Embedding Dimension"/>
    <tableColumn id="9" name="Window Size"/>
    <tableColumn id="10" name="Corp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O101" totalsRowShown="0" headerRowDxfId="75" dataDxfId="74" tableBorderDxfId="73">
  <autoFilter ref="A1:O101"/>
  <tableColumns count="15">
    <tableColumn id="1" name="Model" dataDxfId="72"/>
    <tableColumn id="2" name="Span" dataDxfId="71"/>
    <tableColumn id="3" name="K" dataDxfId="70"/>
    <tableColumn id="4" name="Test Year" dataDxfId="69"/>
    <tableColumn id="5" name="Accuracy" dataDxfId="68"/>
    <tableColumn id="6" name="Recall PS" dataDxfId="67"/>
    <tableColumn id="7" name="Recall SR" dataDxfId="66"/>
    <tableColumn id="8" name="Precision PS" dataDxfId="65"/>
    <tableColumn id="9" name="Precision SR" dataDxfId="64"/>
    <tableColumn id="10" name="F1 PS" dataDxfId="63"/>
    <tableColumn id="11" name="F1 SR" dataDxfId="62"/>
    <tableColumn id="12" name="True PS" dataDxfId="61"/>
    <tableColumn id="13" name="True SR" dataDxfId="60"/>
    <tableColumn id="14" name="False PS" dataDxfId="59"/>
    <tableColumn id="15" name="False SR" dataDxfId="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R2:Y7" totalsRowShown="0">
  <autoFilter ref="R2:Y7"/>
  <tableColumns count="8">
    <tableColumn id="1" name="Span"/>
    <tableColumn id="2" name="Accuracy"/>
    <tableColumn id="3" name="Recall PS"/>
    <tableColumn id="4" name="Recall SR"/>
    <tableColumn id="5" name="Precision PS"/>
    <tableColumn id="6" name="Precision SR"/>
    <tableColumn id="7" name="F1 PS"/>
    <tableColumn id="8" name="F1 S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O51" totalsRowShown="0" headerRowDxfId="57" dataDxfId="56" tableBorderDxfId="55">
  <autoFilter ref="A1:O51"/>
  <tableColumns count="15">
    <tableColumn id="1" name="Model" dataDxfId="54"/>
    <tableColumn id="2" name="Span" dataDxfId="53"/>
    <tableColumn id="3" name="K" dataDxfId="52"/>
    <tableColumn id="4" name="Test Year" dataDxfId="51"/>
    <tableColumn id="5" name="Accuracy" dataDxfId="50"/>
    <tableColumn id="6" name="Recall PS" dataDxfId="49"/>
    <tableColumn id="7" name="Recall SR" dataDxfId="48"/>
    <tableColumn id="8" name="Precision PS" dataDxfId="47"/>
    <tableColumn id="9" name="Precision SR" dataDxfId="46"/>
    <tableColumn id="10" name="F1 PS" dataDxfId="45"/>
    <tableColumn id="11" name="F1 SR" dataDxfId="44"/>
    <tableColumn id="12" name="True PS" dataDxfId="43"/>
    <tableColumn id="13" name="True SR" dataDxfId="42"/>
    <tableColumn id="14" name="False PS" dataDxfId="41"/>
    <tableColumn id="15" name="False SR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Q2:X7" totalsRowShown="0" headerRowDxfId="39">
  <autoFilter ref="Q2:X7"/>
  <tableColumns count="8">
    <tableColumn id="1" name="K"/>
    <tableColumn id="2" name="Accuracy"/>
    <tableColumn id="3" name="Recall PS"/>
    <tableColumn id="4" name="Recall SR"/>
    <tableColumn id="5" name="Precision PS"/>
    <tableColumn id="6" name="Precision SR"/>
    <tableColumn id="7" name="F1 PS"/>
    <tableColumn id="8" name="F1 S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O51" totalsRowShown="0" headerRowDxfId="38" dataDxfId="37" tableBorderDxfId="36">
  <autoFilter ref="A1:O51"/>
  <tableColumns count="15">
    <tableColumn id="1" name="Model" dataDxfId="35"/>
    <tableColumn id="2" name="Span" dataDxfId="34"/>
    <tableColumn id="3" name="K" dataDxfId="33"/>
    <tableColumn id="4" name="Test Year" dataDxfId="32"/>
    <tableColumn id="5" name="Accuracy" dataDxfId="31"/>
    <tableColumn id="6" name="Recall PS" dataDxfId="30"/>
    <tableColumn id="7" name="Recall SR" dataDxfId="29"/>
    <tableColumn id="8" name="Precision PS" dataDxfId="28"/>
    <tableColumn id="9" name="Precision SR" dataDxfId="27"/>
    <tableColumn id="10" name="F1 PS" dataDxfId="26"/>
    <tableColumn id="11" name="F1 SR" dataDxfId="25"/>
    <tableColumn id="12" name="True PS" dataDxfId="24"/>
    <tableColumn id="13" name="True SR" dataDxfId="23"/>
    <tableColumn id="14" name="False PS" dataDxfId="22"/>
    <tableColumn id="15" name="False SR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44:R174" totalsRowShown="0" headerRowDxfId="20" dataDxfId="19" tableBorderDxfId="18">
  <autoFilter ref="A44:R174"/>
  <tableColumns count="18">
    <tableColumn id="1" name="Model" dataDxfId="17"/>
    <tableColumn id="2" name="Span" dataDxfId="16"/>
    <tableColumn id="3" name="K" dataDxfId="15"/>
    <tableColumn id="4" name="Test Year" dataDxfId="14"/>
    <tableColumn id="5" name="Accuracy" dataDxfId="13"/>
    <tableColumn id="6" name="Recall PS" dataDxfId="12"/>
    <tableColumn id="7" name="Recall SR" dataDxfId="11"/>
    <tableColumn id="8" name="Precision PS" dataDxfId="10"/>
    <tableColumn id="9" name="Precision SR" dataDxfId="9"/>
    <tableColumn id="10" name="F1 PS" dataDxfId="8"/>
    <tableColumn id="11" name="F1 SR" dataDxfId="7"/>
    <tableColumn id="12" name="True PS" dataDxfId="6"/>
    <tableColumn id="13" name="True SR" dataDxfId="5"/>
    <tableColumn id="14" name="False PS" dataDxfId="4"/>
    <tableColumn id="15" name="False SR" dataDxfId="3"/>
    <tableColumn id="16" name="Especial Select" dataDxfId="2"/>
    <tableColumn id="17" name="Especial Select Words" dataDxfId="1"/>
    <tableColumn id="18" name="Tri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workbookViewId="0">
      <selection activeCell="M31" sqref="M31"/>
    </sheetView>
  </sheetViews>
  <sheetFormatPr defaultRowHeight="15" x14ac:dyDescent="0.25"/>
  <cols>
    <col min="4" max="4" width="11.28515625" customWidth="1"/>
    <col min="5" max="5" width="10.85546875" customWidth="1"/>
    <col min="6" max="7" width="11" customWidth="1"/>
    <col min="8" max="9" width="14" bestFit="1" customWidth="1"/>
    <col min="12" max="13" width="9.85546875" bestFit="1" customWidth="1"/>
    <col min="14" max="15" width="10.42578125" bestFit="1" customWidth="1"/>
    <col min="16" max="16" width="14.140625" bestFit="1" customWidth="1"/>
    <col min="17" max="17" width="15.42578125" bestFit="1" customWidth="1"/>
    <col min="18" max="18" width="10.85546875" customWidth="1"/>
    <col min="19" max="20" width="11" customWidth="1"/>
    <col min="21" max="22" width="13.85546875" customWidth="1"/>
    <col min="27" max="27" width="20.28515625" customWidth="1"/>
    <col min="28" max="28" width="15.140625" customWidth="1"/>
    <col min="29" max="29" width="17.5703125" customWidth="1"/>
    <col min="30" max="30" width="14.42578125" customWidth="1"/>
    <col min="31" max="31" width="12.28515625" bestFit="1" customWidth="1"/>
    <col min="32" max="32" width="19" customWidth="1"/>
    <col min="33" max="33" width="38.140625" customWidth="1"/>
    <col min="34" max="34" width="36.85546875" bestFit="1" customWidth="1"/>
    <col min="35" max="35" width="21.42578125" bestFit="1" customWidth="1"/>
    <col min="36" max="36" width="15" customWidth="1"/>
  </cols>
  <sheetData>
    <row r="1" spans="1:3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Q1" t="s">
        <v>18</v>
      </c>
    </row>
    <row r="2" spans="1:36" x14ac:dyDescent="0.25">
      <c r="A2" s="11">
        <v>7</v>
      </c>
      <c r="B2" s="11"/>
      <c r="C2" s="11">
        <v>10</v>
      </c>
      <c r="D2" s="11">
        <v>2002</v>
      </c>
      <c r="E2" s="11">
        <v>0.963752465</v>
      </c>
      <c r="F2" s="11">
        <v>0.97880004099999995</v>
      </c>
      <c r="G2" s="11">
        <v>0.806866953</v>
      </c>
      <c r="H2" s="11">
        <v>0.98142606499999996</v>
      </c>
      <c r="I2" s="11">
        <v>0.78496868500000005</v>
      </c>
      <c r="J2" s="11">
        <v>0.98011129399999997</v>
      </c>
      <c r="K2" s="11">
        <v>0.79576719600000001</v>
      </c>
      <c r="L2" s="11">
        <v>9511</v>
      </c>
      <c r="M2" s="11">
        <v>752</v>
      </c>
      <c r="N2" s="12">
        <v>180</v>
      </c>
      <c r="O2" s="11">
        <v>206</v>
      </c>
      <c r="Q2" s="3" t="s">
        <v>0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4" t="s">
        <v>10</v>
      </c>
      <c r="AA2" s="5" t="s">
        <v>31</v>
      </c>
    </row>
    <row r="3" spans="1:36" x14ac:dyDescent="0.25">
      <c r="A3" s="13">
        <v>7</v>
      </c>
      <c r="B3" s="13"/>
      <c r="C3" s="13">
        <v>10</v>
      </c>
      <c r="D3" s="13">
        <v>2003</v>
      </c>
      <c r="E3" s="13">
        <v>0.96399669700000001</v>
      </c>
      <c r="F3" s="13">
        <v>0.978657424</v>
      </c>
      <c r="G3" s="13">
        <v>0.823734729</v>
      </c>
      <c r="H3" s="13">
        <v>0.98152213700000002</v>
      </c>
      <c r="I3" s="13">
        <v>0.80135823399999995</v>
      </c>
      <c r="J3" s="13">
        <v>0.98008768700000004</v>
      </c>
      <c r="K3" s="13">
        <v>0.81239242700000003</v>
      </c>
      <c r="L3" s="13">
        <v>10730</v>
      </c>
      <c r="M3" s="13">
        <v>944</v>
      </c>
      <c r="N3" s="14">
        <v>202</v>
      </c>
      <c r="O3" s="13">
        <v>234</v>
      </c>
      <c r="Q3">
        <v>7</v>
      </c>
      <c r="R3">
        <f>AVERAGE(E2:E11)</f>
        <v>0.95595112139999983</v>
      </c>
      <c r="S3">
        <f>AVERAGE(F2:F11)</f>
        <v>0.9736608026000001</v>
      </c>
      <c r="T3">
        <f>AVERAGE(G2:G11)</f>
        <v>0.83904284080000002</v>
      </c>
      <c r="U3">
        <f>AVERAGE(H2:H11)</f>
        <v>0.97475996399999987</v>
      </c>
      <c r="V3">
        <f t="shared" ref="V3" si="0">AVERAGE(I2:I11)</f>
        <v>0.82762959910000011</v>
      </c>
      <c r="W3">
        <f>AVERAGE(J2:J11)</f>
        <v>0.97420549249999999</v>
      </c>
      <c r="X3">
        <f>AVERAGE(K2:K11)</f>
        <v>0.83317681870000015</v>
      </c>
      <c r="AA3" t="s">
        <v>27</v>
      </c>
      <c r="AB3" t="s">
        <v>19</v>
      </c>
      <c r="AC3" t="s">
        <v>20</v>
      </c>
      <c r="AD3" t="s">
        <v>22</v>
      </c>
      <c r="AE3" t="s">
        <v>23</v>
      </c>
      <c r="AF3" t="s">
        <v>24</v>
      </c>
      <c r="AG3" t="s">
        <v>21</v>
      </c>
      <c r="AH3" t="s">
        <v>25</v>
      </c>
      <c r="AI3" t="s">
        <v>26</v>
      </c>
      <c r="AJ3" t="s">
        <v>28</v>
      </c>
    </row>
    <row r="4" spans="1:36" x14ac:dyDescent="0.25">
      <c r="A4" s="11">
        <v>7</v>
      </c>
      <c r="B4" s="11"/>
      <c r="C4" s="11">
        <v>10</v>
      </c>
      <c r="D4" s="11">
        <v>2004</v>
      </c>
      <c r="E4" s="11">
        <v>0.95470666500000001</v>
      </c>
      <c r="F4" s="11">
        <v>0.97288386999999998</v>
      </c>
      <c r="G4" s="11">
        <v>0.79728765199999996</v>
      </c>
      <c r="H4" s="11">
        <v>0.97650562500000004</v>
      </c>
      <c r="I4" s="11">
        <v>0.77247579499999997</v>
      </c>
      <c r="J4" s="11">
        <v>0.97469138399999999</v>
      </c>
      <c r="K4" s="11">
        <v>0.78468563400000002</v>
      </c>
      <c r="L4" s="11">
        <v>11804</v>
      </c>
      <c r="M4" s="11">
        <v>1117</v>
      </c>
      <c r="N4" s="12">
        <v>284</v>
      </c>
      <c r="O4" s="11">
        <v>329</v>
      </c>
      <c r="Q4">
        <v>8</v>
      </c>
      <c r="R4">
        <f>AVERAGE(E12:E21)</f>
        <v>0.94537456370000006</v>
      </c>
      <c r="S4">
        <f t="shared" ref="S4:X4" si="1">AVERAGE(F12:F21)</f>
        <v>0.97964955190000003</v>
      </c>
      <c r="T4">
        <f t="shared" si="1"/>
        <v>0.72571786059999999</v>
      </c>
      <c r="U4">
        <f t="shared" si="1"/>
        <v>0.95731528060000015</v>
      </c>
      <c r="V4">
        <f t="shared" si="1"/>
        <v>0.84255218570000001</v>
      </c>
      <c r="W4">
        <f t="shared" si="1"/>
        <v>0.96832399950000014</v>
      </c>
      <c r="X4">
        <f t="shared" si="1"/>
        <v>0.77971136839999988</v>
      </c>
      <c r="AA4">
        <v>7</v>
      </c>
      <c r="AB4">
        <v>0.05</v>
      </c>
      <c r="AC4">
        <v>5</v>
      </c>
      <c r="AD4">
        <v>1E-4</v>
      </c>
      <c r="AE4">
        <v>50</v>
      </c>
      <c r="AF4">
        <v>25</v>
      </c>
      <c r="AG4">
        <v>205379</v>
      </c>
      <c r="AH4">
        <v>500</v>
      </c>
      <c r="AI4">
        <v>2</v>
      </c>
      <c r="AJ4" t="s">
        <v>29</v>
      </c>
    </row>
    <row r="5" spans="1:36" x14ac:dyDescent="0.25">
      <c r="A5" s="13">
        <v>7</v>
      </c>
      <c r="B5" s="13"/>
      <c r="C5" s="13">
        <v>10</v>
      </c>
      <c r="D5" s="13">
        <v>2005</v>
      </c>
      <c r="E5" s="13">
        <v>0.95916048399999998</v>
      </c>
      <c r="F5" s="13">
        <v>0.97532341300000003</v>
      </c>
      <c r="G5" s="13">
        <v>0.82304785899999999</v>
      </c>
      <c r="H5" s="13">
        <v>0.97891023700000002</v>
      </c>
      <c r="I5" s="13">
        <v>0.79841172900000001</v>
      </c>
      <c r="J5" s="13">
        <v>0.97711353300000003</v>
      </c>
      <c r="K5" s="13">
        <v>0.81054263599999998</v>
      </c>
      <c r="L5" s="13">
        <v>13043</v>
      </c>
      <c r="M5" s="13">
        <v>1307</v>
      </c>
      <c r="N5" s="14">
        <v>281</v>
      </c>
      <c r="O5" s="13">
        <v>330</v>
      </c>
      <c r="Q5">
        <v>9</v>
      </c>
      <c r="R5">
        <f>AVERAGE(E22:E31)</f>
        <v>0.97003178720000016</v>
      </c>
      <c r="S5">
        <f t="shared" ref="S5:X5" si="2">AVERAGE(F22:F31)</f>
        <v>0.98377080709999998</v>
      </c>
      <c r="T5">
        <f t="shared" si="2"/>
        <v>0.87729319910000003</v>
      </c>
      <c r="U5">
        <f t="shared" si="2"/>
        <v>0.98121034539999985</v>
      </c>
      <c r="V5">
        <f t="shared" si="2"/>
        <v>0.89151556519999997</v>
      </c>
      <c r="W5">
        <f t="shared" si="2"/>
        <v>0.98248740130000001</v>
      </c>
      <c r="X5">
        <f t="shared" si="2"/>
        <v>0.88430632639999995</v>
      </c>
      <c r="AA5">
        <v>8</v>
      </c>
      <c r="AB5">
        <v>0.05</v>
      </c>
      <c r="AC5">
        <v>5</v>
      </c>
      <c r="AD5">
        <v>1E-4</v>
      </c>
      <c r="AE5">
        <v>50</v>
      </c>
      <c r="AF5">
        <v>25</v>
      </c>
      <c r="AG5">
        <v>205379</v>
      </c>
      <c r="AH5">
        <v>200</v>
      </c>
      <c r="AI5">
        <v>2</v>
      </c>
      <c r="AJ5" t="s">
        <v>29</v>
      </c>
    </row>
    <row r="6" spans="1:36" x14ac:dyDescent="0.25">
      <c r="A6" s="11">
        <v>7</v>
      </c>
      <c r="B6" s="11"/>
      <c r="C6" s="11">
        <v>10</v>
      </c>
      <c r="D6" s="11">
        <v>2006</v>
      </c>
      <c r="E6" s="11">
        <v>0.95683859999999998</v>
      </c>
      <c r="F6" s="11">
        <v>0.97181486500000003</v>
      </c>
      <c r="G6" s="11">
        <v>0.84881320900000001</v>
      </c>
      <c r="H6" s="11">
        <v>0.97888744800000005</v>
      </c>
      <c r="I6" s="11">
        <v>0.80676802400000003</v>
      </c>
      <c r="J6" s="11">
        <v>0.975338335</v>
      </c>
      <c r="K6" s="11">
        <v>0.827256726</v>
      </c>
      <c r="L6" s="11">
        <v>13585</v>
      </c>
      <c r="M6" s="11">
        <v>1645</v>
      </c>
      <c r="N6" s="12">
        <v>293</v>
      </c>
      <c r="O6" s="11">
        <v>394</v>
      </c>
      <c r="Q6">
        <v>10</v>
      </c>
      <c r="R6">
        <f>AVERAGE(E32:E41)</f>
        <v>0.94611739389999983</v>
      </c>
      <c r="S6">
        <f>AVERAGE(F32:F41)</f>
        <v>0.95887835690000001</v>
      </c>
      <c r="T6">
        <f t="shared" ref="T6:X6" si="3">AVERAGE(G32:G41)</f>
        <v>0.85932591639999989</v>
      </c>
      <c r="U6">
        <f t="shared" si="3"/>
        <v>0.97771610469999981</v>
      </c>
      <c r="V6">
        <f t="shared" si="3"/>
        <v>0.75959614680000009</v>
      </c>
      <c r="W6">
        <f t="shared" si="3"/>
        <v>0.96820406199999987</v>
      </c>
      <c r="X6">
        <f t="shared" si="3"/>
        <v>0.80599760459999992</v>
      </c>
      <c r="AA6">
        <v>9</v>
      </c>
      <c r="AB6">
        <v>0.05</v>
      </c>
      <c r="AC6">
        <v>5</v>
      </c>
      <c r="AD6">
        <v>1E-4</v>
      </c>
      <c r="AE6">
        <v>50</v>
      </c>
      <c r="AF6">
        <v>25</v>
      </c>
      <c r="AG6">
        <v>205379</v>
      </c>
      <c r="AH6">
        <v>800</v>
      </c>
      <c r="AI6">
        <v>2</v>
      </c>
      <c r="AJ6" t="s">
        <v>29</v>
      </c>
    </row>
    <row r="7" spans="1:36" x14ac:dyDescent="0.25">
      <c r="A7" s="13">
        <v>7</v>
      </c>
      <c r="B7" s="13"/>
      <c r="C7" s="13">
        <v>10</v>
      </c>
      <c r="D7" s="13">
        <v>2007</v>
      </c>
      <c r="E7" s="13">
        <v>0.95563945299999997</v>
      </c>
      <c r="F7" s="13">
        <v>0.973214896</v>
      </c>
      <c r="G7" s="13">
        <v>0.84462667199999997</v>
      </c>
      <c r="H7" s="13">
        <v>0.97534753100000005</v>
      </c>
      <c r="I7" s="13">
        <v>0.83312047700000003</v>
      </c>
      <c r="J7" s="13">
        <v>0.97428004700000004</v>
      </c>
      <c r="K7" s="13">
        <v>0.83883411900000004</v>
      </c>
      <c r="L7" s="13">
        <v>14243</v>
      </c>
      <c r="M7" s="13">
        <v>1957</v>
      </c>
      <c r="N7" s="14">
        <v>360</v>
      </c>
      <c r="O7" s="13">
        <v>392</v>
      </c>
      <c r="Q7">
        <v>11</v>
      </c>
      <c r="R7">
        <f>AVERAGE(E42:E51)</f>
        <v>0.95627633469999984</v>
      </c>
      <c r="S7">
        <f>AVERAGE(F42:F51)</f>
        <v>0.9681939705</v>
      </c>
      <c r="T7">
        <f>AVERAGE(G42:G51)</f>
        <v>0.87558214529999989</v>
      </c>
      <c r="U7">
        <f t="shared" ref="U7:X7" si="4">AVERAGE(H42:H51)</f>
        <v>0.9804263513999999</v>
      </c>
      <c r="V7">
        <f t="shared" si="4"/>
        <v>0.80627139870000009</v>
      </c>
      <c r="W7">
        <f t="shared" si="4"/>
        <v>0.97427061479999999</v>
      </c>
      <c r="X7">
        <f t="shared" si="4"/>
        <v>0.83930488479999998</v>
      </c>
      <c r="AA7">
        <v>10</v>
      </c>
      <c r="AB7">
        <v>0.05</v>
      </c>
      <c r="AC7">
        <v>5</v>
      </c>
      <c r="AD7">
        <v>1E-4</v>
      </c>
      <c r="AE7">
        <v>50</v>
      </c>
      <c r="AF7">
        <v>25</v>
      </c>
      <c r="AG7">
        <v>205379</v>
      </c>
      <c r="AH7">
        <v>500</v>
      </c>
      <c r="AI7">
        <v>4</v>
      </c>
      <c r="AJ7" t="s">
        <v>29</v>
      </c>
    </row>
    <row r="8" spans="1:36" x14ac:dyDescent="0.25">
      <c r="A8" s="11">
        <v>7</v>
      </c>
      <c r="B8" s="11"/>
      <c r="C8" s="11">
        <v>10</v>
      </c>
      <c r="D8" s="11">
        <v>2008</v>
      </c>
      <c r="E8" s="11">
        <v>0.954489268</v>
      </c>
      <c r="F8" s="11">
        <v>0.97221857300000003</v>
      </c>
      <c r="G8" s="11">
        <v>0.84953343699999995</v>
      </c>
      <c r="H8" s="11">
        <v>0.97452271199999996</v>
      </c>
      <c r="I8" s="11">
        <v>0.83780674799999999</v>
      </c>
      <c r="J8" s="11">
        <v>0.97336927900000003</v>
      </c>
      <c r="K8" s="11">
        <v>0.843629344</v>
      </c>
      <c r="L8" s="11">
        <v>14803</v>
      </c>
      <c r="M8" s="11">
        <v>2185</v>
      </c>
      <c r="N8" s="12">
        <v>387</v>
      </c>
      <c r="O8" s="11">
        <v>423</v>
      </c>
      <c r="Q8">
        <v>12</v>
      </c>
      <c r="R8">
        <f>AVERAGE(E52:E61)</f>
        <v>0.94814839420000008</v>
      </c>
      <c r="S8">
        <f t="shared" ref="S8:X8" si="5">AVERAGE(F52:F61)</f>
        <v>0.96106581959999993</v>
      </c>
      <c r="T8">
        <f>AVERAGE(G52:G61)</f>
        <v>0.86182612319999996</v>
      </c>
      <c r="U8">
        <f>AVERAGE(H52:H61)</f>
        <v>0.97786748670000012</v>
      </c>
      <c r="V8">
        <f t="shared" si="5"/>
        <v>0.77086846269999998</v>
      </c>
      <c r="W8">
        <f t="shared" si="5"/>
        <v>0.96939086890000004</v>
      </c>
      <c r="X8">
        <f t="shared" si="5"/>
        <v>0.81344010110000009</v>
      </c>
      <c r="AA8">
        <v>11</v>
      </c>
      <c r="AB8">
        <v>0.05</v>
      </c>
      <c r="AC8">
        <v>5</v>
      </c>
      <c r="AD8">
        <v>1E-4</v>
      </c>
      <c r="AE8">
        <v>50</v>
      </c>
      <c r="AF8">
        <v>25</v>
      </c>
      <c r="AG8">
        <v>205379</v>
      </c>
      <c r="AH8">
        <v>500</v>
      </c>
      <c r="AI8">
        <v>6</v>
      </c>
      <c r="AJ8" t="s">
        <v>29</v>
      </c>
    </row>
    <row r="9" spans="1:36" x14ac:dyDescent="0.25">
      <c r="A9" s="13">
        <v>7</v>
      </c>
      <c r="B9" s="13"/>
      <c r="C9" s="13">
        <v>10</v>
      </c>
      <c r="D9" s="13">
        <v>2009</v>
      </c>
      <c r="E9" s="13">
        <v>0.954272542</v>
      </c>
      <c r="F9" s="13">
        <v>0.97245338999999997</v>
      </c>
      <c r="G9" s="13">
        <v>0.86489057999999996</v>
      </c>
      <c r="H9" s="13">
        <v>0.97251612899999995</v>
      </c>
      <c r="I9" s="13">
        <v>0.86461635999999997</v>
      </c>
      <c r="J9" s="13">
        <v>0.97248475899999998</v>
      </c>
      <c r="K9" s="13">
        <v>0.86475344899999995</v>
      </c>
      <c r="L9" s="13">
        <v>15074</v>
      </c>
      <c r="M9" s="13">
        <v>2727</v>
      </c>
      <c r="N9" s="14">
        <v>426</v>
      </c>
      <c r="O9" s="13">
        <v>427</v>
      </c>
      <c r="Q9">
        <v>13</v>
      </c>
      <c r="R9">
        <f>AVERAGE(E62:E71)</f>
        <v>0.92108675340000001</v>
      </c>
      <c r="S9">
        <f t="shared" ref="S9:W9" si="6">AVERAGE(F62:F71)</f>
        <v>0.94218574739999994</v>
      </c>
      <c r="T9">
        <f t="shared" si="6"/>
        <v>0.78553814109999998</v>
      </c>
      <c r="U9">
        <f t="shared" si="6"/>
        <v>0.96456319400000012</v>
      </c>
      <c r="V9">
        <f t="shared" si="6"/>
        <v>0.67492068599999999</v>
      </c>
      <c r="W9">
        <f t="shared" si="6"/>
        <v>0.95323324039999979</v>
      </c>
      <c r="X9">
        <f>AVERAGE(K62:K71)</f>
        <v>0.72507848619999993</v>
      </c>
      <c r="AA9">
        <v>12</v>
      </c>
      <c r="AB9">
        <v>0.05</v>
      </c>
      <c r="AC9">
        <v>5</v>
      </c>
      <c r="AD9">
        <v>1E-4</v>
      </c>
      <c r="AE9">
        <v>50</v>
      </c>
      <c r="AF9">
        <v>25</v>
      </c>
      <c r="AG9">
        <v>129226</v>
      </c>
      <c r="AH9">
        <v>500</v>
      </c>
      <c r="AI9">
        <v>2</v>
      </c>
      <c r="AJ9" t="s">
        <v>30</v>
      </c>
    </row>
    <row r="10" spans="1:36" x14ac:dyDescent="0.25">
      <c r="A10" s="11">
        <v>7</v>
      </c>
      <c r="B10" s="11"/>
      <c r="C10" s="11">
        <v>10</v>
      </c>
      <c r="D10" s="11">
        <v>2010</v>
      </c>
      <c r="E10" s="11">
        <v>0.947682566</v>
      </c>
      <c r="F10" s="11">
        <v>0.97008770799999999</v>
      </c>
      <c r="G10" s="11">
        <v>0.86187014299999998</v>
      </c>
      <c r="H10" s="11">
        <v>0.964155608</v>
      </c>
      <c r="I10" s="11">
        <v>0.88267008999999996</v>
      </c>
      <c r="J10" s="11">
        <v>0.96711256099999998</v>
      </c>
      <c r="K10" s="11">
        <v>0.87214611900000005</v>
      </c>
      <c r="L10" s="11">
        <v>14821</v>
      </c>
      <c r="M10" s="11">
        <v>3438</v>
      </c>
      <c r="N10" s="12">
        <v>551</v>
      </c>
      <c r="O10" s="11">
        <v>457</v>
      </c>
      <c r="Q10">
        <v>14</v>
      </c>
      <c r="R10">
        <f>AVERAGE(E72:E81)</f>
        <v>0.95903680730000007</v>
      </c>
      <c r="S10">
        <f t="shared" ref="S10:X10" si="7">AVERAGE(F72:F81)</f>
        <v>0.96668440989999982</v>
      </c>
      <c r="T10">
        <f t="shared" si="7"/>
        <v>0.90652828649999984</v>
      </c>
      <c r="U10">
        <f t="shared" si="7"/>
        <v>0.98523492729999995</v>
      </c>
      <c r="V10">
        <f t="shared" si="7"/>
        <v>0.80295247030000017</v>
      </c>
      <c r="W10">
        <f t="shared" si="7"/>
        <v>0.97587005879999977</v>
      </c>
      <c r="X10">
        <f t="shared" si="7"/>
        <v>0.85120423709999993</v>
      </c>
      <c r="AA10">
        <v>13</v>
      </c>
      <c r="AB10">
        <v>0.05</v>
      </c>
      <c r="AC10">
        <v>5</v>
      </c>
      <c r="AD10">
        <v>1E-4</v>
      </c>
      <c r="AE10">
        <v>50</v>
      </c>
      <c r="AF10">
        <v>25</v>
      </c>
      <c r="AG10">
        <v>129226</v>
      </c>
      <c r="AH10">
        <v>200</v>
      </c>
      <c r="AI10">
        <v>2</v>
      </c>
      <c r="AJ10" t="s">
        <v>30</v>
      </c>
    </row>
    <row r="11" spans="1:36" x14ac:dyDescent="0.25">
      <c r="A11" s="13">
        <v>7</v>
      </c>
      <c r="B11" s="13"/>
      <c r="C11" s="13">
        <v>10</v>
      </c>
      <c r="D11" s="13">
        <v>2011</v>
      </c>
      <c r="E11" s="13">
        <v>0.94897247399999995</v>
      </c>
      <c r="F11" s="13">
        <v>0.97115384599999999</v>
      </c>
      <c r="G11" s="13">
        <v>0.86975717399999997</v>
      </c>
      <c r="H11" s="13">
        <v>0.96380614799999997</v>
      </c>
      <c r="I11" s="13">
        <v>0.89409984899999995</v>
      </c>
      <c r="J11" s="13">
        <v>0.96746604599999997</v>
      </c>
      <c r="K11" s="13">
        <v>0.88176053700000001</v>
      </c>
      <c r="L11" s="13">
        <v>14140</v>
      </c>
      <c r="M11" s="13">
        <v>3546</v>
      </c>
      <c r="N11" s="14">
        <v>531</v>
      </c>
      <c r="O11" s="13">
        <v>420</v>
      </c>
      <c r="Q11">
        <v>15</v>
      </c>
      <c r="R11">
        <f>AVERAGE(E82:E91)</f>
        <v>0.95360074350000001</v>
      </c>
      <c r="S11">
        <f t="shared" ref="S11:X11" si="8">AVERAGE(F82:F91)</f>
        <v>0.96869134879999985</v>
      </c>
      <c r="T11">
        <f t="shared" si="8"/>
        <v>0.8556616682</v>
      </c>
      <c r="U11">
        <f t="shared" si="8"/>
        <v>0.97683942270000002</v>
      </c>
      <c r="V11">
        <f t="shared" si="8"/>
        <v>0.80394294999999993</v>
      </c>
      <c r="W11">
        <f t="shared" si="8"/>
        <v>0.97274127850000003</v>
      </c>
      <c r="X11">
        <f t="shared" si="8"/>
        <v>0.82859985940000003</v>
      </c>
      <c r="AA11">
        <v>14</v>
      </c>
      <c r="AB11">
        <v>0.05</v>
      </c>
      <c r="AC11">
        <v>5</v>
      </c>
      <c r="AD11">
        <v>1E-4</v>
      </c>
      <c r="AE11">
        <v>50</v>
      </c>
      <c r="AF11">
        <v>25</v>
      </c>
      <c r="AG11">
        <v>129226</v>
      </c>
      <c r="AH11">
        <v>800</v>
      </c>
      <c r="AI11">
        <v>2</v>
      </c>
      <c r="AJ11" t="s">
        <v>30</v>
      </c>
    </row>
    <row r="12" spans="1:36" x14ac:dyDescent="0.25">
      <c r="A12" s="11">
        <v>8</v>
      </c>
      <c r="B12" s="11"/>
      <c r="C12" s="11">
        <v>10</v>
      </c>
      <c r="D12" s="11">
        <v>2002</v>
      </c>
      <c r="E12" s="11">
        <v>0.95633392800000006</v>
      </c>
      <c r="F12" s="11">
        <v>0.982607801</v>
      </c>
      <c r="G12" s="11">
        <v>0.68240343299999995</v>
      </c>
      <c r="H12" s="11">
        <v>0.96993092199999997</v>
      </c>
      <c r="I12" s="11">
        <v>0.79006211199999998</v>
      </c>
      <c r="J12" s="11">
        <v>0.97622820899999996</v>
      </c>
      <c r="K12" s="11">
        <v>0.73229706400000005</v>
      </c>
      <c r="L12" s="11">
        <v>9548</v>
      </c>
      <c r="M12" s="11">
        <v>636</v>
      </c>
      <c r="N12" s="12">
        <v>296</v>
      </c>
      <c r="O12" s="11">
        <v>169</v>
      </c>
      <c r="Q12">
        <v>16</v>
      </c>
      <c r="R12">
        <f>AVERAGE(E92:E101)</f>
        <v>0.94736926090000007</v>
      </c>
      <c r="S12">
        <f t="shared" ref="S12:X12" si="9">AVERAGE(F92:F101)</f>
        <v>0.95386323429999997</v>
      </c>
      <c r="T12">
        <f t="shared" si="9"/>
        <v>0.90232674550000014</v>
      </c>
      <c r="U12">
        <f t="shared" si="9"/>
        <v>0.98419095000000012</v>
      </c>
      <c r="V12">
        <f t="shared" si="9"/>
        <v>0.74708379999999996</v>
      </c>
      <c r="W12">
        <f t="shared" si="9"/>
        <v>0.96878891040000004</v>
      </c>
      <c r="X12">
        <f t="shared" si="9"/>
        <v>0.81670277149999992</v>
      </c>
      <c r="AA12">
        <v>15</v>
      </c>
      <c r="AB12">
        <v>0.05</v>
      </c>
      <c r="AC12">
        <v>5</v>
      </c>
      <c r="AD12">
        <v>1E-4</v>
      </c>
      <c r="AE12">
        <v>50</v>
      </c>
      <c r="AF12">
        <v>25</v>
      </c>
      <c r="AG12">
        <v>129226</v>
      </c>
      <c r="AH12">
        <v>500</v>
      </c>
      <c r="AI12">
        <v>4</v>
      </c>
      <c r="AJ12" t="s">
        <v>30</v>
      </c>
    </row>
    <row r="13" spans="1:36" x14ac:dyDescent="0.25">
      <c r="A13" s="13">
        <v>8</v>
      </c>
      <c r="B13" s="13"/>
      <c r="C13" s="13">
        <v>10</v>
      </c>
      <c r="D13" s="13">
        <v>2003</v>
      </c>
      <c r="E13" s="13">
        <v>0.95598678800000003</v>
      </c>
      <c r="F13" s="13">
        <v>0.98230572800000004</v>
      </c>
      <c r="G13" s="13">
        <v>0.70418848199999995</v>
      </c>
      <c r="H13" s="13">
        <v>0.96948420199999996</v>
      </c>
      <c r="I13" s="13">
        <v>0.80619380600000001</v>
      </c>
      <c r="J13" s="13">
        <v>0.97585285200000005</v>
      </c>
      <c r="K13" s="13">
        <v>0.75174662299999995</v>
      </c>
      <c r="L13" s="13">
        <v>10770</v>
      </c>
      <c r="M13" s="13">
        <v>807</v>
      </c>
      <c r="N13" s="14">
        <v>339</v>
      </c>
      <c r="O13" s="13">
        <v>194</v>
      </c>
      <c r="AA13">
        <v>16</v>
      </c>
      <c r="AB13">
        <v>0.05</v>
      </c>
      <c r="AC13">
        <v>5</v>
      </c>
      <c r="AD13">
        <v>1E-4</v>
      </c>
      <c r="AE13">
        <v>50</v>
      </c>
      <c r="AF13">
        <v>25</v>
      </c>
      <c r="AG13">
        <v>129226</v>
      </c>
      <c r="AH13">
        <v>500</v>
      </c>
      <c r="AI13">
        <v>6</v>
      </c>
      <c r="AJ13" t="s">
        <v>30</v>
      </c>
    </row>
    <row r="14" spans="1:36" x14ac:dyDescent="0.25">
      <c r="A14" s="11">
        <v>8</v>
      </c>
      <c r="B14" s="11"/>
      <c r="C14" s="11">
        <v>10</v>
      </c>
      <c r="D14" s="11">
        <v>2004</v>
      </c>
      <c r="E14" s="11">
        <v>0.95219447300000004</v>
      </c>
      <c r="F14" s="11">
        <v>0.98104343500000002</v>
      </c>
      <c r="G14" s="11">
        <v>0.70235546000000004</v>
      </c>
      <c r="H14" s="11">
        <v>0.966152597</v>
      </c>
      <c r="I14" s="11">
        <v>0.81054365699999997</v>
      </c>
      <c r="J14" s="11">
        <v>0.97354107899999998</v>
      </c>
      <c r="K14" s="11">
        <v>0.75258126199999997</v>
      </c>
      <c r="L14" s="11">
        <v>11903</v>
      </c>
      <c r="M14" s="11">
        <v>984</v>
      </c>
      <c r="N14" s="12">
        <v>417</v>
      </c>
      <c r="O14" s="11">
        <v>230</v>
      </c>
    </row>
    <row r="15" spans="1:36" x14ac:dyDescent="0.25">
      <c r="A15" s="13">
        <v>8</v>
      </c>
      <c r="B15" s="13"/>
      <c r="C15" s="13">
        <v>10</v>
      </c>
      <c r="D15" s="13">
        <v>2005</v>
      </c>
      <c r="E15" s="13">
        <v>0.95093910800000003</v>
      </c>
      <c r="F15" s="13">
        <v>0.98025872999999997</v>
      </c>
      <c r="G15" s="13">
        <v>0.70403022699999995</v>
      </c>
      <c r="H15" s="13">
        <v>0.96538773099999997</v>
      </c>
      <c r="I15" s="13">
        <v>0.80897250399999998</v>
      </c>
      <c r="J15" s="13">
        <v>0.97276640000000003</v>
      </c>
      <c r="K15" s="13">
        <v>0.75286195300000003</v>
      </c>
      <c r="L15" s="13">
        <v>13109</v>
      </c>
      <c r="M15" s="13">
        <v>1118</v>
      </c>
      <c r="N15" s="14">
        <v>470</v>
      </c>
      <c r="O15" s="13">
        <v>264</v>
      </c>
    </row>
    <row r="16" spans="1:36" x14ac:dyDescent="0.25">
      <c r="A16" s="11">
        <v>8</v>
      </c>
      <c r="B16" s="11"/>
      <c r="C16" s="11">
        <v>10</v>
      </c>
      <c r="D16" s="11">
        <v>2006</v>
      </c>
      <c r="E16" s="11">
        <v>0.95124709399999996</v>
      </c>
      <c r="F16" s="11">
        <v>0.98075685000000001</v>
      </c>
      <c r="G16" s="11">
        <v>0.73839009300000003</v>
      </c>
      <c r="H16" s="11">
        <v>0.964338468</v>
      </c>
      <c r="I16" s="11">
        <v>0.84176470599999997</v>
      </c>
      <c r="J16" s="11">
        <v>0.97247836600000004</v>
      </c>
      <c r="K16" s="11">
        <v>0.78669598699999999</v>
      </c>
      <c r="L16" s="11">
        <v>13710</v>
      </c>
      <c r="M16" s="11">
        <v>1431</v>
      </c>
      <c r="N16" s="12">
        <v>507</v>
      </c>
      <c r="O16" s="11">
        <v>269</v>
      </c>
    </row>
    <row r="17" spans="1:15" x14ac:dyDescent="0.25">
      <c r="A17" s="13">
        <v>8</v>
      </c>
      <c r="B17" s="13"/>
      <c r="C17" s="13">
        <v>10</v>
      </c>
      <c r="D17" s="13">
        <v>2007</v>
      </c>
      <c r="E17" s="13">
        <v>0.94578810800000002</v>
      </c>
      <c r="F17" s="13">
        <v>0.97881790199999996</v>
      </c>
      <c r="G17" s="13">
        <v>0.73716012099999995</v>
      </c>
      <c r="H17" s="13">
        <v>0.95922057100000002</v>
      </c>
      <c r="I17" s="13">
        <v>0.84638255699999998</v>
      </c>
      <c r="J17" s="13">
        <v>0.96892015300000001</v>
      </c>
      <c r="K17" s="13">
        <v>0.78800461399999999</v>
      </c>
      <c r="L17" s="13">
        <v>14325</v>
      </c>
      <c r="M17" s="13">
        <v>1708</v>
      </c>
      <c r="N17" s="14">
        <v>609</v>
      </c>
      <c r="O17" s="13">
        <v>310</v>
      </c>
    </row>
    <row r="18" spans="1:15" x14ac:dyDescent="0.25">
      <c r="A18" s="11">
        <v>8</v>
      </c>
      <c r="B18" s="11"/>
      <c r="C18" s="11">
        <v>10</v>
      </c>
      <c r="D18" s="11">
        <v>2008</v>
      </c>
      <c r="E18" s="11">
        <v>0.94291493400000004</v>
      </c>
      <c r="F18" s="11">
        <v>0.97688165000000005</v>
      </c>
      <c r="G18" s="11">
        <v>0.74183514800000006</v>
      </c>
      <c r="H18" s="11">
        <v>0.957266057</v>
      </c>
      <c r="I18" s="11">
        <v>0.844247788</v>
      </c>
      <c r="J18" s="11">
        <v>0.96697438599999996</v>
      </c>
      <c r="K18" s="11">
        <v>0.78973509900000005</v>
      </c>
      <c r="L18" s="11">
        <v>14874</v>
      </c>
      <c r="M18" s="11">
        <v>1908</v>
      </c>
      <c r="N18" s="12">
        <v>664</v>
      </c>
      <c r="O18" s="11">
        <v>352</v>
      </c>
    </row>
    <row r="19" spans="1:15" x14ac:dyDescent="0.25">
      <c r="A19" s="13">
        <v>8</v>
      </c>
      <c r="B19" s="13"/>
      <c r="C19" s="13">
        <v>10</v>
      </c>
      <c r="D19" s="13">
        <v>2009</v>
      </c>
      <c r="E19" s="13">
        <v>0.93733247600000003</v>
      </c>
      <c r="F19" s="13">
        <v>0.97838849100000003</v>
      </c>
      <c r="G19" s="13">
        <v>0.73549001000000003</v>
      </c>
      <c r="H19" s="13">
        <v>0.94787500000000002</v>
      </c>
      <c r="I19" s="13">
        <v>0.87377543300000005</v>
      </c>
      <c r="J19" s="13">
        <v>0.96289006700000002</v>
      </c>
      <c r="K19" s="13">
        <v>0.79869123500000005</v>
      </c>
      <c r="L19" s="13">
        <v>15166</v>
      </c>
      <c r="M19" s="13">
        <v>2319</v>
      </c>
      <c r="N19" s="14">
        <v>834</v>
      </c>
      <c r="O19" s="13">
        <v>335</v>
      </c>
    </row>
    <row r="20" spans="1:15" x14ac:dyDescent="0.25">
      <c r="A20" s="11">
        <v>8</v>
      </c>
      <c r="B20" s="11"/>
      <c r="C20" s="11">
        <v>10</v>
      </c>
      <c r="D20" s="11">
        <v>2010</v>
      </c>
      <c r="E20" s="11">
        <v>0.93076244399999997</v>
      </c>
      <c r="F20" s="11">
        <v>0.97892394299999996</v>
      </c>
      <c r="G20" s="11">
        <v>0.74630233099999999</v>
      </c>
      <c r="H20" s="11">
        <v>0.93662324600000002</v>
      </c>
      <c r="I20" s="11">
        <v>0.90239466499999998</v>
      </c>
      <c r="J20" s="11">
        <v>0.95730653499999996</v>
      </c>
      <c r="K20" s="11">
        <v>0.81695938499999998</v>
      </c>
      <c r="L20" s="11">
        <v>14956</v>
      </c>
      <c r="M20" s="11">
        <v>2977</v>
      </c>
      <c r="N20" s="12">
        <v>1012</v>
      </c>
      <c r="O20" s="11">
        <v>322</v>
      </c>
    </row>
    <row r="21" spans="1:15" x14ac:dyDescent="0.25">
      <c r="A21" s="13">
        <v>8</v>
      </c>
      <c r="B21" s="13"/>
      <c r="C21" s="13">
        <v>10</v>
      </c>
      <c r="D21" s="13">
        <v>2011</v>
      </c>
      <c r="E21" s="13">
        <v>0.93024628399999998</v>
      </c>
      <c r="F21" s="13">
        <v>0.976510989</v>
      </c>
      <c r="G21" s="13">
        <v>0.76502330100000004</v>
      </c>
      <c r="H21" s="13">
        <v>0.93687401199999998</v>
      </c>
      <c r="I21" s="13">
        <v>0.90118462899999996</v>
      </c>
      <c r="J21" s="13">
        <v>0.95628194799999999</v>
      </c>
      <c r="K21" s="13">
        <v>0.82754046199999998</v>
      </c>
      <c r="L21" s="13">
        <v>14218</v>
      </c>
      <c r="M21" s="13">
        <v>3119</v>
      </c>
      <c r="N21" s="14">
        <v>958</v>
      </c>
      <c r="O21" s="13">
        <v>342</v>
      </c>
    </row>
    <row r="22" spans="1:15" x14ac:dyDescent="0.25">
      <c r="A22" s="11">
        <v>9</v>
      </c>
      <c r="B22" s="11"/>
      <c r="C22" s="11">
        <v>10</v>
      </c>
      <c r="D22" s="11">
        <v>2002</v>
      </c>
      <c r="E22" s="11">
        <v>0.97661752300000004</v>
      </c>
      <c r="F22" s="11">
        <v>0.98888545800000005</v>
      </c>
      <c r="G22" s="11">
        <v>0.84871244599999995</v>
      </c>
      <c r="H22" s="11">
        <v>0.98553846199999995</v>
      </c>
      <c r="I22" s="11">
        <v>0.87986651800000004</v>
      </c>
      <c r="J22" s="11">
        <v>0.98720912299999997</v>
      </c>
      <c r="K22" s="11">
        <v>0.864008738</v>
      </c>
      <c r="L22" s="11">
        <v>9609</v>
      </c>
      <c r="M22" s="11">
        <v>791</v>
      </c>
      <c r="N22" s="12">
        <v>141</v>
      </c>
      <c r="O22" s="11">
        <v>108</v>
      </c>
    </row>
    <row r="23" spans="1:15" x14ac:dyDescent="0.25">
      <c r="A23" s="13">
        <v>9</v>
      </c>
      <c r="B23" s="13"/>
      <c r="C23" s="13">
        <v>10</v>
      </c>
      <c r="D23" s="13">
        <v>2003</v>
      </c>
      <c r="E23" s="13">
        <v>0.97415359199999996</v>
      </c>
      <c r="F23" s="13">
        <v>0.98677490000000001</v>
      </c>
      <c r="G23" s="13">
        <v>0.85340314100000003</v>
      </c>
      <c r="H23" s="13">
        <v>0.98470920200000001</v>
      </c>
      <c r="I23" s="13">
        <v>0.87088156699999997</v>
      </c>
      <c r="J23" s="13">
        <v>0.98574096899999997</v>
      </c>
      <c r="K23" s="13">
        <v>0.862053768</v>
      </c>
      <c r="L23" s="13">
        <v>10819</v>
      </c>
      <c r="M23" s="13">
        <v>978</v>
      </c>
      <c r="N23" s="14">
        <v>168</v>
      </c>
      <c r="O23" s="13">
        <v>145</v>
      </c>
    </row>
    <row r="24" spans="1:15" x14ac:dyDescent="0.25">
      <c r="A24" s="11">
        <v>9</v>
      </c>
      <c r="B24" s="11"/>
      <c r="C24" s="11">
        <v>10</v>
      </c>
      <c r="D24" s="11">
        <v>2004</v>
      </c>
      <c r="E24" s="11">
        <v>0.96941037399999996</v>
      </c>
      <c r="F24" s="11">
        <v>0.98466990899999995</v>
      </c>
      <c r="G24" s="11">
        <v>0.83725910100000001</v>
      </c>
      <c r="H24" s="11">
        <v>0.98127310099999998</v>
      </c>
      <c r="I24" s="11">
        <v>0.863134658</v>
      </c>
      <c r="J24" s="11">
        <v>0.98296857000000004</v>
      </c>
      <c r="K24" s="11">
        <v>0.85</v>
      </c>
      <c r="L24" s="11">
        <v>11947</v>
      </c>
      <c r="M24" s="11">
        <v>1173</v>
      </c>
      <c r="N24" s="12">
        <v>228</v>
      </c>
      <c r="O24" s="11">
        <v>186</v>
      </c>
    </row>
    <row r="25" spans="1:15" x14ac:dyDescent="0.25">
      <c r="A25" s="13">
        <v>9</v>
      </c>
      <c r="B25" s="13"/>
      <c r="C25" s="13">
        <v>10</v>
      </c>
      <c r="D25" s="13">
        <v>2005</v>
      </c>
      <c r="E25" s="13">
        <v>0.97065704200000003</v>
      </c>
      <c r="F25" s="13">
        <v>0.98467060500000003</v>
      </c>
      <c r="G25" s="13">
        <v>0.85264483599999996</v>
      </c>
      <c r="H25" s="13">
        <v>0.98253991900000004</v>
      </c>
      <c r="I25" s="13">
        <v>0.86850545199999996</v>
      </c>
      <c r="J25" s="13">
        <v>0.98360410799999998</v>
      </c>
      <c r="K25" s="13">
        <v>0.86050206500000004</v>
      </c>
      <c r="L25" s="13">
        <v>13168</v>
      </c>
      <c r="M25" s="13">
        <v>1354</v>
      </c>
      <c r="N25" s="14">
        <v>234</v>
      </c>
      <c r="O25" s="13">
        <v>205</v>
      </c>
    </row>
    <row r="26" spans="1:15" x14ac:dyDescent="0.25">
      <c r="A26" s="11">
        <v>9</v>
      </c>
      <c r="B26" s="11"/>
      <c r="C26" s="11">
        <v>10</v>
      </c>
      <c r="D26" s="11">
        <v>2006</v>
      </c>
      <c r="E26" s="11">
        <v>0.97028334500000002</v>
      </c>
      <c r="F26" s="11">
        <v>0.98247371100000003</v>
      </c>
      <c r="G26" s="11">
        <v>0.88235294099999995</v>
      </c>
      <c r="H26" s="11">
        <v>0.98366996100000004</v>
      </c>
      <c r="I26" s="11">
        <v>0.87468030699999999</v>
      </c>
      <c r="J26" s="11">
        <v>0.983071472</v>
      </c>
      <c r="K26" s="11">
        <v>0.87849987200000001</v>
      </c>
      <c r="L26" s="11">
        <v>13734</v>
      </c>
      <c r="M26" s="11">
        <v>1710</v>
      </c>
      <c r="N26" s="12">
        <v>228</v>
      </c>
      <c r="O26" s="11">
        <v>245</v>
      </c>
    </row>
    <row r="27" spans="1:15" x14ac:dyDescent="0.25">
      <c r="A27" s="13">
        <v>9</v>
      </c>
      <c r="B27" s="13"/>
      <c r="C27" s="13">
        <v>10</v>
      </c>
      <c r="D27" s="13">
        <v>2007</v>
      </c>
      <c r="E27" s="13">
        <v>0.97144879699999998</v>
      </c>
      <c r="F27" s="13">
        <v>0.98380594499999996</v>
      </c>
      <c r="G27" s="13">
        <v>0.89339663400000002</v>
      </c>
      <c r="H27" s="13">
        <v>0.983134175</v>
      </c>
      <c r="I27" s="13">
        <v>0.89726918099999997</v>
      </c>
      <c r="J27" s="13">
        <v>0.98346994499999996</v>
      </c>
      <c r="K27" s="13">
        <v>0.89532871999999997</v>
      </c>
      <c r="L27" s="13">
        <v>14398</v>
      </c>
      <c r="M27" s="13">
        <v>2070</v>
      </c>
      <c r="N27" s="14">
        <v>247</v>
      </c>
      <c r="O27" s="13">
        <v>237</v>
      </c>
    </row>
    <row r="28" spans="1:15" x14ac:dyDescent="0.25">
      <c r="A28" s="11">
        <v>9</v>
      </c>
      <c r="B28" s="11"/>
      <c r="C28" s="11">
        <v>10</v>
      </c>
      <c r="D28" s="11">
        <v>2008</v>
      </c>
      <c r="E28" s="11">
        <v>0.96954713999999997</v>
      </c>
      <c r="F28" s="11">
        <v>0.98207014299999995</v>
      </c>
      <c r="G28" s="11">
        <v>0.89541213099999994</v>
      </c>
      <c r="H28" s="11">
        <v>0.98232820899999995</v>
      </c>
      <c r="I28" s="11">
        <v>0.89402173900000004</v>
      </c>
      <c r="J28" s="11">
        <v>0.98219915899999999</v>
      </c>
      <c r="K28" s="11">
        <v>0.894716395</v>
      </c>
      <c r="L28" s="11">
        <v>14953</v>
      </c>
      <c r="M28" s="11">
        <v>2303</v>
      </c>
      <c r="N28" s="12">
        <v>269</v>
      </c>
      <c r="O28" s="11">
        <v>273</v>
      </c>
    </row>
    <row r="29" spans="1:15" x14ac:dyDescent="0.25">
      <c r="A29" s="13">
        <v>9</v>
      </c>
      <c r="B29" s="13"/>
      <c r="C29" s="13">
        <v>10</v>
      </c>
      <c r="D29" s="13">
        <v>2009</v>
      </c>
      <c r="E29" s="13">
        <v>0.96670955300000005</v>
      </c>
      <c r="F29" s="13">
        <v>0.98135604200000004</v>
      </c>
      <c r="G29" s="13">
        <v>0.89470345699999998</v>
      </c>
      <c r="H29" s="13">
        <v>0.97864127599999995</v>
      </c>
      <c r="I29" s="13">
        <v>0.90707395499999999</v>
      </c>
      <c r="J29" s="13">
        <v>0.97999677900000004</v>
      </c>
      <c r="K29" s="13">
        <v>0.90084624000000002</v>
      </c>
      <c r="L29" s="13">
        <v>15212</v>
      </c>
      <c r="M29" s="13">
        <v>2821</v>
      </c>
      <c r="N29" s="14">
        <v>332</v>
      </c>
      <c r="O29" s="13">
        <v>289</v>
      </c>
    </row>
    <row r="30" spans="1:15" x14ac:dyDescent="0.25">
      <c r="A30" s="11">
        <v>9</v>
      </c>
      <c r="B30" s="11"/>
      <c r="C30" s="11">
        <v>10</v>
      </c>
      <c r="D30" s="11">
        <v>2010</v>
      </c>
      <c r="E30" s="11">
        <v>0.96636736400000001</v>
      </c>
      <c r="F30" s="11">
        <v>0.98147663299999999</v>
      </c>
      <c r="G30" s="11">
        <v>0.90849837099999997</v>
      </c>
      <c r="H30" s="11">
        <v>0.97623697899999995</v>
      </c>
      <c r="I30" s="11">
        <v>0.92756590699999997</v>
      </c>
      <c r="J30" s="11">
        <v>0.97884979400000005</v>
      </c>
      <c r="K30" s="11">
        <v>0.91793313099999996</v>
      </c>
      <c r="L30" s="11">
        <v>14995</v>
      </c>
      <c r="M30" s="11">
        <v>3624</v>
      </c>
      <c r="N30" s="12">
        <v>365</v>
      </c>
      <c r="O30" s="11">
        <v>283</v>
      </c>
    </row>
    <row r="31" spans="1:15" x14ac:dyDescent="0.25">
      <c r="A31" s="13">
        <v>9</v>
      </c>
      <c r="B31" s="13"/>
      <c r="C31" s="13">
        <v>10</v>
      </c>
      <c r="D31" s="13">
        <v>2011</v>
      </c>
      <c r="E31" s="13">
        <v>0.96512314200000004</v>
      </c>
      <c r="F31" s="13">
        <v>0.98152472499999999</v>
      </c>
      <c r="G31" s="13">
        <v>0.90654893299999995</v>
      </c>
      <c r="H31" s="13">
        <v>0.97403216999999997</v>
      </c>
      <c r="I31" s="13">
        <v>0.93215636800000001</v>
      </c>
      <c r="J31" s="13">
        <v>0.97776409399999997</v>
      </c>
      <c r="K31" s="13">
        <v>0.91917433500000001</v>
      </c>
      <c r="L31" s="13">
        <v>14291</v>
      </c>
      <c r="M31" s="13">
        <v>3696</v>
      </c>
      <c r="N31" s="14">
        <v>381</v>
      </c>
      <c r="O31" s="13">
        <v>269</v>
      </c>
    </row>
    <row r="32" spans="1:15" x14ac:dyDescent="0.25">
      <c r="A32" s="11">
        <v>10</v>
      </c>
      <c r="B32" s="11"/>
      <c r="C32" s="11">
        <v>10</v>
      </c>
      <c r="D32" s="11">
        <v>2002</v>
      </c>
      <c r="E32" s="11">
        <v>0.95126302900000004</v>
      </c>
      <c r="F32" s="11">
        <v>0.96326026600000003</v>
      </c>
      <c r="G32" s="11">
        <v>0.82618025799999995</v>
      </c>
      <c r="H32" s="11">
        <v>0.98298676699999998</v>
      </c>
      <c r="I32" s="11">
        <v>0.68322981400000005</v>
      </c>
      <c r="J32" s="11">
        <v>0.97302354599999996</v>
      </c>
      <c r="K32" s="11">
        <v>0.74793589100000002</v>
      </c>
      <c r="L32" s="11">
        <v>9360</v>
      </c>
      <c r="M32" s="11">
        <v>770</v>
      </c>
      <c r="N32" s="12">
        <v>162</v>
      </c>
      <c r="O32" s="11">
        <v>357</v>
      </c>
    </row>
    <row r="33" spans="1:15" x14ac:dyDescent="0.25">
      <c r="A33" s="13">
        <v>10</v>
      </c>
      <c r="B33" s="13"/>
      <c r="C33" s="13">
        <v>10</v>
      </c>
      <c r="D33" s="13">
        <v>2003</v>
      </c>
      <c r="E33" s="13">
        <v>0.95276630900000003</v>
      </c>
      <c r="F33" s="13">
        <v>0.96488507800000001</v>
      </c>
      <c r="G33" s="13">
        <v>0.83682373499999996</v>
      </c>
      <c r="H33" s="13">
        <v>0.98263050299999999</v>
      </c>
      <c r="I33" s="13">
        <v>0.71354166699999999</v>
      </c>
      <c r="J33" s="13">
        <v>0.97367694400000004</v>
      </c>
      <c r="K33" s="13">
        <v>0.77028112400000004</v>
      </c>
      <c r="L33" s="13">
        <v>10579</v>
      </c>
      <c r="M33" s="13">
        <v>959</v>
      </c>
      <c r="N33" s="14">
        <v>187</v>
      </c>
      <c r="O33" s="13">
        <v>385</v>
      </c>
    </row>
    <row r="34" spans="1:15" x14ac:dyDescent="0.25">
      <c r="A34" s="11">
        <v>10</v>
      </c>
      <c r="B34" s="11"/>
      <c r="C34" s="11">
        <v>10</v>
      </c>
      <c r="D34" s="11">
        <v>2004</v>
      </c>
      <c r="E34" s="11">
        <v>0.94731786600000001</v>
      </c>
      <c r="F34" s="11">
        <v>0.96027363399999999</v>
      </c>
      <c r="G34" s="11">
        <v>0.83511777300000001</v>
      </c>
      <c r="H34" s="11">
        <v>0.98055882800000005</v>
      </c>
      <c r="I34" s="11">
        <v>0.70823244600000002</v>
      </c>
      <c r="J34" s="11">
        <v>0.97031022300000003</v>
      </c>
      <c r="K34" s="11">
        <v>0.76645922</v>
      </c>
      <c r="L34" s="11">
        <v>11651</v>
      </c>
      <c r="M34" s="11">
        <v>1170</v>
      </c>
      <c r="N34" s="12">
        <v>231</v>
      </c>
      <c r="O34" s="11">
        <v>482</v>
      </c>
    </row>
    <row r="35" spans="1:15" x14ac:dyDescent="0.25">
      <c r="A35" s="13">
        <v>10</v>
      </c>
      <c r="B35" s="13"/>
      <c r="C35" s="13">
        <v>10</v>
      </c>
      <c r="D35" s="13">
        <v>2005</v>
      </c>
      <c r="E35" s="13">
        <v>0.94940177800000003</v>
      </c>
      <c r="F35" s="13">
        <v>0.96268600900000001</v>
      </c>
      <c r="G35" s="13">
        <v>0.83753148600000005</v>
      </c>
      <c r="H35" s="13">
        <v>0.98035333499999999</v>
      </c>
      <c r="I35" s="13">
        <v>0.72717331900000004</v>
      </c>
      <c r="J35" s="13">
        <v>0.97143935100000001</v>
      </c>
      <c r="K35" s="13">
        <v>0.77846063799999998</v>
      </c>
      <c r="L35" s="13">
        <v>12874</v>
      </c>
      <c r="M35" s="13">
        <v>1330</v>
      </c>
      <c r="N35" s="14">
        <v>258</v>
      </c>
      <c r="O35" s="13">
        <v>499</v>
      </c>
    </row>
    <row r="36" spans="1:15" x14ac:dyDescent="0.25">
      <c r="A36" s="11">
        <v>10</v>
      </c>
      <c r="B36" s="11"/>
      <c r="C36" s="11">
        <v>10</v>
      </c>
      <c r="D36" s="11">
        <v>2006</v>
      </c>
      <c r="E36" s="11">
        <v>0.945152981</v>
      </c>
      <c r="F36" s="11">
        <v>0.95636311600000001</v>
      </c>
      <c r="G36" s="11">
        <v>0.86429308599999999</v>
      </c>
      <c r="H36" s="11">
        <v>0.98070716000000002</v>
      </c>
      <c r="I36" s="11">
        <v>0.733041575</v>
      </c>
      <c r="J36" s="11">
        <v>0.96838216700000002</v>
      </c>
      <c r="K36" s="11">
        <v>0.79327492300000002</v>
      </c>
      <c r="L36" s="11">
        <v>13369</v>
      </c>
      <c r="M36" s="11">
        <v>1675</v>
      </c>
      <c r="N36" s="12">
        <v>263</v>
      </c>
      <c r="O36" s="11">
        <v>610</v>
      </c>
    </row>
    <row r="37" spans="1:15" x14ac:dyDescent="0.25">
      <c r="A37" s="13">
        <v>10</v>
      </c>
      <c r="B37" s="13"/>
      <c r="C37" s="13">
        <v>10</v>
      </c>
      <c r="D37" s="13">
        <v>2007</v>
      </c>
      <c r="E37" s="13">
        <v>0.94602406800000005</v>
      </c>
      <c r="F37" s="13">
        <v>0.95845575699999996</v>
      </c>
      <c r="G37" s="13">
        <v>0.86750107899999995</v>
      </c>
      <c r="H37" s="13">
        <v>0.97858239199999997</v>
      </c>
      <c r="I37" s="13">
        <v>0.76776164999999996</v>
      </c>
      <c r="J37" s="13">
        <v>0.96841451199999995</v>
      </c>
      <c r="K37" s="13">
        <v>0.81458966600000005</v>
      </c>
      <c r="L37" s="13">
        <v>14027</v>
      </c>
      <c r="M37" s="13">
        <v>2010</v>
      </c>
      <c r="N37" s="14">
        <v>307</v>
      </c>
      <c r="O37" s="13">
        <v>608</v>
      </c>
    </row>
    <row r="38" spans="1:15" x14ac:dyDescent="0.25">
      <c r="A38" s="11">
        <v>10</v>
      </c>
      <c r="B38" s="11"/>
      <c r="C38" s="11">
        <v>10</v>
      </c>
      <c r="D38" s="11">
        <v>2008</v>
      </c>
      <c r="E38" s="11">
        <v>0.94628610000000002</v>
      </c>
      <c r="F38" s="11">
        <v>0.95960856400000005</v>
      </c>
      <c r="G38" s="11">
        <v>0.86741835099999998</v>
      </c>
      <c r="H38" s="11">
        <v>0.97719368600000001</v>
      </c>
      <c r="I38" s="11">
        <v>0.78390723799999995</v>
      </c>
      <c r="J38" s="11">
        <v>0.968321294</v>
      </c>
      <c r="K38" s="11">
        <v>0.82355112600000002</v>
      </c>
      <c r="L38" s="11">
        <v>14611</v>
      </c>
      <c r="M38" s="11">
        <v>2231</v>
      </c>
      <c r="N38" s="12">
        <v>341</v>
      </c>
      <c r="O38" s="11">
        <v>615</v>
      </c>
    </row>
    <row r="39" spans="1:15" x14ac:dyDescent="0.25">
      <c r="A39" s="13">
        <v>10</v>
      </c>
      <c r="B39" s="13"/>
      <c r="C39" s="13">
        <v>10</v>
      </c>
      <c r="D39" s="13">
        <v>2009</v>
      </c>
      <c r="E39" s="13">
        <v>0.94301490300000002</v>
      </c>
      <c r="F39" s="13">
        <v>0.95587381500000002</v>
      </c>
      <c r="G39" s="13">
        <v>0.87979701899999996</v>
      </c>
      <c r="H39" s="13">
        <v>0.97505922599999995</v>
      </c>
      <c r="I39" s="13">
        <v>0.80219780200000002</v>
      </c>
      <c r="J39" s="13">
        <v>0.96537120899999995</v>
      </c>
      <c r="K39" s="13">
        <v>0.839207382</v>
      </c>
      <c r="L39" s="13">
        <v>14817</v>
      </c>
      <c r="M39" s="13">
        <v>2774</v>
      </c>
      <c r="N39" s="14">
        <v>379</v>
      </c>
      <c r="O39" s="13">
        <v>684</v>
      </c>
    </row>
    <row r="40" spans="1:15" x14ac:dyDescent="0.25">
      <c r="A40" s="11">
        <v>10</v>
      </c>
      <c r="B40" s="11"/>
      <c r="C40" s="11">
        <v>10</v>
      </c>
      <c r="D40" s="11">
        <v>2010</v>
      </c>
      <c r="E40" s="11">
        <v>0.94036435399999996</v>
      </c>
      <c r="F40" s="11">
        <v>0.95346249500000002</v>
      </c>
      <c r="G40" s="11">
        <v>0.89019804499999999</v>
      </c>
      <c r="H40" s="11">
        <v>0.97080973000000004</v>
      </c>
      <c r="I40" s="11">
        <v>0.83317691199999999</v>
      </c>
      <c r="J40" s="11">
        <v>0.96205792000000001</v>
      </c>
      <c r="K40" s="11">
        <v>0.86074415199999998</v>
      </c>
      <c r="L40" s="11">
        <v>14567</v>
      </c>
      <c r="M40" s="11">
        <v>3551</v>
      </c>
      <c r="N40" s="12">
        <v>438</v>
      </c>
      <c r="O40" s="11">
        <v>711</v>
      </c>
    </row>
    <row r="41" spans="1:15" x14ac:dyDescent="0.25">
      <c r="A41" s="13">
        <v>10</v>
      </c>
      <c r="B41" s="13"/>
      <c r="C41" s="13">
        <v>10</v>
      </c>
      <c r="D41" s="13">
        <v>2011</v>
      </c>
      <c r="E41" s="13">
        <v>0.93958255099999999</v>
      </c>
      <c r="F41" s="13">
        <v>0.95391483499999996</v>
      </c>
      <c r="G41" s="13">
        <v>0.88839833199999996</v>
      </c>
      <c r="H41" s="13">
        <v>0.96827942</v>
      </c>
      <c r="I41" s="13">
        <v>0.84369904500000004</v>
      </c>
      <c r="J41" s="13">
        <v>0.96104345400000002</v>
      </c>
      <c r="K41" s="13">
        <v>0.86547192399999995</v>
      </c>
      <c r="L41" s="13">
        <v>13889</v>
      </c>
      <c r="M41" s="13">
        <v>3622</v>
      </c>
      <c r="N41" s="14">
        <v>455</v>
      </c>
      <c r="O41" s="13">
        <v>671</v>
      </c>
    </row>
    <row r="42" spans="1:15" x14ac:dyDescent="0.25">
      <c r="A42" s="11">
        <v>11</v>
      </c>
      <c r="B42" s="11"/>
      <c r="C42" s="11">
        <v>10</v>
      </c>
      <c r="D42" s="11">
        <v>2002</v>
      </c>
      <c r="E42" s="11">
        <v>0.96253169299999997</v>
      </c>
      <c r="F42" s="11">
        <v>0.97386024500000001</v>
      </c>
      <c r="G42" s="11">
        <v>0.84442060100000005</v>
      </c>
      <c r="H42" s="11">
        <v>0.98490840999999996</v>
      </c>
      <c r="I42" s="11">
        <v>0.75600384200000004</v>
      </c>
      <c r="J42" s="11">
        <v>0.97935316900000002</v>
      </c>
      <c r="K42" s="11">
        <v>0.79776989399999998</v>
      </c>
      <c r="L42" s="11">
        <v>9463</v>
      </c>
      <c r="M42" s="11">
        <v>787</v>
      </c>
      <c r="N42" s="12">
        <v>145</v>
      </c>
      <c r="O42" s="11">
        <v>254</v>
      </c>
    </row>
    <row r="43" spans="1:15" x14ac:dyDescent="0.25">
      <c r="A43" s="13">
        <v>11</v>
      </c>
      <c r="B43" s="13"/>
      <c r="C43" s="13">
        <v>10</v>
      </c>
      <c r="D43" s="13">
        <v>2003</v>
      </c>
      <c r="E43" s="13">
        <v>0.96118910000000002</v>
      </c>
      <c r="F43" s="13">
        <v>0.97209047800000004</v>
      </c>
      <c r="G43" s="13">
        <v>0.85689354299999998</v>
      </c>
      <c r="H43" s="13">
        <v>0.98484568500000003</v>
      </c>
      <c r="I43" s="13">
        <v>0.76242235999999997</v>
      </c>
      <c r="J43" s="13">
        <v>0.97842651199999997</v>
      </c>
      <c r="K43" s="13">
        <v>0.80690221900000003</v>
      </c>
      <c r="L43" s="13">
        <v>10658</v>
      </c>
      <c r="M43" s="13">
        <v>982</v>
      </c>
      <c r="N43" s="14">
        <v>164</v>
      </c>
      <c r="O43" s="13">
        <v>306</v>
      </c>
    </row>
    <row r="44" spans="1:15" x14ac:dyDescent="0.25">
      <c r="A44" s="11">
        <v>11</v>
      </c>
      <c r="B44" s="11"/>
      <c r="C44" s="11">
        <v>10</v>
      </c>
      <c r="D44" s="11">
        <v>2004</v>
      </c>
      <c r="E44" s="11">
        <v>0.95574109600000001</v>
      </c>
      <c r="F44" s="11">
        <v>0.96851561900000005</v>
      </c>
      <c r="G44" s="11">
        <v>0.84511063500000005</v>
      </c>
      <c r="H44" s="11">
        <v>0.98186831600000002</v>
      </c>
      <c r="I44" s="11">
        <v>0.75606641100000005</v>
      </c>
      <c r="J44" s="11">
        <v>0.97514625899999996</v>
      </c>
      <c r="K44" s="11">
        <v>0.79811257199999996</v>
      </c>
      <c r="L44" s="11">
        <v>11751</v>
      </c>
      <c r="M44" s="11">
        <v>1184</v>
      </c>
      <c r="N44" s="12">
        <v>217</v>
      </c>
      <c r="O44" s="11">
        <v>382</v>
      </c>
    </row>
    <row r="45" spans="1:15" x14ac:dyDescent="0.25">
      <c r="A45" s="13">
        <v>11</v>
      </c>
      <c r="B45" s="13"/>
      <c r="C45" s="13">
        <v>10</v>
      </c>
      <c r="D45" s="13">
        <v>2005</v>
      </c>
      <c r="E45" s="13">
        <v>0.95822471799999998</v>
      </c>
      <c r="F45" s="13">
        <v>0.97038809500000001</v>
      </c>
      <c r="G45" s="13">
        <v>0.85579345100000004</v>
      </c>
      <c r="H45" s="13">
        <v>0.98265939700000005</v>
      </c>
      <c r="I45" s="13">
        <v>0.77435897399999998</v>
      </c>
      <c r="J45" s="13">
        <v>0.97648519499999997</v>
      </c>
      <c r="K45" s="13">
        <v>0.813042178</v>
      </c>
      <c r="L45" s="13">
        <v>12977</v>
      </c>
      <c r="M45" s="13">
        <v>1359</v>
      </c>
      <c r="N45" s="14">
        <v>229</v>
      </c>
      <c r="O45" s="13">
        <v>396</v>
      </c>
    </row>
    <row r="46" spans="1:15" x14ac:dyDescent="0.25">
      <c r="A46" s="11">
        <v>11</v>
      </c>
      <c r="B46" s="11"/>
      <c r="C46" s="11">
        <v>10</v>
      </c>
      <c r="D46" s="11">
        <v>2006</v>
      </c>
      <c r="E46" s="11">
        <v>0.95878620299999995</v>
      </c>
      <c r="F46" s="11">
        <v>0.96852421499999997</v>
      </c>
      <c r="G46" s="11">
        <v>0.88854489199999998</v>
      </c>
      <c r="H46" s="11">
        <v>0.98429661899999998</v>
      </c>
      <c r="I46" s="11">
        <v>0.79648473600000003</v>
      </c>
      <c r="J46" s="11">
        <v>0.97634672199999994</v>
      </c>
      <c r="K46" s="11">
        <v>0.84</v>
      </c>
      <c r="L46" s="11">
        <v>13539</v>
      </c>
      <c r="M46" s="11">
        <v>1722</v>
      </c>
      <c r="N46" s="12">
        <v>216</v>
      </c>
      <c r="O46" s="11">
        <v>440</v>
      </c>
    </row>
    <row r="47" spans="1:15" x14ac:dyDescent="0.25">
      <c r="A47" s="13">
        <v>11</v>
      </c>
      <c r="B47" s="13"/>
      <c r="C47" s="13">
        <v>10</v>
      </c>
      <c r="D47" s="13">
        <v>2007</v>
      </c>
      <c r="E47" s="13">
        <v>0.95628834399999996</v>
      </c>
      <c r="F47" s="13">
        <v>0.96829518299999995</v>
      </c>
      <c r="G47" s="13">
        <v>0.880448856</v>
      </c>
      <c r="H47" s="13">
        <v>0.98082779600000003</v>
      </c>
      <c r="I47" s="13">
        <v>0.814696486</v>
      </c>
      <c r="J47" s="13">
        <v>0.97452119800000003</v>
      </c>
      <c r="K47" s="13">
        <v>0.84629744900000003</v>
      </c>
      <c r="L47" s="13">
        <v>14171</v>
      </c>
      <c r="M47" s="13">
        <v>2040</v>
      </c>
      <c r="N47" s="14">
        <v>277</v>
      </c>
      <c r="O47" s="13">
        <v>464</v>
      </c>
    </row>
    <row r="48" spans="1:15" x14ac:dyDescent="0.25">
      <c r="A48" s="11">
        <v>11</v>
      </c>
      <c r="B48" s="11"/>
      <c r="C48" s="11">
        <v>10</v>
      </c>
      <c r="D48" s="11">
        <v>2008</v>
      </c>
      <c r="E48" s="11">
        <v>0.95668052599999998</v>
      </c>
      <c r="F48" s="11">
        <v>0.96801523700000003</v>
      </c>
      <c r="G48" s="11">
        <v>0.88958009299999996</v>
      </c>
      <c r="H48" s="11">
        <v>0.98109565300000001</v>
      </c>
      <c r="I48" s="11">
        <v>0.82450450500000005</v>
      </c>
      <c r="J48" s="11">
        <v>0.974511554</v>
      </c>
      <c r="K48" s="11">
        <v>0.85580699500000001</v>
      </c>
      <c r="L48" s="11">
        <v>14739</v>
      </c>
      <c r="M48" s="11">
        <v>2288</v>
      </c>
      <c r="N48" s="12">
        <v>284</v>
      </c>
      <c r="O48" s="11">
        <v>487</v>
      </c>
    </row>
    <row r="49" spans="1:15" x14ac:dyDescent="0.25">
      <c r="A49" s="13">
        <v>11</v>
      </c>
      <c r="B49" s="13"/>
      <c r="C49" s="13">
        <v>10</v>
      </c>
      <c r="D49" s="13">
        <v>2009</v>
      </c>
      <c r="E49" s="13">
        <v>0.95282513099999999</v>
      </c>
      <c r="F49" s="13">
        <v>0.96438939400000001</v>
      </c>
      <c r="G49" s="13">
        <v>0.89597209</v>
      </c>
      <c r="H49" s="13">
        <v>0.978529816</v>
      </c>
      <c r="I49" s="13">
        <v>0.83654130900000001</v>
      </c>
      <c r="J49" s="13">
        <v>0.97140814900000005</v>
      </c>
      <c r="K49" s="13">
        <v>0.86523736600000001</v>
      </c>
      <c r="L49" s="13">
        <v>14949</v>
      </c>
      <c r="M49" s="13">
        <v>2825</v>
      </c>
      <c r="N49" s="14">
        <v>328</v>
      </c>
      <c r="O49" s="13">
        <v>552</v>
      </c>
    </row>
    <row r="50" spans="1:15" x14ac:dyDescent="0.25">
      <c r="A50" s="11">
        <v>11</v>
      </c>
      <c r="B50" s="11"/>
      <c r="C50" s="11">
        <v>10</v>
      </c>
      <c r="D50" s="11">
        <v>2010</v>
      </c>
      <c r="E50" s="11">
        <v>0.94991436100000004</v>
      </c>
      <c r="F50" s="11">
        <v>0.96426233800000005</v>
      </c>
      <c r="G50" s="11">
        <v>0.89496114299999996</v>
      </c>
      <c r="H50" s="11">
        <v>0.97234505999999998</v>
      </c>
      <c r="I50" s="11">
        <v>0.86734693900000004</v>
      </c>
      <c r="J50" s="11">
        <v>0.96828683199999999</v>
      </c>
      <c r="K50" s="11">
        <v>0.88093769300000002</v>
      </c>
      <c r="L50" s="11">
        <v>14732</v>
      </c>
      <c r="M50" s="11">
        <v>3570</v>
      </c>
      <c r="N50" s="12">
        <v>419</v>
      </c>
      <c r="O50" s="11">
        <v>546</v>
      </c>
    </row>
    <row r="51" spans="1:15" x14ac:dyDescent="0.25">
      <c r="A51" s="13">
        <v>11</v>
      </c>
      <c r="B51" s="13"/>
      <c r="C51" s="13">
        <v>10</v>
      </c>
      <c r="D51" s="13">
        <v>2011</v>
      </c>
      <c r="E51" s="13">
        <v>0.95058217499999997</v>
      </c>
      <c r="F51" s="13">
        <v>0.96359890100000001</v>
      </c>
      <c r="G51" s="13">
        <v>0.90409614900000002</v>
      </c>
      <c r="H51" s="13">
        <v>0.97288676200000002</v>
      </c>
      <c r="I51" s="13">
        <v>0.87428842500000004</v>
      </c>
      <c r="J51" s="13">
        <v>0.96822055799999995</v>
      </c>
      <c r="K51" s="13">
        <v>0.88894248200000003</v>
      </c>
      <c r="L51" s="13">
        <v>14030</v>
      </c>
      <c r="M51" s="13">
        <v>3686</v>
      </c>
      <c r="N51" s="14">
        <v>391</v>
      </c>
      <c r="O51" s="13">
        <v>530</v>
      </c>
    </row>
    <row r="52" spans="1:15" x14ac:dyDescent="0.25">
      <c r="A52" s="11">
        <v>12</v>
      </c>
      <c r="B52" s="11"/>
      <c r="C52" s="11">
        <v>10</v>
      </c>
      <c r="D52" s="11">
        <v>2002</v>
      </c>
      <c r="E52" s="11">
        <v>0.95727298299999997</v>
      </c>
      <c r="F52" s="11">
        <v>0.96861171099999999</v>
      </c>
      <c r="G52" s="11">
        <v>0.83905579399999997</v>
      </c>
      <c r="H52" s="11">
        <v>0.98431290500000002</v>
      </c>
      <c r="I52" s="11">
        <v>0.71941122400000002</v>
      </c>
      <c r="J52" s="11">
        <v>0.97639919100000006</v>
      </c>
      <c r="K52" s="11">
        <v>0.77464091099999999</v>
      </c>
      <c r="L52" s="11">
        <v>9412</v>
      </c>
      <c r="M52" s="11">
        <v>782</v>
      </c>
      <c r="N52" s="12">
        <v>150</v>
      </c>
      <c r="O52" s="11">
        <v>305</v>
      </c>
    </row>
    <row r="53" spans="1:15" x14ac:dyDescent="0.25">
      <c r="A53" s="13">
        <v>12</v>
      </c>
      <c r="B53" s="13"/>
      <c r="C53" s="13">
        <v>10</v>
      </c>
      <c r="D53" s="13">
        <v>2003</v>
      </c>
      <c r="E53" s="13">
        <v>0.95202312099999997</v>
      </c>
      <c r="F53" s="13">
        <v>0.96287851099999999</v>
      </c>
      <c r="G53" s="13">
        <v>0.84816753899999997</v>
      </c>
      <c r="H53" s="13">
        <v>0.983785295</v>
      </c>
      <c r="I53" s="13">
        <v>0.70485859299999998</v>
      </c>
      <c r="J53" s="13">
        <v>0.97321963600000005</v>
      </c>
      <c r="K53" s="13">
        <v>0.76990099000000001</v>
      </c>
      <c r="L53" s="13">
        <v>10557</v>
      </c>
      <c r="M53" s="13">
        <v>972</v>
      </c>
      <c r="N53" s="14">
        <v>174</v>
      </c>
      <c r="O53" s="13">
        <v>407</v>
      </c>
    </row>
    <row r="54" spans="1:15" x14ac:dyDescent="0.25">
      <c r="A54" s="11">
        <v>12</v>
      </c>
      <c r="B54" s="11"/>
      <c r="C54" s="11">
        <v>10</v>
      </c>
      <c r="D54" s="11">
        <v>2004</v>
      </c>
      <c r="E54" s="11">
        <v>0.95042116200000004</v>
      </c>
      <c r="F54" s="11">
        <v>0.96455946599999998</v>
      </c>
      <c r="G54" s="11">
        <v>0.82798001399999999</v>
      </c>
      <c r="H54" s="11">
        <v>0.97982250500000001</v>
      </c>
      <c r="I54" s="11">
        <v>0.72955974800000001</v>
      </c>
      <c r="J54" s="11">
        <v>0.97213107899999995</v>
      </c>
      <c r="K54" s="11">
        <v>0.77566031400000002</v>
      </c>
      <c r="L54" s="11">
        <v>11703</v>
      </c>
      <c r="M54" s="11">
        <v>1160</v>
      </c>
      <c r="N54" s="12">
        <v>241</v>
      </c>
      <c r="O54" s="11">
        <v>430</v>
      </c>
    </row>
    <row r="55" spans="1:15" x14ac:dyDescent="0.25">
      <c r="A55" s="13">
        <v>12</v>
      </c>
      <c r="B55" s="13"/>
      <c r="C55" s="13">
        <v>10</v>
      </c>
      <c r="D55" s="13">
        <v>2005</v>
      </c>
      <c r="E55" s="13">
        <v>0.95281064100000001</v>
      </c>
      <c r="F55" s="13">
        <v>0.96530322300000004</v>
      </c>
      <c r="G55" s="13">
        <v>0.84760705300000005</v>
      </c>
      <c r="H55" s="13">
        <v>0.98159835799999995</v>
      </c>
      <c r="I55" s="13">
        <v>0.74364640900000001</v>
      </c>
      <c r="J55" s="13">
        <v>0.97338259699999996</v>
      </c>
      <c r="K55" s="13">
        <v>0.79223072400000005</v>
      </c>
      <c r="L55" s="13">
        <v>12909</v>
      </c>
      <c r="M55" s="13">
        <v>1346</v>
      </c>
      <c r="N55" s="14">
        <v>242</v>
      </c>
      <c r="O55" s="13">
        <v>464</v>
      </c>
    </row>
    <row r="56" spans="1:15" x14ac:dyDescent="0.25">
      <c r="A56" s="11">
        <v>12</v>
      </c>
      <c r="B56" s="11"/>
      <c r="C56" s="11">
        <v>10</v>
      </c>
      <c r="D56" s="11">
        <v>2006</v>
      </c>
      <c r="E56" s="11">
        <v>0.94885971000000002</v>
      </c>
      <c r="F56" s="11">
        <v>0.96086987599999996</v>
      </c>
      <c r="G56" s="11">
        <v>0.86222910200000003</v>
      </c>
      <c r="H56" s="11">
        <v>0.98050952599999996</v>
      </c>
      <c r="I56" s="11">
        <v>0.75338142500000005</v>
      </c>
      <c r="J56" s="11">
        <v>0.97059036099999996</v>
      </c>
      <c r="K56" s="11">
        <v>0.80413859499999996</v>
      </c>
      <c r="L56" s="11">
        <v>13432</v>
      </c>
      <c r="M56" s="11">
        <v>1671</v>
      </c>
      <c r="N56" s="12">
        <v>267</v>
      </c>
      <c r="O56" s="11">
        <v>547</v>
      </c>
    </row>
    <row r="57" spans="1:15" x14ac:dyDescent="0.25">
      <c r="A57" s="13">
        <v>12</v>
      </c>
      <c r="B57" s="13"/>
      <c r="C57" s="13">
        <v>10</v>
      </c>
      <c r="D57" s="13">
        <v>2007</v>
      </c>
      <c r="E57" s="13">
        <v>0.951333176</v>
      </c>
      <c r="F57" s="13">
        <v>0.96412709299999999</v>
      </c>
      <c r="G57" s="13">
        <v>0.87052222700000004</v>
      </c>
      <c r="H57" s="13">
        <v>0.97918112400000001</v>
      </c>
      <c r="I57" s="13">
        <v>0.79346970900000002</v>
      </c>
      <c r="J57" s="13">
        <v>0.97159580000000001</v>
      </c>
      <c r="K57" s="13">
        <v>0.83021197800000002</v>
      </c>
      <c r="L57" s="13">
        <v>14110</v>
      </c>
      <c r="M57" s="13">
        <v>2017</v>
      </c>
      <c r="N57" s="14">
        <v>300</v>
      </c>
      <c r="O57" s="13">
        <v>525</v>
      </c>
    </row>
    <row r="58" spans="1:15" x14ac:dyDescent="0.25">
      <c r="A58" s="11">
        <v>12</v>
      </c>
      <c r="B58" s="11"/>
      <c r="C58" s="11">
        <v>10</v>
      </c>
      <c r="D58" s="11">
        <v>2008</v>
      </c>
      <c r="E58" s="11">
        <v>0.94566805300000001</v>
      </c>
      <c r="F58" s="11">
        <v>0.95711283300000005</v>
      </c>
      <c r="G58" s="11">
        <v>0.87791601900000005</v>
      </c>
      <c r="H58" s="11">
        <v>0.97890777200000001</v>
      </c>
      <c r="I58" s="11">
        <v>0.77567846100000004</v>
      </c>
      <c r="J58" s="11">
        <v>0.96788762299999997</v>
      </c>
      <c r="K58" s="11">
        <v>0.82363669500000003</v>
      </c>
      <c r="L58" s="11">
        <v>14573</v>
      </c>
      <c r="M58" s="11">
        <v>2258</v>
      </c>
      <c r="N58" s="12">
        <v>314</v>
      </c>
      <c r="O58" s="11">
        <v>653</v>
      </c>
    </row>
    <row r="59" spans="1:15" x14ac:dyDescent="0.25">
      <c r="A59" s="13">
        <v>12</v>
      </c>
      <c r="B59" s="13"/>
      <c r="C59" s="13">
        <v>10</v>
      </c>
      <c r="D59" s="13">
        <v>2009</v>
      </c>
      <c r="E59" s="13">
        <v>0.94339015800000003</v>
      </c>
      <c r="F59" s="13">
        <v>0.95574479099999998</v>
      </c>
      <c r="G59" s="13">
        <v>0.88265144299999998</v>
      </c>
      <c r="H59" s="13">
        <v>0.97563384900000005</v>
      </c>
      <c r="I59" s="13">
        <v>0.80224848699999995</v>
      </c>
      <c r="J59" s="13">
        <v>0.96558691299999999</v>
      </c>
      <c r="K59" s="13">
        <v>0.84053156100000004</v>
      </c>
      <c r="L59" s="13">
        <v>14815</v>
      </c>
      <c r="M59" s="13">
        <v>2783</v>
      </c>
      <c r="N59" s="14">
        <v>370</v>
      </c>
      <c r="O59" s="13">
        <v>686</v>
      </c>
    </row>
    <row r="60" spans="1:15" x14ac:dyDescent="0.25">
      <c r="A60" s="11">
        <v>12</v>
      </c>
      <c r="B60" s="11"/>
      <c r="C60" s="11">
        <v>10</v>
      </c>
      <c r="D60" s="11">
        <v>2010</v>
      </c>
      <c r="E60" s="11">
        <v>0.93958582000000002</v>
      </c>
      <c r="F60" s="11">
        <v>0.95581882399999996</v>
      </c>
      <c r="G60" s="11">
        <v>0.87741288500000003</v>
      </c>
      <c r="H60" s="11">
        <v>0.96759872800000002</v>
      </c>
      <c r="I60" s="11">
        <v>0.83832335300000005</v>
      </c>
      <c r="J60" s="11">
        <v>0.96167270299999996</v>
      </c>
      <c r="K60" s="11">
        <v>0.85742283200000002</v>
      </c>
      <c r="L60" s="11">
        <v>14603</v>
      </c>
      <c r="M60" s="11">
        <v>3500</v>
      </c>
      <c r="N60" s="12">
        <v>489</v>
      </c>
      <c r="O60" s="11">
        <v>675</v>
      </c>
    </row>
    <row r="61" spans="1:15" x14ac:dyDescent="0.25">
      <c r="A61" s="13">
        <v>12</v>
      </c>
      <c r="B61" s="13"/>
      <c r="C61" s="13">
        <v>10</v>
      </c>
      <c r="D61" s="13">
        <v>2011</v>
      </c>
      <c r="E61" s="13">
        <v>0.94011911800000003</v>
      </c>
      <c r="F61" s="13">
        <v>0.955631868</v>
      </c>
      <c r="G61" s="13">
        <v>0.88471915599999995</v>
      </c>
      <c r="H61" s="13">
        <v>0.96732480499999995</v>
      </c>
      <c r="I61" s="13">
        <v>0.848107218</v>
      </c>
      <c r="J61" s="13">
        <v>0.96144278599999999</v>
      </c>
      <c r="K61" s="13">
        <v>0.866026411</v>
      </c>
      <c r="L61" s="13">
        <v>13914</v>
      </c>
      <c r="M61" s="13">
        <v>3607</v>
      </c>
      <c r="N61" s="14">
        <v>470</v>
      </c>
      <c r="O61" s="13">
        <v>646</v>
      </c>
    </row>
    <row r="62" spans="1:15" x14ac:dyDescent="0.25">
      <c r="A62" s="11">
        <v>13</v>
      </c>
      <c r="B62" s="11"/>
      <c r="C62" s="11">
        <v>10</v>
      </c>
      <c r="D62" s="11">
        <v>2002</v>
      </c>
      <c r="E62" s="11">
        <v>0.93482956100000003</v>
      </c>
      <c r="F62" s="11">
        <v>0.951013687</v>
      </c>
      <c r="G62" s="11">
        <v>0.76609442100000003</v>
      </c>
      <c r="H62" s="11">
        <v>0.97695316600000004</v>
      </c>
      <c r="I62" s="11">
        <v>0.6</v>
      </c>
      <c r="J62" s="11">
        <v>0.96380892799999995</v>
      </c>
      <c r="K62" s="11">
        <v>0.67295004700000005</v>
      </c>
      <c r="L62" s="11">
        <v>9241</v>
      </c>
      <c r="M62" s="11">
        <v>714</v>
      </c>
      <c r="N62" s="12">
        <v>218</v>
      </c>
      <c r="O62" s="11">
        <v>476</v>
      </c>
    </row>
    <row r="63" spans="1:15" x14ac:dyDescent="0.25">
      <c r="A63" s="13">
        <v>13</v>
      </c>
      <c r="B63" s="13"/>
      <c r="C63" s="13">
        <v>10</v>
      </c>
      <c r="D63" s="13">
        <v>2003</v>
      </c>
      <c r="E63" s="13">
        <v>0.93501238600000003</v>
      </c>
      <c r="F63" s="13">
        <v>0.95010944900000005</v>
      </c>
      <c r="G63" s="13">
        <v>0.79057591599999999</v>
      </c>
      <c r="H63" s="13">
        <v>0.97747959100000004</v>
      </c>
      <c r="I63" s="13">
        <v>0.62353750900000005</v>
      </c>
      <c r="J63" s="13">
        <v>0.96360020400000002</v>
      </c>
      <c r="K63" s="13">
        <v>0.69719122700000002</v>
      </c>
      <c r="L63" s="13">
        <v>10417</v>
      </c>
      <c r="M63" s="13">
        <v>906</v>
      </c>
      <c r="N63" s="14">
        <v>240</v>
      </c>
      <c r="O63" s="13">
        <v>547</v>
      </c>
    </row>
    <row r="64" spans="1:15" x14ac:dyDescent="0.25">
      <c r="A64" s="11">
        <v>13</v>
      </c>
      <c r="B64" s="11"/>
      <c r="C64" s="11">
        <v>10</v>
      </c>
      <c r="D64" s="11">
        <v>2004</v>
      </c>
      <c r="E64" s="11">
        <v>0.92670311800000005</v>
      </c>
      <c r="F64" s="11">
        <v>0.944778703</v>
      </c>
      <c r="G64" s="11">
        <v>0.77016416799999998</v>
      </c>
      <c r="H64" s="11">
        <v>0.97267713200000006</v>
      </c>
      <c r="I64" s="11">
        <v>0.61692395700000002</v>
      </c>
      <c r="J64" s="11">
        <v>0.95852495999999998</v>
      </c>
      <c r="K64" s="11">
        <v>0.685079365</v>
      </c>
      <c r="L64" s="11">
        <v>11463</v>
      </c>
      <c r="M64" s="11">
        <v>1079</v>
      </c>
      <c r="N64" s="12">
        <v>322</v>
      </c>
      <c r="O64" s="11">
        <v>670</v>
      </c>
    </row>
    <row r="65" spans="1:15" x14ac:dyDescent="0.25">
      <c r="A65" s="13">
        <v>13</v>
      </c>
      <c r="B65" s="13"/>
      <c r="C65" s="13">
        <v>10</v>
      </c>
      <c r="D65" s="13">
        <v>2005</v>
      </c>
      <c r="E65" s="13">
        <v>0.92694338600000004</v>
      </c>
      <c r="F65" s="13">
        <v>0.94556195300000001</v>
      </c>
      <c r="G65" s="13">
        <v>0.77015113400000001</v>
      </c>
      <c r="H65" s="13">
        <v>0.97194465799999996</v>
      </c>
      <c r="I65" s="13">
        <v>0.62685802199999996</v>
      </c>
      <c r="J65" s="13">
        <v>0.95857180799999997</v>
      </c>
      <c r="K65" s="13">
        <v>0.69115569399999999</v>
      </c>
      <c r="L65" s="13">
        <v>12645</v>
      </c>
      <c r="M65" s="13">
        <v>1223</v>
      </c>
      <c r="N65" s="14">
        <v>365</v>
      </c>
      <c r="O65" s="13">
        <v>728</v>
      </c>
    </row>
    <row r="66" spans="1:15" x14ac:dyDescent="0.25">
      <c r="A66" s="11">
        <v>13</v>
      </c>
      <c r="B66" s="11"/>
      <c r="C66" s="11">
        <v>10</v>
      </c>
      <c r="D66" s="11">
        <v>2006</v>
      </c>
      <c r="E66" s="11">
        <v>0.92171891699999997</v>
      </c>
      <c r="F66" s="11">
        <v>0.94184133299999995</v>
      </c>
      <c r="G66" s="11">
        <v>0.77657378700000002</v>
      </c>
      <c r="H66" s="11">
        <v>0.96815942300000002</v>
      </c>
      <c r="I66" s="11">
        <v>0.64926660899999999</v>
      </c>
      <c r="J66" s="11">
        <v>0.95481905899999997</v>
      </c>
      <c r="K66" s="11">
        <v>0.70723684200000003</v>
      </c>
      <c r="L66" s="11">
        <v>13166</v>
      </c>
      <c r="M66" s="11">
        <v>1505</v>
      </c>
      <c r="N66" s="12">
        <v>433</v>
      </c>
      <c r="O66" s="11">
        <v>813</v>
      </c>
    </row>
    <row r="67" spans="1:15" x14ac:dyDescent="0.25">
      <c r="A67" s="13">
        <v>13</v>
      </c>
      <c r="B67" s="13"/>
      <c r="C67" s="13">
        <v>10</v>
      </c>
      <c r="D67" s="13">
        <v>2007</v>
      </c>
      <c r="E67" s="13">
        <v>0.92124823</v>
      </c>
      <c r="F67" s="13">
        <v>0.94123676099999998</v>
      </c>
      <c r="G67" s="13">
        <v>0.79499352599999995</v>
      </c>
      <c r="H67" s="13">
        <v>0.96666666700000003</v>
      </c>
      <c r="I67" s="13">
        <v>0.68171724600000005</v>
      </c>
      <c r="J67" s="13">
        <v>0.95378224</v>
      </c>
      <c r="K67" s="13">
        <v>0.73401075900000001</v>
      </c>
      <c r="L67" s="13">
        <v>13775</v>
      </c>
      <c r="M67" s="13">
        <v>1842</v>
      </c>
      <c r="N67" s="14">
        <v>475</v>
      </c>
      <c r="O67" s="13">
        <v>860</v>
      </c>
    </row>
    <row r="68" spans="1:15" x14ac:dyDescent="0.25">
      <c r="A68" s="11">
        <v>13</v>
      </c>
      <c r="B68" s="11"/>
      <c r="C68" s="11">
        <v>10</v>
      </c>
      <c r="D68" s="11">
        <v>2008</v>
      </c>
      <c r="E68" s="11">
        <v>0.91937296300000004</v>
      </c>
      <c r="F68" s="11">
        <v>0.94082490500000004</v>
      </c>
      <c r="G68" s="11">
        <v>0.79237947099999995</v>
      </c>
      <c r="H68" s="11">
        <v>0.96406218499999996</v>
      </c>
      <c r="I68" s="11">
        <v>0.69343314099999998</v>
      </c>
      <c r="J68" s="11">
        <v>0.95230181199999997</v>
      </c>
      <c r="K68" s="11">
        <v>0.73961168600000005</v>
      </c>
      <c r="L68" s="11">
        <v>14325</v>
      </c>
      <c r="M68" s="11">
        <v>2038</v>
      </c>
      <c r="N68" s="12">
        <v>534</v>
      </c>
      <c r="O68" s="11">
        <v>901</v>
      </c>
    </row>
    <row r="69" spans="1:15" x14ac:dyDescent="0.25">
      <c r="A69" s="13">
        <v>13</v>
      </c>
      <c r="B69" s="13"/>
      <c r="C69" s="13">
        <v>10</v>
      </c>
      <c r="D69" s="13">
        <v>2009</v>
      </c>
      <c r="E69" s="13">
        <v>0.91492441300000005</v>
      </c>
      <c r="F69" s="13">
        <v>0.93871363100000005</v>
      </c>
      <c r="G69" s="13">
        <v>0.797970187</v>
      </c>
      <c r="H69" s="13">
        <v>0.95805899400000005</v>
      </c>
      <c r="I69" s="13">
        <v>0.72590882899999998</v>
      </c>
      <c r="J69" s="13">
        <v>0.94828765999999998</v>
      </c>
      <c r="K69" s="13">
        <v>0.76023568500000005</v>
      </c>
      <c r="L69" s="13">
        <v>14551</v>
      </c>
      <c r="M69" s="13">
        <v>2516</v>
      </c>
      <c r="N69" s="14">
        <v>637</v>
      </c>
      <c r="O69" s="13">
        <v>950</v>
      </c>
    </row>
    <row r="70" spans="1:15" x14ac:dyDescent="0.25">
      <c r="A70" s="11">
        <v>13</v>
      </c>
      <c r="B70" s="11"/>
      <c r="C70" s="11">
        <v>10</v>
      </c>
      <c r="D70" s="11">
        <v>2010</v>
      </c>
      <c r="E70" s="11">
        <v>0.90776976200000004</v>
      </c>
      <c r="F70" s="11">
        <v>0.93755727200000005</v>
      </c>
      <c r="G70" s="11">
        <v>0.79368262700000003</v>
      </c>
      <c r="H70" s="11">
        <v>0.945665808</v>
      </c>
      <c r="I70" s="11">
        <v>0.76844660200000003</v>
      </c>
      <c r="J70" s="11">
        <v>0.941594084</v>
      </c>
      <c r="K70" s="11">
        <v>0.78086077200000004</v>
      </c>
      <c r="L70" s="11">
        <v>14324</v>
      </c>
      <c r="M70" s="11">
        <v>3166</v>
      </c>
      <c r="N70" s="12">
        <v>823</v>
      </c>
      <c r="O70" s="11">
        <v>954</v>
      </c>
    </row>
    <row r="71" spans="1:15" x14ac:dyDescent="0.25">
      <c r="A71" s="13">
        <v>13</v>
      </c>
      <c r="B71" s="13"/>
      <c r="C71" s="13">
        <v>10</v>
      </c>
      <c r="D71" s="13">
        <v>2011</v>
      </c>
      <c r="E71" s="13">
        <v>0.902344798</v>
      </c>
      <c r="F71" s="13">
        <v>0.93021978000000005</v>
      </c>
      <c r="G71" s="13">
        <v>0.80279617400000003</v>
      </c>
      <c r="H71" s="13">
        <v>0.94396431599999997</v>
      </c>
      <c r="I71" s="13">
        <v>0.76311494499999999</v>
      </c>
      <c r="J71" s="13">
        <v>0.93704164899999998</v>
      </c>
      <c r="K71" s="13">
        <v>0.78245278500000004</v>
      </c>
      <c r="L71" s="13">
        <v>13544</v>
      </c>
      <c r="M71" s="13">
        <v>3273</v>
      </c>
      <c r="N71" s="14">
        <v>804</v>
      </c>
      <c r="O71" s="13">
        <v>1016</v>
      </c>
    </row>
    <row r="72" spans="1:15" x14ac:dyDescent="0.25">
      <c r="A72" s="11">
        <v>14</v>
      </c>
      <c r="B72" s="11"/>
      <c r="C72" s="11">
        <v>10</v>
      </c>
      <c r="D72" s="11">
        <v>2002</v>
      </c>
      <c r="E72" s="11">
        <v>0.96440980399999998</v>
      </c>
      <c r="F72" s="11">
        <v>0.97159617200000004</v>
      </c>
      <c r="G72" s="11">
        <v>0.88948497900000001</v>
      </c>
      <c r="H72" s="11">
        <v>0.98920787899999996</v>
      </c>
      <c r="I72" s="11">
        <v>0.75022624400000004</v>
      </c>
      <c r="J72" s="11">
        <v>0.98032293199999998</v>
      </c>
      <c r="K72" s="11">
        <v>0.81394207200000002</v>
      </c>
      <c r="L72" s="11">
        <v>9441</v>
      </c>
      <c r="M72" s="11">
        <v>829</v>
      </c>
      <c r="N72" s="12">
        <v>103</v>
      </c>
      <c r="O72" s="11">
        <v>276</v>
      </c>
    </row>
    <row r="73" spans="1:15" x14ac:dyDescent="0.25">
      <c r="A73" s="13">
        <v>14</v>
      </c>
      <c r="B73" s="13"/>
      <c r="C73" s="13">
        <v>10</v>
      </c>
      <c r="D73" s="13">
        <v>2003</v>
      </c>
      <c r="E73" s="13">
        <v>0.96061106500000004</v>
      </c>
      <c r="F73" s="13">
        <v>0.96762130599999996</v>
      </c>
      <c r="G73" s="13">
        <v>0.89354275699999997</v>
      </c>
      <c r="H73" s="13">
        <v>0.98863106899999997</v>
      </c>
      <c r="I73" s="13">
        <v>0.74256707799999999</v>
      </c>
      <c r="J73" s="13">
        <v>0.97801336699999997</v>
      </c>
      <c r="K73" s="13">
        <v>0.81108910899999997</v>
      </c>
      <c r="L73" s="13">
        <v>10609</v>
      </c>
      <c r="M73" s="13">
        <v>1024</v>
      </c>
      <c r="N73" s="14">
        <v>122</v>
      </c>
      <c r="O73" s="13">
        <v>355</v>
      </c>
    </row>
    <row r="74" spans="1:15" x14ac:dyDescent="0.25">
      <c r="A74" s="11">
        <v>14</v>
      </c>
      <c r="B74" s="11"/>
      <c r="C74" s="11">
        <v>10</v>
      </c>
      <c r="D74" s="11">
        <v>2004</v>
      </c>
      <c r="E74" s="11">
        <v>0.957957736</v>
      </c>
      <c r="F74" s="11">
        <v>0.966619962</v>
      </c>
      <c r="G74" s="11">
        <v>0.88294075699999996</v>
      </c>
      <c r="H74" s="11">
        <v>0.986209216</v>
      </c>
      <c r="I74" s="11">
        <v>0.75334957400000002</v>
      </c>
      <c r="J74" s="11">
        <v>0.97631633699999998</v>
      </c>
      <c r="K74" s="11">
        <v>0.81301347400000001</v>
      </c>
      <c r="L74" s="11">
        <v>11728</v>
      </c>
      <c r="M74" s="11">
        <v>1237</v>
      </c>
      <c r="N74" s="12">
        <v>164</v>
      </c>
      <c r="O74" s="11">
        <v>405</v>
      </c>
    </row>
    <row r="75" spans="1:15" x14ac:dyDescent="0.25">
      <c r="A75" s="13">
        <v>14</v>
      </c>
      <c r="B75" s="13"/>
      <c r="C75" s="13">
        <v>10</v>
      </c>
      <c r="D75" s="13">
        <v>2005</v>
      </c>
      <c r="E75" s="13">
        <v>0.95929416499999998</v>
      </c>
      <c r="F75" s="13">
        <v>0.96851865699999995</v>
      </c>
      <c r="G75" s="13">
        <v>0.88161209100000004</v>
      </c>
      <c r="H75" s="13">
        <v>0.985692542</v>
      </c>
      <c r="I75" s="13">
        <v>0.768808347</v>
      </c>
      <c r="J75" s="13">
        <v>0.97703013599999999</v>
      </c>
      <c r="K75" s="13">
        <v>0.82135523600000004</v>
      </c>
      <c r="L75" s="13">
        <v>12952</v>
      </c>
      <c r="M75" s="13">
        <v>1400</v>
      </c>
      <c r="N75" s="14">
        <v>188</v>
      </c>
      <c r="O75" s="13">
        <v>421</v>
      </c>
    </row>
    <row r="76" spans="1:15" x14ac:dyDescent="0.25">
      <c r="A76" s="11">
        <v>14</v>
      </c>
      <c r="B76" s="11"/>
      <c r="C76" s="11">
        <v>10</v>
      </c>
      <c r="D76" s="11">
        <v>2006</v>
      </c>
      <c r="E76" s="11">
        <v>0.95872337799999996</v>
      </c>
      <c r="F76" s="11">
        <v>0.965877388</v>
      </c>
      <c r="G76" s="11">
        <v>0.90712074300000001</v>
      </c>
      <c r="H76" s="11">
        <v>0.98684402900000001</v>
      </c>
      <c r="I76" s="11">
        <v>0.78657718099999996</v>
      </c>
      <c r="J76" s="11">
        <v>0.97624814699999996</v>
      </c>
      <c r="K76" s="11">
        <v>0.84255930999999995</v>
      </c>
      <c r="L76" s="11">
        <v>13502</v>
      </c>
      <c r="M76" s="11">
        <v>1758</v>
      </c>
      <c r="N76" s="12">
        <v>180</v>
      </c>
      <c r="O76" s="11">
        <v>477</v>
      </c>
    </row>
    <row r="77" spans="1:15" x14ac:dyDescent="0.25">
      <c r="A77" s="13">
        <v>14</v>
      </c>
      <c r="B77" s="13"/>
      <c r="C77" s="13">
        <v>10</v>
      </c>
      <c r="D77" s="13">
        <v>2007</v>
      </c>
      <c r="E77" s="13">
        <v>0.96124351100000005</v>
      </c>
      <c r="F77" s="13">
        <v>0.96829518299999995</v>
      </c>
      <c r="G77" s="13">
        <v>0.91670263299999999</v>
      </c>
      <c r="H77" s="13">
        <v>0.986563631</v>
      </c>
      <c r="I77" s="13">
        <v>0.82071097400000004</v>
      </c>
      <c r="J77" s="13">
        <v>0.97734404600000002</v>
      </c>
      <c r="K77" s="13">
        <v>0.86605504600000005</v>
      </c>
      <c r="L77" s="13">
        <v>14171</v>
      </c>
      <c r="M77" s="13">
        <v>2124</v>
      </c>
      <c r="N77" s="14">
        <v>193</v>
      </c>
      <c r="O77" s="13">
        <v>464</v>
      </c>
    </row>
    <row r="78" spans="1:15" x14ac:dyDescent="0.25">
      <c r="A78" s="11">
        <v>14</v>
      </c>
      <c r="B78" s="11"/>
      <c r="C78" s="11">
        <v>10</v>
      </c>
      <c r="D78" s="11">
        <v>2008</v>
      </c>
      <c r="E78" s="11">
        <v>0.95875941099999995</v>
      </c>
      <c r="F78" s="11">
        <v>0.96453434900000001</v>
      </c>
      <c r="G78" s="11">
        <v>0.92457231699999998</v>
      </c>
      <c r="H78" s="11">
        <v>0.98696236599999998</v>
      </c>
      <c r="I78" s="11">
        <v>0.81494174100000005</v>
      </c>
      <c r="J78" s="11">
        <v>0.97561947800000004</v>
      </c>
      <c r="K78" s="11">
        <v>0.86630236800000004</v>
      </c>
      <c r="L78" s="11">
        <v>14686</v>
      </c>
      <c r="M78" s="11">
        <v>2378</v>
      </c>
      <c r="N78" s="12">
        <v>194</v>
      </c>
      <c r="O78" s="11">
        <v>540</v>
      </c>
    </row>
    <row r="79" spans="1:15" x14ac:dyDescent="0.25">
      <c r="A79" s="13">
        <v>14</v>
      </c>
      <c r="B79" s="13"/>
      <c r="C79" s="13">
        <v>10</v>
      </c>
      <c r="D79" s="13">
        <v>2009</v>
      </c>
      <c r="E79" s="13">
        <v>0.95598799199999995</v>
      </c>
      <c r="F79" s="13">
        <v>0.96400232200000002</v>
      </c>
      <c r="G79" s="13">
        <v>0.91658737700000004</v>
      </c>
      <c r="H79" s="13">
        <v>0.98270419600000003</v>
      </c>
      <c r="I79" s="13">
        <v>0.83816705300000005</v>
      </c>
      <c r="J79" s="13">
        <v>0.97326342499999996</v>
      </c>
      <c r="K79" s="13">
        <v>0.87562490500000001</v>
      </c>
      <c r="L79" s="13">
        <v>14943</v>
      </c>
      <c r="M79" s="13">
        <v>2890</v>
      </c>
      <c r="N79" s="14">
        <v>263</v>
      </c>
      <c r="O79" s="13">
        <v>558</v>
      </c>
    </row>
    <row r="80" spans="1:15" x14ac:dyDescent="0.25">
      <c r="A80" s="11">
        <v>14</v>
      </c>
      <c r="B80" s="11"/>
      <c r="C80" s="11">
        <v>10</v>
      </c>
      <c r="D80" s="11">
        <v>2010</v>
      </c>
      <c r="E80" s="11">
        <v>0.95764779200000005</v>
      </c>
      <c r="F80" s="11">
        <v>0.965767771</v>
      </c>
      <c r="G80" s="11">
        <v>0.92654800699999995</v>
      </c>
      <c r="H80" s="11">
        <v>0.98052897400000005</v>
      </c>
      <c r="I80" s="11">
        <v>0.87603697599999997</v>
      </c>
      <c r="J80" s="11">
        <v>0.97309239599999997</v>
      </c>
      <c r="K80" s="11">
        <v>0.90058479499999999</v>
      </c>
      <c r="L80" s="11">
        <v>14755</v>
      </c>
      <c r="M80" s="11">
        <v>3696</v>
      </c>
      <c r="N80" s="12">
        <v>293</v>
      </c>
      <c r="O80" s="11">
        <v>523</v>
      </c>
    </row>
    <row r="81" spans="1:15" x14ac:dyDescent="0.25">
      <c r="A81" s="13">
        <v>14</v>
      </c>
      <c r="B81" s="13"/>
      <c r="C81" s="13">
        <v>10</v>
      </c>
      <c r="D81" s="13">
        <v>2011</v>
      </c>
      <c r="E81" s="13">
        <v>0.95573321899999997</v>
      </c>
      <c r="F81" s="13">
        <v>0.96401098900000004</v>
      </c>
      <c r="G81" s="13">
        <v>0.92617120399999997</v>
      </c>
      <c r="H81" s="13">
        <v>0.97900537099999996</v>
      </c>
      <c r="I81" s="13">
        <v>0.87813953499999997</v>
      </c>
      <c r="J81" s="13">
        <v>0.97145032399999998</v>
      </c>
      <c r="K81" s="13">
        <v>0.90151605599999995</v>
      </c>
      <c r="L81" s="13">
        <v>14036</v>
      </c>
      <c r="M81" s="13">
        <v>3776</v>
      </c>
      <c r="N81" s="14">
        <v>301</v>
      </c>
      <c r="O81" s="13">
        <v>524</v>
      </c>
    </row>
    <row r="82" spans="1:15" x14ac:dyDescent="0.25">
      <c r="A82" s="11">
        <v>15</v>
      </c>
      <c r="B82" s="11"/>
      <c r="C82" s="11">
        <v>10</v>
      </c>
      <c r="D82" s="11">
        <v>2002</v>
      </c>
      <c r="E82" s="11">
        <v>0.95924500000000001</v>
      </c>
      <c r="F82" s="11">
        <v>0.97139034700000004</v>
      </c>
      <c r="G82" s="11">
        <v>0.83261802600000001</v>
      </c>
      <c r="H82" s="11">
        <v>0.98374153200000003</v>
      </c>
      <c r="I82" s="11">
        <v>0.73624288400000004</v>
      </c>
      <c r="J82" s="11">
        <v>0.97752692600000002</v>
      </c>
      <c r="K82" s="11">
        <v>0.78147029199999996</v>
      </c>
      <c r="L82" s="11">
        <v>9439</v>
      </c>
      <c r="M82" s="11">
        <v>776</v>
      </c>
      <c r="N82" s="12">
        <v>156</v>
      </c>
      <c r="O82" s="11">
        <v>278</v>
      </c>
    </row>
    <row r="83" spans="1:15" x14ac:dyDescent="0.25">
      <c r="A83" s="13">
        <v>15</v>
      </c>
      <c r="B83" s="13"/>
      <c r="C83" s="13">
        <v>10</v>
      </c>
      <c r="D83" s="13">
        <v>2003</v>
      </c>
      <c r="E83" s="13">
        <v>0.96151940499999999</v>
      </c>
      <c r="F83" s="13">
        <v>0.97263772299999995</v>
      </c>
      <c r="G83" s="13">
        <v>0.85514834200000001</v>
      </c>
      <c r="H83" s="13">
        <v>0.98467220700000002</v>
      </c>
      <c r="I83" s="13">
        <v>0.765625</v>
      </c>
      <c r="J83" s="13">
        <v>0.978617968</v>
      </c>
      <c r="K83" s="13">
        <v>0.80791426200000005</v>
      </c>
      <c r="L83" s="13">
        <v>10664</v>
      </c>
      <c r="M83" s="13">
        <v>980</v>
      </c>
      <c r="N83" s="14">
        <v>166</v>
      </c>
      <c r="O83" s="13">
        <v>300</v>
      </c>
    </row>
    <row r="84" spans="1:15" x14ac:dyDescent="0.25">
      <c r="A84" s="11">
        <v>15</v>
      </c>
      <c r="B84" s="11"/>
      <c r="C84" s="11">
        <v>10</v>
      </c>
      <c r="D84" s="11">
        <v>2004</v>
      </c>
      <c r="E84" s="11">
        <v>0.95455888899999997</v>
      </c>
      <c r="F84" s="11">
        <v>0.96991675600000005</v>
      </c>
      <c r="G84" s="11">
        <v>0.82155603099999996</v>
      </c>
      <c r="H84" s="11">
        <v>0.97919787000000003</v>
      </c>
      <c r="I84" s="11">
        <v>0.75923482799999997</v>
      </c>
      <c r="J84" s="11">
        <v>0.97453521600000004</v>
      </c>
      <c r="K84" s="11">
        <v>0.78916695199999998</v>
      </c>
      <c r="L84" s="11">
        <v>11768</v>
      </c>
      <c r="M84" s="11">
        <v>1151</v>
      </c>
      <c r="N84" s="12">
        <v>250</v>
      </c>
      <c r="O84" s="11">
        <v>365</v>
      </c>
    </row>
    <row r="85" spans="1:15" x14ac:dyDescent="0.25">
      <c r="A85" s="13">
        <v>15</v>
      </c>
      <c r="B85" s="13"/>
      <c r="C85" s="13">
        <v>10</v>
      </c>
      <c r="D85" s="13">
        <v>2005</v>
      </c>
      <c r="E85" s="13">
        <v>0.95708842999999999</v>
      </c>
      <c r="F85" s="13">
        <v>0.97061242800000003</v>
      </c>
      <c r="G85" s="13">
        <v>0.84319899200000004</v>
      </c>
      <c r="H85" s="13">
        <v>0.98117771600000003</v>
      </c>
      <c r="I85" s="13">
        <v>0.77309468800000003</v>
      </c>
      <c r="J85" s="13">
        <v>0.97586647599999998</v>
      </c>
      <c r="K85" s="13">
        <v>0.80662650599999997</v>
      </c>
      <c r="L85" s="13">
        <v>12980</v>
      </c>
      <c r="M85" s="13">
        <v>1339</v>
      </c>
      <c r="N85" s="14">
        <v>249</v>
      </c>
      <c r="O85" s="13">
        <v>393</v>
      </c>
    </row>
    <row r="86" spans="1:15" x14ac:dyDescent="0.25">
      <c r="A86" s="11">
        <v>15</v>
      </c>
      <c r="B86" s="11"/>
      <c r="C86" s="11">
        <v>10</v>
      </c>
      <c r="D86" s="11">
        <v>2006</v>
      </c>
      <c r="E86" s="11">
        <v>0.95357165300000002</v>
      </c>
      <c r="F86" s="11">
        <v>0.96573431600000004</v>
      </c>
      <c r="G86" s="11">
        <v>0.86584107300000002</v>
      </c>
      <c r="H86" s="11">
        <v>0.98110465099999999</v>
      </c>
      <c r="I86" s="11">
        <v>0.77793231299999999</v>
      </c>
      <c r="J86" s="11">
        <v>0.97335880900000005</v>
      </c>
      <c r="K86" s="11">
        <v>0.81953602000000003</v>
      </c>
      <c r="L86" s="11">
        <v>13500</v>
      </c>
      <c r="M86" s="11">
        <v>1678</v>
      </c>
      <c r="N86" s="12">
        <v>260</v>
      </c>
      <c r="O86" s="11">
        <v>479</v>
      </c>
    </row>
    <row r="87" spans="1:15" x14ac:dyDescent="0.25">
      <c r="A87" s="13">
        <v>15</v>
      </c>
      <c r="B87" s="13"/>
      <c r="C87" s="13">
        <v>10</v>
      </c>
      <c r="D87" s="13">
        <v>2007</v>
      </c>
      <c r="E87" s="13">
        <v>0.95363379000000004</v>
      </c>
      <c r="F87" s="13">
        <v>0.96877348799999996</v>
      </c>
      <c r="G87" s="13">
        <v>0.85800604199999997</v>
      </c>
      <c r="H87" s="13">
        <v>0.97732129300000004</v>
      </c>
      <c r="I87" s="13">
        <v>0.81308793499999998</v>
      </c>
      <c r="J87" s="13">
        <v>0.97302861799999996</v>
      </c>
      <c r="K87" s="13">
        <v>0.83494330100000003</v>
      </c>
      <c r="L87" s="13">
        <v>14178</v>
      </c>
      <c r="M87" s="13">
        <v>1988</v>
      </c>
      <c r="N87" s="14">
        <v>329</v>
      </c>
      <c r="O87" s="13">
        <v>457</v>
      </c>
    </row>
    <row r="88" spans="1:15" x14ac:dyDescent="0.25">
      <c r="A88" s="11">
        <v>15</v>
      </c>
      <c r="B88" s="11"/>
      <c r="C88" s="11">
        <v>10</v>
      </c>
      <c r="D88" s="11">
        <v>2008</v>
      </c>
      <c r="E88" s="11">
        <v>0.95437689599999997</v>
      </c>
      <c r="F88" s="11">
        <v>0.96847497699999996</v>
      </c>
      <c r="G88" s="11">
        <v>0.87091757400000003</v>
      </c>
      <c r="H88" s="11">
        <v>0.97798116499999999</v>
      </c>
      <c r="I88" s="11">
        <v>0.82352941199999996</v>
      </c>
      <c r="J88" s="11">
        <v>0.97320485700000003</v>
      </c>
      <c r="K88" s="11">
        <v>0.84656084700000001</v>
      </c>
      <c r="L88" s="11">
        <v>14746</v>
      </c>
      <c r="M88" s="11">
        <v>2240</v>
      </c>
      <c r="N88" s="12">
        <v>332</v>
      </c>
      <c r="O88" s="11">
        <v>480</v>
      </c>
    </row>
    <row r="89" spans="1:15" x14ac:dyDescent="0.25">
      <c r="A89" s="13">
        <v>15</v>
      </c>
      <c r="B89" s="13"/>
      <c r="C89" s="13">
        <v>10</v>
      </c>
      <c r="D89" s="13">
        <v>2009</v>
      </c>
      <c r="E89" s="13">
        <v>0.94950144700000005</v>
      </c>
      <c r="F89" s="13">
        <v>0.966389265</v>
      </c>
      <c r="G89" s="13">
        <v>0.86647637200000005</v>
      </c>
      <c r="H89" s="13">
        <v>0.972664113</v>
      </c>
      <c r="I89" s="13">
        <v>0.83984014799999995</v>
      </c>
      <c r="J89" s="13">
        <v>0.96951653599999998</v>
      </c>
      <c r="K89" s="13">
        <v>0.85295035900000005</v>
      </c>
      <c r="L89" s="13">
        <v>14980</v>
      </c>
      <c r="M89" s="13">
        <v>2732</v>
      </c>
      <c r="N89" s="14">
        <v>421</v>
      </c>
      <c r="O89" s="13">
        <v>521</v>
      </c>
    </row>
    <row r="90" spans="1:15" x14ac:dyDescent="0.25">
      <c r="A90" s="11">
        <v>15</v>
      </c>
      <c r="B90" s="11"/>
      <c r="C90" s="11">
        <v>10</v>
      </c>
      <c r="D90" s="11">
        <v>2010</v>
      </c>
      <c r="E90" s="11">
        <v>0.94643691299999999</v>
      </c>
      <c r="F90" s="11">
        <v>0.966225946</v>
      </c>
      <c r="G90" s="11">
        <v>0.87064427200000005</v>
      </c>
      <c r="H90" s="11">
        <v>0.966225946</v>
      </c>
      <c r="I90" s="11">
        <v>0.87064427200000005</v>
      </c>
      <c r="J90" s="11">
        <v>0.966225946</v>
      </c>
      <c r="K90" s="11">
        <v>0.87064427200000005</v>
      </c>
      <c r="L90" s="11">
        <v>14762</v>
      </c>
      <c r="M90" s="11">
        <v>3473</v>
      </c>
      <c r="N90" s="12">
        <v>516</v>
      </c>
      <c r="O90" s="11">
        <v>516</v>
      </c>
    </row>
    <row r="91" spans="1:15" x14ac:dyDescent="0.25">
      <c r="A91" s="13">
        <v>15</v>
      </c>
      <c r="B91" s="13"/>
      <c r="C91" s="13">
        <v>10</v>
      </c>
      <c r="D91" s="13">
        <v>2011</v>
      </c>
      <c r="E91" s="13">
        <v>0.94607501199999999</v>
      </c>
      <c r="F91" s="13">
        <v>0.96675824200000005</v>
      </c>
      <c r="G91" s="13">
        <v>0.87220995800000001</v>
      </c>
      <c r="H91" s="13">
        <v>0.96430773400000003</v>
      </c>
      <c r="I91" s="13">
        <v>0.88019802000000003</v>
      </c>
      <c r="J91" s="13">
        <v>0.96553143299999999</v>
      </c>
      <c r="K91" s="13">
        <v>0.87618578300000005</v>
      </c>
      <c r="L91" s="13">
        <v>14076</v>
      </c>
      <c r="M91" s="13">
        <v>3556</v>
      </c>
      <c r="N91" s="14">
        <v>521</v>
      </c>
      <c r="O91" s="13">
        <v>484</v>
      </c>
    </row>
    <row r="92" spans="1:15" x14ac:dyDescent="0.25">
      <c r="A92" s="11">
        <v>16</v>
      </c>
      <c r="B92" s="11"/>
      <c r="C92" s="11">
        <v>10</v>
      </c>
      <c r="D92" s="11">
        <v>2002</v>
      </c>
      <c r="E92" s="11">
        <v>0.95267161199999995</v>
      </c>
      <c r="F92" s="11">
        <v>0.95976124299999999</v>
      </c>
      <c r="G92" s="11">
        <v>0.87875536499999995</v>
      </c>
      <c r="H92" s="11">
        <v>0.988028393</v>
      </c>
      <c r="I92" s="11">
        <v>0.67685950399999995</v>
      </c>
      <c r="J92" s="11">
        <v>0.97368970600000004</v>
      </c>
      <c r="K92" s="11">
        <v>0.764705882</v>
      </c>
      <c r="L92" s="11">
        <v>9326</v>
      </c>
      <c r="M92" s="11">
        <v>819</v>
      </c>
      <c r="N92" s="12">
        <v>113</v>
      </c>
      <c r="O92" s="11">
        <v>391</v>
      </c>
    </row>
    <row r="93" spans="1:15" x14ac:dyDescent="0.25">
      <c r="A93" s="13">
        <v>16</v>
      </c>
      <c r="B93" s="13"/>
      <c r="C93" s="13">
        <v>10</v>
      </c>
      <c r="D93" s="13">
        <v>2003</v>
      </c>
      <c r="E93" s="13">
        <v>0.95408753099999999</v>
      </c>
      <c r="F93" s="13">
        <v>0.95904779299999998</v>
      </c>
      <c r="G93" s="13">
        <v>0.90663176300000003</v>
      </c>
      <c r="H93" s="13">
        <v>0.98992656800000001</v>
      </c>
      <c r="I93" s="13">
        <v>0.69825268799999995</v>
      </c>
      <c r="J93" s="13">
        <v>0.97424256499999995</v>
      </c>
      <c r="K93" s="13">
        <v>0.78891419900000004</v>
      </c>
      <c r="L93" s="13">
        <v>10515</v>
      </c>
      <c r="M93" s="13">
        <v>1039</v>
      </c>
      <c r="N93" s="14">
        <v>107</v>
      </c>
      <c r="O93" s="13">
        <v>449</v>
      </c>
    </row>
    <row r="94" spans="1:15" x14ac:dyDescent="0.25">
      <c r="A94" s="11">
        <v>16</v>
      </c>
      <c r="B94" s="11"/>
      <c r="C94" s="11">
        <v>10</v>
      </c>
      <c r="D94" s="11">
        <v>2004</v>
      </c>
      <c r="E94" s="11">
        <v>0.94687453799999999</v>
      </c>
      <c r="F94" s="11">
        <v>0.95466908399999995</v>
      </c>
      <c r="G94" s="11">
        <v>0.87937187699999997</v>
      </c>
      <c r="H94" s="11">
        <v>0.98561946899999997</v>
      </c>
      <c r="I94" s="11">
        <v>0.69135802499999999</v>
      </c>
      <c r="J94" s="11">
        <v>0.96989742499999998</v>
      </c>
      <c r="K94" s="11">
        <v>0.77411247299999997</v>
      </c>
      <c r="L94" s="11">
        <v>11583</v>
      </c>
      <c r="M94" s="11">
        <v>1232</v>
      </c>
      <c r="N94" s="12">
        <v>169</v>
      </c>
      <c r="O94" s="11">
        <v>550</v>
      </c>
    </row>
    <row r="95" spans="1:15" x14ac:dyDescent="0.25">
      <c r="A95" s="13">
        <v>16</v>
      </c>
      <c r="B95" s="13"/>
      <c r="C95" s="13">
        <v>10</v>
      </c>
      <c r="D95" s="13">
        <v>2005</v>
      </c>
      <c r="E95" s="13">
        <v>0.94659447900000004</v>
      </c>
      <c r="F95" s="13">
        <v>0.95505870000000004</v>
      </c>
      <c r="G95" s="13">
        <v>0.875314861</v>
      </c>
      <c r="H95" s="13">
        <v>0.98473400200000005</v>
      </c>
      <c r="I95" s="13">
        <v>0.69814163699999998</v>
      </c>
      <c r="J95" s="13">
        <v>0.96966936199999998</v>
      </c>
      <c r="K95" s="13">
        <v>0.77675328300000002</v>
      </c>
      <c r="L95" s="13">
        <v>12772</v>
      </c>
      <c r="M95" s="13">
        <v>1390</v>
      </c>
      <c r="N95" s="14">
        <v>198</v>
      </c>
      <c r="O95" s="13">
        <v>601</v>
      </c>
    </row>
    <row r="96" spans="1:15" x14ac:dyDescent="0.25">
      <c r="A96" s="11">
        <v>16</v>
      </c>
      <c r="B96" s="11"/>
      <c r="C96" s="11">
        <v>10</v>
      </c>
      <c r="D96" s="11">
        <v>2006</v>
      </c>
      <c r="E96" s="11">
        <v>0.94835710200000001</v>
      </c>
      <c r="F96" s="11">
        <v>0.95328707300000004</v>
      </c>
      <c r="G96" s="11">
        <v>0.91279669799999996</v>
      </c>
      <c r="H96" s="11">
        <v>0.98747684300000005</v>
      </c>
      <c r="I96" s="11">
        <v>0.73038810899999995</v>
      </c>
      <c r="J96" s="11">
        <v>0.97008080399999996</v>
      </c>
      <c r="K96" s="11">
        <v>0.81146788999999997</v>
      </c>
      <c r="L96" s="11">
        <v>13326</v>
      </c>
      <c r="M96" s="11">
        <v>1769</v>
      </c>
      <c r="N96" s="12">
        <v>169</v>
      </c>
      <c r="O96" s="11">
        <v>653</v>
      </c>
    </row>
    <row r="97" spans="1:15" x14ac:dyDescent="0.25">
      <c r="A97" s="13">
        <v>16</v>
      </c>
      <c r="B97" s="13"/>
      <c r="C97" s="13">
        <v>10</v>
      </c>
      <c r="D97" s="13">
        <v>2007</v>
      </c>
      <c r="E97" s="13">
        <v>0.94791175100000002</v>
      </c>
      <c r="F97" s="13">
        <v>0.95353604400000003</v>
      </c>
      <c r="G97" s="13">
        <v>0.91238670700000002</v>
      </c>
      <c r="H97" s="13">
        <v>0.985661817</v>
      </c>
      <c r="I97" s="13">
        <v>0.75662133099999995</v>
      </c>
      <c r="J97" s="13">
        <v>0.96933282399999998</v>
      </c>
      <c r="K97" s="13">
        <v>0.827235375</v>
      </c>
      <c r="L97" s="13">
        <v>13955</v>
      </c>
      <c r="M97" s="13">
        <v>2114</v>
      </c>
      <c r="N97" s="14">
        <v>203</v>
      </c>
      <c r="O97" s="13">
        <v>680</v>
      </c>
    </row>
    <row r="98" spans="1:15" x14ac:dyDescent="0.25">
      <c r="A98" s="11">
        <v>16</v>
      </c>
      <c r="B98" s="11"/>
      <c r="C98" s="11">
        <v>10</v>
      </c>
      <c r="D98" s="11">
        <v>2008</v>
      </c>
      <c r="E98" s="11">
        <v>0.94600516899999998</v>
      </c>
      <c r="F98" s="11">
        <v>0.95244975700000001</v>
      </c>
      <c r="G98" s="11">
        <v>0.90785380999999998</v>
      </c>
      <c r="H98" s="11">
        <v>0.98392021200000002</v>
      </c>
      <c r="I98" s="11">
        <v>0.76332134699999998</v>
      </c>
      <c r="J98" s="11">
        <v>0.96792925100000005</v>
      </c>
      <c r="K98" s="11">
        <v>0.82933759500000004</v>
      </c>
      <c r="L98" s="11">
        <v>14502</v>
      </c>
      <c r="M98" s="11">
        <v>2335</v>
      </c>
      <c r="N98" s="12">
        <v>237</v>
      </c>
      <c r="O98" s="11">
        <v>724</v>
      </c>
    </row>
    <row r="99" spans="1:15" x14ac:dyDescent="0.25">
      <c r="A99" s="13">
        <v>16</v>
      </c>
      <c r="B99" s="13"/>
      <c r="C99" s="13">
        <v>10</v>
      </c>
      <c r="D99" s="13">
        <v>2009</v>
      </c>
      <c r="E99" s="13">
        <v>0.944623137</v>
      </c>
      <c r="F99" s="13">
        <v>0.95155151299999996</v>
      </c>
      <c r="G99" s="13">
        <v>0.91056137000000004</v>
      </c>
      <c r="H99" s="13">
        <v>0.98124002099999996</v>
      </c>
      <c r="I99" s="13">
        <v>0.79265599099999995</v>
      </c>
      <c r="J99" s="13">
        <v>0.96616775300000002</v>
      </c>
      <c r="K99" s="13">
        <v>0.84752767500000004</v>
      </c>
      <c r="L99" s="13">
        <v>14750</v>
      </c>
      <c r="M99" s="13">
        <v>2871</v>
      </c>
      <c r="N99" s="14">
        <v>282</v>
      </c>
      <c r="O99" s="13">
        <v>751</v>
      </c>
    </row>
    <row r="100" spans="1:15" x14ac:dyDescent="0.25">
      <c r="A100" s="11">
        <v>16</v>
      </c>
      <c r="B100" s="11"/>
      <c r="C100" s="11">
        <v>10</v>
      </c>
      <c r="D100" s="11">
        <v>2010</v>
      </c>
      <c r="E100" s="11">
        <v>0.94451653099999999</v>
      </c>
      <c r="F100" s="11">
        <v>0.95071344400000002</v>
      </c>
      <c r="G100" s="11">
        <v>0.92078215100000005</v>
      </c>
      <c r="H100" s="11">
        <v>0.97870763400000005</v>
      </c>
      <c r="I100" s="11">
        <v>0.82986895599999999</v>
      </c>
      <c r="J100" s="11">
        <v>0.96450745400000004</v>
      </c>
      <c r="K100" s="11">
        <v>0.87296494400000002</v>
      </c>
      <c r="L100" s="11">
        <v>14525</v>
      </c>
      <c r="M100" s="11">
        <v>3673</v>
      </c>
      <c r="N100" s="12">
        <v>316</v>
      </c>
      <c r="O100" s="11">
        <v>753</v>
      </c>
    </row>
    <row r="101" spans="1:15" x14ac:dyDescent="0.25">
      <c r="A101" s="13">
        <v>16</v>
      </c>
      <c r="B101" s="13"/>
      <c r="C101" s="13">
        <v>10</v>
      </c>
      <c r="D101" s="13">
        <v>2011</v>
      </c>
      <c r="E101" s="13">
        <v>0.94205075900000002</v>
      </c>
      <c r="F101" s="13">
        <v>0.94855769199999995</v>
      </c>
      <c r="G101" s="13">
        <v>0.91881285300000004</v>
      </c>
      <c r="H101" s="13">
        <v>0.97659454099999998</v>
      </c>
      <c r="I101" s="13">
        <v>0.83337041199999995</v>
      </c>
      <c r="J101" s="13">
        <v>0.96237196000000003</v>
      </c>
      <c r="K101" s="13">
        <v>0.87400839900000005</v>
      </c>
      <c r="L101" s="13">
        <v>13811</v>
      </c>
      <c r="M101" s="13">
        <v>3746</v>
      </c>
      <c r="N101" s="14">
        <v>331</v>
      </c>
      <c r="O101" s="13">
        <v>749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sqref="A1:O51"/>
    </sheetView>
  </sheetViews>
  <sheetFormatPr defaultRowHeight="15" x14ac:dyDescent="0.25"/>
  <cols>
    <col min="4" max="4" width="11.28515625" customWidth="1"/>
    <col min="5" max="5" width="10.85546875" customWidth="1"/>
    <col min="6" max="7" width="11" customWidth="1"/>
    <col min="8" max="9" width="13.85546875" customWidth="1"/>
    <col min="12" max="13" width="9.7109375" customWidth="1"/>
    <col min="14" max="15" width="10.28515625" customWidth="1"/>
    <col min="19" max="19" width="10.85546875" customWidth="1"/>
    <col min="20" max="20" width="11" customWidth="1"/>
    <col min="21" max="21" width="11.28515625" customWidth="1"/>
    <col min="22" max="22" width="13.85546875" customWidth="1"/>
    <col min="23" max="24" width="11" customWidth="1"/>
    <col min="25" max="26" width="13.85546875" customWidth="1"/>
    <col min="29" max="30" width="9.7109375" customWidth="1"/>
    <col min="31" max="32" width="10.28515625" customWidth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R1" t="s">
        <v>17</v>
      </c>
    </row>
    <row r="2" spans="1:25" x14ac:dyDescent="0.25">
      <c r="A2" s="11">
        <v>9</v>
      </c>
      <c r="B2" s="11">
        <v>10</v>
      </c>
      <c r="C2" s="11">
        <v>10</v>
      </c>
      <c r="D2" s="11">
        <v>2002</v>
      </c>
      <c r="E2" s="11">
        <v>0.97659554469400001</v>
      </c>
      <c r="F2" s="11">
        <v>0.988877445932</v>
      </c>
      <c r="G2" s="11">
        <v>0.84822389666300002</v>
      </c>
      <c r="H2" s="11">
        <v>0.98552807143599996</v>
      </c>
      <c r="I2" s="11">
        <v>0.87946428571400004</v>
      </c>
      <c r="J2" s="11">
        <v>0.98719991775000004</v>
      </c>
      <c r="K2" s="11">
        <v>0.86356164383599998</v>
      </c>
      <c r="L2" s="11">
        <v>9602</v>
      </c>
      <c r="M2" s="11">
        <v>788</v>
      </c>
      <c r="N2" s="12">
        <v>141</v>
      </c>
      <c r="O2" s="11">
        <v>108</v>
      </c>
      <c r="R2" t="s">
        <v>1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</row>
    <row r="3" spans="1:25" x14ac:dyDescent="0.25">
      <c r="A3" s="13">
        <v>9</v>
      </c>
      <c r="B3" s="13">
        <v>10</v>
      </c>
      <c r="C3" s="13">
        <v>10</v>
      </c>
      <c r="D3" s="13">
        <v>2003</v>
      </c>
      <c r="E3" s="13">
        <v>0.97411297659399998</v>
      </c>
      <c r="F3" s="13">
        <v>0.98675678144099999</v>
      </c>
      <c r="G3" s="13">
        <v>0.85288966725000004</v>
      </c>
      <c r="H3" s="13">
        <v>0.98468829748499997</v>
      </c>
      <c r="I3" s="13">
        <v>0.87042001787300005</v>
      </c>
      <c r="J3" s="13">
        <v>0.98572145431299996</v>
      </c>
      <c r="K3" s="13">
        <v>0.86156567890299995</v>
      </c>
      <c r="L3" s="13">
        <v>10804</v>
      </c>
      <c r="M3" s="13">
        <v>974</v>
      </c>
      <c r="N3" s="14">
        <v>168</v>
      </c>
      <c r="O3" s="13">
        <v>145</v>
      </c>
      <c r="R3">
        <v>10</v>
      </c>
      <c r="S3">
        <f>AVERAGE(E2:E11)</f>
        <v>0.97004763067639987</v>
      </c>
      <c r="T3">
        <f>AVERAGE(F2:F11)</f>
        <v>0.98376720571269993</v>
      </c>
      <c r="U3">
        <f>AVERAGE(G2:G11)</f>
        <v>0.87694714619339997</v>
      </c>
      <c r="V3">
        <f t="shared" ref="V3:Y3" si="0">AVERAGE(H2:H11)</f>
        <v>0.98126536906619999</v>
      </c>
      <c r="W3">
        <f>AVERAGE(I2:I11)</f>
        <v>0.89089509111779996</v>
      </c>
      <c r="X3">
        <f t="shared" si="0"/>
        <v>0.98251314785790012</v>
      </c>
      <c r="Y3">
        <f t="shared" si="0"/>
        <v>0.88382281736410007</v>
      </c>
    </row>
    <row r="4" spans="1:25" x14ac:dyDescent="0.25">
      <c r="A4" s="11">
        <v>9</v>
      </c>
      <c r="B4" s="11">
        <v>10</v>
      </c>
      <c r="C4" s="11">
        <v>10</v>
      </c>
      <c r="D4" s="11">
        <v>2004</v>
      </c>
      <c r="E4" s="11">
        <v>0.96939001848399997</v>
      </c>
      <c r="F4" s="11">
        <v>0.98466105888199995</v>
      </c>
      <c r="G4" s="11">
        <v>0.83702644746199995</v>
      </c>
      <c r="H4" s="11">
        <v>0.98126232741599995</v>
      </c>
      <c r="I4" s="11">
        <v>0.86293294031000001</v>
      </c>
      <c r="J4" s="11">
        <v>0.98295875524800003</v>
      </c>
      <c r="K4" s="11">
        <v>0.849782293179</v>
      </c>
      <c r="L4" s="11">
        <v>11940</v>
      </c>
      <c r="M4" s="11">
        <v>1171</v>
      </c>
      <c r="N4" s="12">
        <v>228</v>
      </c>
      <c r="O4" s="11">
        <v>186</v>
      </c>
      <c r="R4">
        <v>80</v>
      </c>
      <c r="S4">
        <f>AVERAGE(E12:E21)</f>
        <v>0.97053273221430003</v>
      </c>
      <c r="T4">
        <f t="shared" ref="T4:Y4" si="1">AVERAGE(F12:F21)</f>
        <v>0.98350922408810004</v>
      </c>
      <c r="U4">
        <f t="shared" si="1"/>
        <v>0.88288380961020008</v>
      </c>
      <c r="V4">
        <f t="shared" si="1"/>
        <v>0.9820314657878999</v>
      </c>
      <c r="W4">
        <f t="shared" si="1"/>
        <v>0.89016231809539992</v>
      </c>
      <c r="X4">
        <f t="shared" si="1"/>
        <v>0.98276798870269988</v>
      </c>
      <c r="Y4">
        <f t="shared" si="1"/>
        <v>0.88645812425619996</v>
      </c>
    </row>
    <row r="5" spans="1:25" x14ac:dyDescent="0.25">
      <c r="A5" s="13">
        <v>9</v>
      </c>
      <c r="B5" s="13">
        <v>10</v>
      </c>
      <c r="C5" s="13">
        <v>10</v>
      </c>
      <c r="D5" s="13">
        <v>2005</v>
      </c>
      <c r="E5" s="13">
        <v>0.97069253931099997</v>
      </c>
      <c r="F5" s="13">
        <v>0.98465913342800004</v>
      </c>
      <c r="G5" s="13">
        <v>0.85271807838199998</v>
      </c>
      <c r="H5" s="13">
        <v>0.98260025390200001</v>
      </c>
      <c r="I5" s="13">
        <v>0.86808236808200001</v>
      </c>
      <c r="J5" s="13">
        <v>0.98362861628200005</v>
      </c>
      <c r="K5" s="13">
        <v>0.86033163265299994</v>
      </c>
      <c r="L5" s="13">
        <v>13158</v>
      </c>
      <c r="M5" s="13">
        <v>1349</v>
      </c>
      <c r="N5" s="14">
        <v>233</v>
      </c>
      <c r="O5" s="13">
        <v>205</v>
      </c>
      <c r="R5">
        <v>150</v>
      </c>
      <c r="S5">
        <f>AVERAGE(E22:E31)</f>
        <v>0.97184203788110002</v>
      </c>
      <c r="T5">
        <f t="shared" ref="T5:Y5" si="2">AVERAGE(F22:F31)</f>
        <v>0.98281243428600007</v>
      </c>
      <c r="U5">
        <f t="shared" si="2"/>
        <v>0.90148237099640005</v>
      </c>
      <c r="V5">
        <f t="shared" si="2"/>
        <v>0.98397404104690023</v>
      </c>
      <c r="W5">
        <f t="shared" si="2"/>
        <v>0.89277975870680015</v>
      </c>
      <c r="X5">
        <f t="shared" si="2"/>
        <v>0.98339059210379998</v>
      </c>
      <c r="Y5">
        <f t="shared" si="2"/>
        <v>0.8970355891956</v>
      </c>
    </row>
    <row r="6" spans="1:25" x14ac:dyDescent="0.25">
      <c r="A6" s="11">
        <v>9</v>
      </c>
      <c r="B6" s="11">
        <v>10</v>
      </c>
      <c r="C6" s="11">
        <v>10</v>
      </c>
      <c r="D6" s="11">
        <v>2006</v>
      </c>
      <c r="E6" s="11">
        <v>0.97032697032699999</v>
      </c>
      <c r="F6" s="11">
        <v>0.98246241947000001</v>
      </c>
      <c r="G6" s="11">
        <v>0.88124014713599996</v>
      </c>
      <c r="H6" s="11">
        <v>0.98380044441299996</v>
      </c>
      <c r="I6" s="11">
        <v>0.87252861602499998</v>
      </c>
      <c r="J6" s="11">
        <v>0.98313097668399996</v>
      </c>
      <c r="K6" s="11">
        <v>0.876862745098</v>
      </c>
      <c r="L6" s="11">
        <v>13725</v>
      </c>
      <c r="M6" s="11">
        <v>1677</v>
      </c>
      <c r="N6" s="12">
        <v>226</v>
      </c>
      <c r="O6" s="11">
        <v>245</v>
      </c>
      <c r="R6">
        <v>220</v>
      </c>
      <c r="S6">
        <f>AVERAGE(E32:E41)</f>
        <v>0.96978447813699997</v>
      </c>
      <c r="T6">
        <f t="shared" ref="T6:Y6" si="3">AVERAGE(F32:F41)</f>
        <v>0.97899170441620009</v>
      </c>
      <c r="U6">
        <f t="shared" si="3"/>
        <v>0.91990917980879983</v>
      </c>
      <c r="V6">
        <f t="shared" si="3"/>
        <v>0.9843998812011</v>
      </c>
      <c r="W6">
        <f t="shared" si="3"/>
        <v>0.89209854694399993</v>
      </c>
      <c r="X6">
        <f t="shared" si="3"/>
        <v>0.98168603410220001</v>
      </c>
      <c r="Y6">
        <f t="shared" si="3"/>
        <v>0.90572068299500008</v>
      </c>
    </row>
    <row r="7" spans="1:25" x14ac:dyDescent="0.25">
      <c r="A7" s="13">
        <v>9</v>
      </c>
      <c r="B7" s="13">
        <v>10</v>
      </c>
      <c r="C7" s="13">
        <v>10</v>
      </c>
      <c r="D7" s="13">
        <v>2007</v>
      </c>
      <c r="E7" s="13">
        <v>0.97152478289099997</v>
      </c>
      <c r="F7" s="13">
        <v>0.983858833185</v>
      </c>
      <c r="G7" s="13">
        <v>0.89332176929700002</v>
      </c>
      <c r="H7" s="13">
        <v>0.98318638507300005</v>
      </c>
      <c r="I7" s="13">
        <v>0.89721254355400004</v>
      </c>
      <c r="J7" s="13">
        <v>0.98352249418799997</v>
      </c>
      <c r="K7" s="13">
        <v>0.89526292916100003</v>
      </c>
      <c r="L7" s="13">
        <v>14385</v>
      </c>
      <c r="M7" s="13">
        <v>2060</v>
      </c>
      <c r="N7" s="14">
        <v>246</v>
      </c>
      <c r="O7" s="13">
        <v>236</v>
      </c>
      <c r="R7" t="s">
        <v>16</v>
      </c>
      <c r="S7">
        <f>AVERAGE(E42:E51)</f>
        <v>0.97003178720000016</v>
      </c>
      <c r="T7">
        <f t="shared" ref="T7:Y7" si="4">AVERAGE(F42:F51)</f>
        <v>0.98377080709999998</v>
      </c>
      <c r="U7">
        <f t="shared" si="4"/>
        <v>0.87729319910000003</v>
      </c>
      <c r="V7">
        <f t="shared" si="4"/>
        <v>0.98121034539999985</v>
      </c>
      <c r="W7">
        <f t="shared" si="4"/>
        <v>0.89151556519999997</v>
      </c>
      <c r="X7">
        <f t="shared" si="4"/>
        <v>0.98248740130000001</v>
      </c>
      <c r="Y7">
        <f t="shared" si="4"/>
        <v>0.88430632639999995</v>
      </c>
    </row>
    <row r="8" spans="1:25" x14ac:dyDescent="0.25">
      <c r="A8" s="11">
        <v>9</v>
      </c>
      <c r="B8" s="11">
        <v>10</v>
      </c>
      <c r="C8" s="11">
        <v>10</v>
      </c>
      <c r="D8" s="11">
        <v>2008</v>
      </c>
      <c r="E8" s="11">
        <v>0.96966285810800001</v>
      </c>
      <c r="F8" s="11">
        <v>0.98205600105199997</v>
      </c>
      <c r="G8" s="11">
        <v>0.89580885233100005</v>
      </c>
      <c r="H8" s="11">
        <v>0.98250805550099996</v>
      </c>
      <c r="I8" s="11">
        <v>0.89335937499999996</v>
      </c>
      <c r="J8" s="11">
        <v>0.982281976266</v>
      </c>
      <c r="K8" s="11">
        <v>0.89458243692499995</v>
      </c>
      <c r="L8" s="11">
        <v>14941</v>
      </c>
      <c r="M8" s="11">
        <v>2287</v>
      </c>
      <c r="N8" s="12">
        <v>266</v>
      </c>
      <c r="O8" s="11">
        <v>273</v>
      </c>
    </row>
    <row r="9" spans="1:25" x14ac:dyDescent="0.25">
      <c r="A9" s="13">
        <v>9</v>
      </c>
      <c r="B9" s="13">
        <v>10</v>
      </c>
      <c r="C9" s="13">
        <v>10</v>
      </c>
      <c r="D9" s="13">
        <v>2009</v>
      </c>
      <c r="E9" s="13">
        <v>0.96670604661199999</v>
      </c>
      <c r="F9" s="13">
        <v>0.98134641451000004</v>
      </c>
      <c r="G9" s="13">
        <v>0.89421540428299995</v>
      </c>
      <c r="H9" s="13">
        <v>0.97869327325400002</v>
      </c>
      <c r="I9" s="13">
        <v>0.90638160025900005</v>
      </c>
      <c r="J9" s="13">
        <v>0.98001804821500005</v>
      </c>
      <c r="K9" s="13">
        <v>0.90025740025699996</v>
      </c>
      <c r="L9" s="13">
        <v>15204</v>
      </c>
      <c r="M9" s="13">
        <v>2798</v>
      </c>
      <c r="N9" s="14">
        <v>331</v>
      </c>
      <c r="O9" s="13">
        <v>289</v>
      </c>
    </row>
    <row r="10" spans="1:25" x14ac:dyDescent="0.25">
      <c r="A10" s="11">
        <v>9</v>
      </c>
      <c r="B10" s="11">
        <v>10</v>
      </c>
      <c r="C10" s="11">
        <v>10</v>
      </c>
      <c r="D10" s="11">
        <v>2010</v>
      </c>
      <c r="E10" s="11">
        <v>0.96640141467700003</v>
      </c>
      <c r="F10" s="11">
        <v>0.98147178211300001</v>
      </c>
      <c r="G10" s="11">
        <v>0.90817100935999995</v>
      </c>
      <c r="H10" s="11">
        <v>0.976357952325</v>
      </c>
      <c r="I10" s="11">
        <v>0.92693002840200001</v>
      </c>
      <c r="J10" s="11">
        <v>0.97890818858600004</v>
      </c>
      <c r="K10" s="11">
        <v>0.91745463838499997</v>
      </c>
      <c r="L10" s="11">
        <v>14991</v>
      </c>
      <c r="M10" s="11">
        <v>3590</v>
      </c>
      <c r="N10" s="12">
        <v>363</v>
      </c>
      <c r="O10" s="11">
        <v>283</v>
      </c>
    </row>
    <row r="11" spans="1:25" x14ac:dyDescent="0.25">
      <c r="A11" s="13">
        <v>9</v>
      </c>
      <c r="B11" s="13">
        <v>10</v>
      </c>
      <c r="C11" s="13">
        <v>10</v>
      </c>
      <c r="D11" s="13">
        <v>2011</v>
      </c>
      <c r="E11" s="13">
        <v>0.96506315506600004</v>
      </c>
      <c r="F11" s="13">
        <v>0.98152218711399997</v>
      </c>
      <c r="G11" s="13">
        <v>0.90585618977000004</v>
      </c>
      <c r="H11" s="13">
        <v>0.97402862985700001</v>
      </c>
      <c r="I11" s="13">
        <v>0.93163913595900005</v>
      </c>
      <c r="J11" s="13">
        <v>0.97776105104699995</v>
      </c>
      <c r="K11" s="13">
        <v>0.91856677524399999</v>
      </c>
      <c r="L11" s="13">
        <v>14289</v>
      </c>
      <c r="M11" s="13">
        <v>3666</v>
      </c>
      <c r="N11" s="14">
        <v>381</v>
      </c>
      <c r="O11" s="13">
        <v>269</v>
      </c>
    </row>
    <row r="12" spans="1:25" x14ac:dyDescent="0.25">
      <c r="A12" s="11">
        <v>9</v>
      </c>
      <c r="B12" s="11">
        <v>80</v>
      </c>
      <c r="C12" s="11">
        <v>10</v>
      </c>
      <c r="D12" s="11">
        <v>2002</v>
      </c>
      <c r="E12" s="11">
        <v>0.97655874723799996</v>
      </c>
      <c r="F12" s="11">
        <v>0.98863994951099998</v>
      </c>
      <c r="G12" s="11">
        <v>0.84922394678500002</v>
      </c>
      <c r="H12" s="11">
        <v>0.98573675930799998</v>
      </c>
      <c r="I12" s="11">
        <v>0.87643020594999999</v>
      </c>
      <c r="J12" s="11">
        <v>0.987186219935</v>
      </c>
      <c r="K12" s="11">
        <v>0.86261261261300004</v>
      </c>
      <c r="L12" s="11">
        <v>9399</v>
      </c>
      <c r="M12" s="11">
        <v>766</v>
      </c>
      <c r="N12" s="12">
        <v>136</v>
      </c>
      <c r="O12" s="11">
        <v>108</v>
      </c>
    </row>
    <row r="13" spans="1:25" x14ac:dyDescent="0.25">
      <c r="A13" s="13">
        <v>9</v>
      </c>
      <c r="B13" s="13">
        <v>80</v>
      </c>
      <c r="C13" s="13">
        <v>10</v>
      </c>
      <c r="D13" s="13">
        <v>2003</v>
      </c>
      <c r="E13" s="13">
        <v>0.97435680433299998</v>
      </c>
      <c r="F13" s="13">
        <v>0.986454927604</v>
      </c>
      <c r="G13" s="13">
        <v>0.85778577857799998</v>
      </c>
      <c r="H13" s="13">
        <v>0.98525844374000004</v>
      </c>
      <c r="I13" s="13">
        <v>0.86794171220399996</v>
      </c>
      <c r="J13" s="13">
        <v>0.98585632264400003</v>
      </c>
      <c r="K13" s="13">
        <v>0.86283386147600005</v>
      </c>
      <c r="L13" s="13">
        <v>10560</v>
      </c>
      <c r="M13" s="13">
        <v>953</v>
      </c>
      <c r="N13" s="14">
        <v>158</v>
      </c>
      <c r="O13" s="13">
        <v>145</v>
      </c>
    </row>
    <row r="14" spans="1:25" x14ac:dyDescent="0.25">
      <c r="A14" s="11">
        <v>9</v>
      </c>
      <c r="B14" s="11">
        <v>80</v>
      </c>
      <c r="C14" s="11">
        <v>10</v>
      </c>
      <c r="D14" s="11">
        <v>2004</v>
      </c>
      <c r="E14" s="11">
        <v>0.97022144962599999</v>
      </c>
      <c r="F14" s="11">
        <v>0.984418428367</v>
      </c>
      <c r="G14" s="11">
        <v>0.84609720176699998</v>
      </c>
      <c r="H14" s="11">
        <v>0.98243254601999996</v>
      </c>
      <c r="I14" s="11">
        <v>0.86131934033000002</v>
      </c>
      <c r="J14" s="11">
        <v>0.98342448464499999</v>
      </c>
      <c r="K14" s="11">
        <v>0.85364041604800001</v>
      </c>
      <c r="L14" s="11">
        <v>11688</v>
      </c>
      <c r="M14" s="11">
        <v>1149</v>
      </c>
      <c r="N14" s="12">
        <v>209</v>
      </c>
      <c r="O14" s="11">
        <v>185</v>
      </c>
    </row>
    <row r="15" spans="1:25" x14ac:dyDescent="0.25">
      <c r="A15" s="13">
        <v>9</v>
      </c>
      <c r="B15" s="13">
        <v>80</v>
      </c>
      <c r="C15" s="13">
        <v>10</v>
      </c>
      <c r="D15" s="13">
        <v>2005</v>
      </c>
      <c r="E15" s="13">
        <v>0.97247706422000002</v>
      </c>
      <c r="F15" s="13">
        <v>0.98438934802599998</v>
      </c>
      <c r="G15" s="13">
        <v>0.87126137841399998</v>
      </c>
      <c r="H15" s="13">
        <v>0.98484152503400002</v>
      </c>
      <c r="I15" s="13">
        <v>0.86787564766799996</v>
      </c>
      <c r="J15" s="13">
        <v>0.98461538461499998</v>
      </c>
      <c r="K15" s="13">
        <v>0.86956521739100001</v>
      </c>
      <c r="L15" s="13">
        <v>12864</v>
      </c>
      <c r="M15" s="13">
        <v>1340</v>
      </c>
      <c r="N15" s="14">
        <v>198</v>
      </c>
      <c r="O15" s="13">
        <v>204</v>
      </c>
    </row>
    <row r="16" spans="1:25" x14ac:dyDescent="0.25">
      <c r="A16" s="11">
        <v>9</v>
      </c>
      <c r="B16" s="11">
        <v>80</v>
      </c>
      <c r="C16" s="11">
        <v>10</v>
      </c>
      <c r="D16" s="11">
        <v>2006</v>
      </c>
      <c r="E16" s="11">
        <v>0.97055222630299998</v>
      </c>
      <c r="F16" s="11">
        <v>0.98204207285800005</v>
      </c>
      <c r="G16" s="11">
        <v>0.88699360341199995</v>
      </c>
      <c r="H16" s="11">
        <v>0.98442321822199996</v>
      </c>
      <c r="I16" s="11">
        <v>0.87166055526499997</v>
      </c>
      <c r="J16" s="11">
        <v>0.98323120390399998</v>
      </c>
      <c r="K16" s="11">
        <v>0.87926023778100004</v>
      </c>
      <c r="L16" s="11">
        <v>13398</v>
      </c>
      <c r="M16" s="11">
        <v>1664</v>
      </c>
      <c r="N16" s="12">
        <v>212</v>
      </c>
      <c r="O16" s="11">
        <v>245</v>
      </c>
    </row>
    <row r="17" spans="1:15" x14ac:dyDescent="0.25">
      <c r="A17" s="13">
        <v>9</v>
      </c>
      <c r="B17" s="13">
        <v>80</v>
      </c>
      <c r="C17" s="13">
        <v>10</v>
      </c>
      <c r="D17" s="13">
        <v>2007</v>
      </c>
      <c r="E17" s="13">
        <v>0.97210029463100001</v>
      </c>
      <c r="F17" s="13">
        <v>0.98368997002900005</v>
      </c>
      <c r="G17" s="13">
        <v>0.89929947460600002</v>
      </c>
      <c r="H17" s="13">
        <v>0.98396430314399996</v>
      </c>
      <c r="I17" s="13">
        <v>0.89772727272700004</v>
      </c>
      <c r="J17" s="13">
        <v>0.983827117463</v>
      </c>
      <c r="K17" s="13">
        <v>0.89851268591400002</v>
      </c>
      <c r="L17" s="13">
        <v>14113</v>
      </c>
      <c r="M17" s="13">
        <v>2054</v>
      </c>
      <c r="N17" s="14">
        <v>230</v>
      </c>
      <c r="O17" s="13">
        <v>234</v>
      </c>
    </row>
    <row r="18" spans="1:15" x14ac:dyDescent="0.25">
      <c r="A18" s="11">
        <v>9</v>
      </c>
      <c r="B18" s="11">
        <v>80</v>
      </c>
      <c r="C18" s="11">
        <v>10</v>
      </c>
      <c r="D18" s="11">
        <v>2008</v>
      </c>
      <c r="E18" s="11">
        <v>0.97022787129300003</v>
      </c>
      <c r="F18" s="11">
        <v>0.98171956609099997</v>
      </c>
      <c r="G18" s="11">
        <v>0.90244865718800005</v>
      </c>
      <c r="H18" s="11">
        <v>0.98343171451599998</v>
      </c>
      <c r="I18" s="11">
        <v>0.89327599687299997</v>
      </c>
      <c r="J18" s="11">
        <v>0.98257489444400004</v>
      </c>
      <c r="K18" s="11">
        <v>0.897838899804</v>
      </c>
      <c r="L18" s="11">
        <v>14661</v>
      </c>
      <c r="M18" s="11">
        <v>2285</v>
      </c>
      <c r="N18" s="12">
        <v>247</v>
      </c>
      <c r="O18" s="11">
        <v>273</v>
      </c>
    </row>
    <row r="19" spans="1:15" x14ac:dyDescent="0.25">
      <c r="A19" s="13">
        <v>9</v>
      </c>
      <c r="B19" s="13">
        <v>80</v>
      </c>
      <c r="C19" s="13">
        <v>10</v>
      </c>
      <c r="D19" s="13">
        <v>2009</v>
      </c>
      <c r="E19" s="13">
        <v>0.96674105927800003</v>
      </c>
      <c r="F19" s="13">
        <v>0.98112094395299998</v>
      </c>
      <c r="G19" s="13">
        <v>0.89634146341499998</v>
      </c>
      <c r="H19" s="13">
        <v>0.97887508175299998</v>
      </c>
      <c r="I19" s="13">
        <v>0.90652385589100004</v>
      </c>
      <c r="J19" s="13">
        <v>0.97999672614199995</v>
      </c>
      <c r="K19" s="13">
        <v>0.90140390511500001</v>
      </c>
      <c r="L19" s="13">
        <v>14967</v>
      </c>
      <c r="M19" s="13">
        <v>2793</v>
      </c>
      <c r="N19" s="14">
        <v>323</v>
      </c>
      <c r="O19" s="13">
        <v>288</v>
      </c>
    </row>
    <row r="20" spans="1:15" x14ac:dyDescent="0.25">
      <c r="A20" s="11">
        <v>9</v>
      </c>
      <c r="B20" s="11">
        <v>80</v>
      </c>
      <c r="C20" s="11">
        <v>10</v>
      </c>
      <c r="D20" s="11">
        <v>2010</v>
      </c>
      <c r="E20" s="11">
        <v>0.96635071090000002</v>
      </c>
      <c r="F20" s="11">
        <v>0.98126619278500005</v>
      </c>
      <c r="G20" s="11">
        <v>0.90932181864399997</v>
      </c>
      <c r="H20" s="11">
        <v>0.97640137493400003</v>
      </c>
      <c r="I20" s="11">
        <v>0.92698083894399996</v>
      </c>
      <c r="J20" s="11">
        <v>0.97882773930599998</v>
      </c>
      <c r="K20" s="11">
        <v>0.91806641877200001</v>
      </c>
      <c r="L20" s="11">
        <v>14771</v>
      </c>
      <c r="M20" s="11">
        <v>3580</v>
      </c>
      <c r="N20" s="12">
        <v>357</v>
      </c>
      <c r="O20" s="11">
        <v>282</v>
      </c>
    </row>
    <row r="21" spans="1:15" x14ac:dyDescent="0.25">
      <c r="A21" s="13">
        <v>9</v>
      </c>
      <c r="B21" s="13">
        <v>80</v>
      </c>
      <c r="C21" s="13">
        <v>10</v>
      </c>
      <c r="D21" s="13">
        <v>2011</v>
      </c>
      <c r="E21" s="13">
        <v>0.96574109432099997</v>
      </c>
      <c r="F21" s="13">
        <v>0.98135084165700004</v>
      </c>
      <c r="G21" s="13">
        <v>0.91006477329299995</v>
      </c>
      <c r="H21" s="13">
        <v>0.97494969120800001</v>
      </c>
      <c r="I21" s="13">
        <v>0.93188775510199995</v>
      </c>
      <c r="J21" s="13">
        <v>0.97813979392899997</v>
      </c>
      <c r="K21" s="13">
        <v>0.92084698764799999</v>
      </c>
      <c r="L21" s="13">
        <v>14050</v>
      </c>
      <c r="M21" s="13">
        <v>3653</v>
      </c>
      <c r="N21" s="14">
        <v>361</v>
      </c>
      <c r="O21" s="13">
        <v>267</v>
      </c>
    </row>
    <row r="22" spans="1:15" x14ac:dyDescent="0.25">
      <c r="A22" s="11">
        <v>9</v>
      </c>
      <c r="B22" s="11">
        <v>150</v>
      </c>
      <c r="C22" s="11">
        <v>10</v>
      </c>
      <c r="D22" s="11">
        <v>2002</v>
      </c>
      <c r="E22" s="11">
        <v>0.97744360902299998</v>
      </c>
      <c r="F22" s="11">
        <v>0.98814814814800001</v>
      </c>
      <c r="G22" s="11">
        <v>0.87053020961799998</v>
      </c>
      <c r="H22" s="11">
        <v>0.98705142434299997</v>
      </c>
      <c r="I22" s="11">
        <v>0.88029925187000002</v>
      </c>
      <c r="J22" s="11">
        <v>0.98759948176900003</v>
      </c>
      <c r="K22" s="11">
        <v>0.87538747675100004</v>
      </c>
      <c r="L22" s="11">
        <v>8004</v>
      </c>
      <c r="M22" s="11">
        <v>706</v>
      </c>
      <c r="N22" s="12">
        <v>105</v>
      </c>
      <c r="O22" s="11">
        <v>96</v>
      </c>
    </row>
    <row r="23" spans="1:15" x14ac:dyDescent="0.25">
      <c r="A23" s="13">
        <v>9</v>
      </c>
      <c r="B23" s="13">
        <v>150</v>
      </c>
      <c r="C23" s="13">
        <v>10</v>
      </c>
      <c r="D23" s="13">
        <v>2003</v>
      </c>
      <c r="E23" s="13">
        <v>0.975235849057</v>
      </c>
      <c r="F23" s="13">
        <v>0.98604143947699996</v>
      </c>
      <c r="G23" s="13">
        <v>0.87673956262399999</v>
      </c>
      <c r="H23" s="13">
        <v>0.98647174339999999</v>
      </c>
      <c r="I23" s="13">
        <v>0.873267326733</v>
      </c>
      <c r="J23" s="13">
        <v>0.98625654450300004</v>
      </c>
      <c r="K23" s="13">
        <v>0.875</v>
      </c>
      <c r="L23" s="13">
        <v>9042</v>
      </c>
      <c r="M23" s="13">
        <v>882</v>
      </c>
      <c r="N23" s="14">
        <v>124</v>
      </c>
      <c r="O23" s="13">
        <v>128</v>
      </c>
    </row>
    <row r="24" spans="1:15" x14ac:dyDescent="0.25">
      <c r="A24" s="11">
        <v>9</v>
      </c>
      <c r="B24" s="11">
        <v>150</v>
      </c>
      <c r="C24" s="11">
        <v>10</v>
      </c>
      <c r="D24" s="11">
        <v>2004</v>
      </c>
      <c r="E24" s="11">
        <v>0.97172437793599997</v>
      </c>
      <c r="F24" s="11">
        <v>0.98355071053099996</v>
      </c>
      <c r="G24" s="11">
        <v>0.87213114754099996</v>
      </c>
      <c r="H24" s="11">
        <v>0.98479680342999998</v>
      </c>
      <c r="I24" s="11">
        <v>0.86293592862900004</v>
      </c>
      <c r="J24" s="11">
        <v>0.98417336255200005</v>
      </c>
      <c r="K24" s="11">
        <v>0.86750917244199999</v>
      </c>
      <c r="L24" s="11">
        <v>10105</v>
      </c>
      <c r="M24" s="11">
        <v>1064</v>
      </c>
      <c r="N24" s="12">
        <v>156</v>
      </c>
      <c r="O24" s="11">
        <v>169</v>
      </c>
    </row>
    <row r="25" spans="1:15" x14ac:dyDescent="0.25">
      <c r="A25" s="13">
        <v>9</v>
      </c>
      <c r="B25" s="13">
        <v>150</v>
      </c>
      <c r="C25" s="13">
        <v>10</v>
      </c>
      <c r="D25" s="13">
        <v>2005</v>
      </c>
      <c r="E25" s="13">
        <v>0.974859462836</v>
      </c>
      <c r="F25" s="13">
        <v>0.98352033660600002</v>
      </c>
      <c r="G25" s="13">
        <v>0.90428571428600002</v>
      </c>
      <c r="H25" s="13">
        <v>0.98819799189699997</v>
      </c>
      <c r="I25" s="13">
        <v>0.87070151306700005</v>
      </c>
      <c r="J25" s="13">
        <v>0.98585361567499996</v>
      </c>
      <c r="K25" s="13">
        <v>0.88717589348299997</v>
      </c>
      <c r="L25" s="13">
        <v>11220</v>
      </c>
      <c r="M25" s="13">
        <v>1266</v>
      </c>
      <c r="N25" s="14">
        <v>134</v>
      </c>
      <c r="O25" s="13">
        <v>188</v>
      </c>
    </row>
    <row r="26" spans="1:15" x14ac:dyDescent="0.25">
      <c r="A26" s="11">
        <v>9</v>
      </c>
      <c r="B26" s="11">
        <v>150</v>
      </c>
      <c r="C26" s="11">
        <v>10</v>
      </c>
      <c r="D26" s="11">
        <v>2006</v>
      </c>
      <c r="E26" s="11">
        <v>0.97244935543300004</v>
      </c>
      <c r="F26" s="11">
        <v>0.98145181687899996</v>
      </c>
      <c r="G26" s="11">
        <v>0.91015169194900003</v>
      </c>
      <c r="H26" s="11">
        <v>0.98694362017799997</v>
      </c>
      <c r="I26" s="11">
        <v>0.87640449438199997</v>
      </c>
      <c r="J26" s="11">
        <v>0.98419005749099997</v>
      </c>
      <c r="K26" s="11">
        <v>0.89295935890099998</v>
      </c>
      <c r="L26" s="11">
        <v>11641</v>
      </c>
      <c r="M26" s="11">
        <v>1560</v>
      </c>
      <c r="N26" s="12">
        <v>154</v>
      </c>
      <c r="O26" s="11">
        <v>220</v>
      </c>
    </row>
    <row r="27" spans="1:15" x14ac:dyDescent="0.25">
      <c r="A27" s="13">
        <v>9</v>
      </c>
      <c r="B27" s="13">
        <v>150</v>
      </c>
      <c r="C27" s="13">
        <v>10</v>
      </c>
      <c r="D27" s="13">
        <v>2007</v>
      </c>
      <c r="E27" s="13">
        <v>0.97290120514699996</v>
      </c>
      <c r="F27" s="13">
        <v>0.98283943751500003</v>
      </c>
      <c r="G27" s="13">
        <v>0.91333333333300004</v>
      </c>
      <c r="H27" s="13">
        <v>0.98550147375099995</v>
      </c>
      <c r="I27" s="13">
        <v>0.89878163073999995</v>
      </c>
      <c r="J27" s="13">
        <v>0.98416865552900001</v>
      </c>
      <c r="K27" s="13">
        <v>0.90599905526699998</v>
      </c>
      <c r="L27" s="13">
        <v>12371</v>
      </c>
      <c r="M27" s="13">
        <v>1918</v>
      </c>
      <c r="N27" s="14">
        <v>182</v>
      </c>
      <c r="O27" s="13">
        <v>216</v>
      </c>
    </row>
    <row r="28" spans="1:15" x14ac:dyDescent="0.25">
      <c r="A28" s="11">
        <v>9</v>
      </c>
      <c r="B28" s="11">
        <v>150</v>
      </c>
      <c r="C28" s="11">
        <v>10</v>
      </c>
      <c r="D28" s="11">
        <v>2008</v>
      </c>
      <c r="E28" s="11">
        <v>0.97173533406599999</v>
      </c>
      <c r="F28" s="11">
        <v>0.98119814265100003</v>
      </c>
      <c r="G28" s="11">
        <v>0.91824440619600001</v>
      </c>
      <c r="H28" s="11">
        <v>0.985474006116</v>
      </c>
      <c r="I28" s="11">
        <v>0.89626207475899999</v>
      </c>
      <c r="J28" s="11">
        <v>0.98333142617400005</v>
      </c>
      <c r="K28" s="11">
        <v>0.90712008501600006</v>
      </c>
      <c r="L28" s="11">
        <v>12890</v>
      </c>
      <c r="M28" s="11">
        <v>2134</v>
      </c>
      <c r="N28" s="12">
        <v>190</v>
      </c>
      <c r="O28" s="11">
        <v>247</v>
      </c>
    </row>
    <row r="29" spans="1:15" x14ac:dyDescent="0.25">
      <c r="A29" s="13">
        <v>9</v>
      </c>
      <c r="B29" s="13">
        <v>150</v>
      </c>
      <c r="C29" s="13">
        <v>10</v>
      </c>
      <c r="D29" s="13">
        <v>2009</v>
      </c>
      <c r="E29" s="13">
        <v>0.96855423166700005</v>
      </c>
      <c r="F29" s="13">
        <v>0.98061148396700004</v>
      </c>
      <c r="G29" s="13">
        <v>0.91225626740900001</v>
      </c>
      <c r="H29" s="13">
        <v>0.98119683629300003</v>
      </c>
      <c r="I29" s="13">
        <v>0.90972222222200005</v>
      </c>
      <c r="J29" s="13">
        <v>0.98090407280299996</v>
      </c>
      <c r="K29" s="13">
        <v>0.91098748261499995</v>
      </c>
      <c r="L29" s="13">
        <v>13150</v>
      </c>
      <c r="M29" s="13">
        <v>2620</v>
      </c>
      <c r="N29" s="14">
        <v>252</v>
      </c>
      <c r="O29" s="13">
        <v>260</v>
      </c>
    </row>
    <row r="30" spans="1:15" x14ac:dyDescent="0.25">
      <c r="A30" s="11">
        <v>9</v>
      </c>
      <c r="B30" s="11">
        <v>150</v>
      </c>
      <c r="C30" s="11">
        <v>10</v>
      </c>
      <c r="D30" s="11">
        <v>2010</v>
      </c>
      <c r="E30" s="11">
        <v>0.96699882766699996</v>
      </c>
      <c r="F30" s="11">
        <v>0.98028526622400003</v>
      </c>
      <c r="G30" s="11">
        <v>0.91850640501500003</v>
      </c>
      <c r="H30" s="11">
        <v>0.97772977804299999</v>
      </c>
      <c r="I30" s="11">
        <v>0.927352779307</v>
      </c>
      <c r="J30" s="11">
        <v>0.97900585449499999</v>
      </c>
      <c r="K30" s="11">
        <v>0.92290839381099998</v>
      </c>
      <c r="L30" s="11">
        <v>13127</v>
      </c>
      <c r="M30" s="11">
        <v>3370</v>
      </c>
      <c r="N30" s="12">
        <v>299</v>
      </c>
      <c r="O30" s="11">
        <v>264</v>
      </c>
    </row>
    <row r="31" spans="1:15" x14ac:dyDescent="0.25">
      <c r="A31" s="13">
        <v>9</v>
      </c>
      <c r="B31" s="13">
        <v>150</v>
      </c>
      <c r="C31" s="13">
        <v>10</v>
      </c>
      <c r="D31" s="13">
        <v>2011</v>
      </c>
      <c r="E31" s="13">
        <v>0.966518125979</v>
      </c>
      <c r="F31" s="13">
        <v>0.980477560862</v>
      </c>
      <c r="G31" s="13">
        <v>0.91864497199299999</v>
      </c>
      <c r="H31" s="13">
        <v>0.97637673301799999</v>
      </c>
      <c r="I31" s="13">
        <v>0.93207036535900001</v>
      </c>
      <c r="J31" s="13">
        <v>0.97842285004700003</v>
      </c>
      <c r="K31" s="13">
        <v>0.92530897366999998</v>
      </c>
      <c r="L31" s="13">
        <v>12606</v>
      </c>
      <c r="M31" s="13">
        <v>3444</v>
      </c>
      <c r="N31" s="14">
        <v>305</v>
      </c>
      <c r="O31" s="13">
        <v>251</v>
      </c>
    </row>
    <row r="32" spans="1:15" x14ac:dyDescent="0.25">
      <c r="A32" s="11">
        <v>9</v>
      </c>
      <c r="B32" s="11">
        <v>220</v>
      </c>
      <c r="C32" s="11">
        <v>10</v>
      </c>
      <c r="D32" s="11">
        <v>2002</v>
      </c>
      <c r="E32" s="11">
        <v>0.97556319205800002</v>
      </c>
      <c r="F32" s="11">
        <v>0.98398120461299998</v>
      </c>
      <c r="G32" s="11">
        <v>0.90467625899299997</v>
      </c>
      <c r="H32" s="11">
        <v>0.98862660944199998</v>
      </c>
      <c r="I32" s="11">
        <v>0.87024221453299999</v>
      </c>
      <c r="J32" s="11">
        <v>0.98629843716499999</v>
      </c>
      <c r="K32" s="11">
        <v>0.887125220459</v>
      </c>
      <c r="L32" s="11">
        <v>4607</v>
      </c>
      <c r="M32" s="11">
        <v>503</v>
      </c>
      <c r="N32" s="12">
        <v>53</v>
      </c>
      <c r="O32" s="11">
        <v>75</v>
      </c>
    </row>
    <row r="33" spans="1:20" x14ac:dyDescent="0.25">
      <c r="A33" s="13">
        <v>9</v>
      </c>
      <c r="B33" s="13">
        <v>220</v>
      </c>
      <c r="C33" s="13">
        <v>10</v>
      </c>
      <c r="D33" s="13">
        <v>2003</v>
      </c>
      <c r="E33" s="13">
        <v>0.97166947723399999</v>
      </c>
      <c r="F33" s="13">
        <v>0.98198198198200004</v>
      </c>
      <c r="G33" s="13">
        <v>0.89621318373100001</v>
      </c>
      <c r="H33" s="13">
        <v>0.98576101597099997</v>
      </c>
      <c r="I33" s="13">
        <v>0.87175989085899996</v>
      </c>
      <c r="J33" s="13">
        <v>0.98386787017499999</v>
      </c>
      <c r="K33" s="13">
        <v>0.883817427386</v>
      </c>
      <c r="L33" s="13">
        <v>5123</v>
      </c>
      <c r="M33" s="13">
        <v>639</v>
      </c>
      <c r="N33" s="14">
        <v>74</v>
      </c>
      <c r="O33" s="13">
        <v>94</v>
      </c>
    </row>
    <row r="34" spans="1:20" x14ac:dyDescent="0.25">
      <c r="A34" s="11">
        <v>9</v>
      </c>
      <c r="B34" s="11">
        <v>220</v>
      </c>
      <c r="C34" s="11">
        <v>10</v>
      </c>
      <c r="D34" s="11">
        <v>2004</v>
      </c>
      <c r="E34" s="11">
        <v>0.970419426049</v>
      </c>
      <c r="F34" s="11">
        <v>0.98110342500400005</v>
      </c>
      <c r="G34" s="11">
        <v>0.89746543778800003</v>
      </c>
      <c r="H34" s="11">
        <v>0.98492547425499999</v>
      </c>
      <c r="I34" s="11">
        <v>0.87429854096500004</v>
      </c>
      <c r="J34" s="11">
        <v>0.98301073451099996</v>
      </c>
      <c r="K34" s="11">
        <v>0.88573052870900004</v>
      </c>
      <c r="L34" s="11">
        <v>5815</v>
      </c>
      <c r="M34" s="11">
        <v>779</v>
      </c>
      <c r="N34" s="12">
        <v>89</v>
      </c>
      <c r="O34" s="11">
        <v>112</v>
      </c>
      <c r="T34" t="s">
        <v>71</v>
      </c>
    </row>
    <row r="35" spans="1:20" x14ac:dyDescent="0.25">
      <c r="A35" s="13">
        <v>9</v>
      </c>
      <c r="B35" s="13">
        <v>220</v>
      </c>
      <c r="C35" s="13">
        <v>10</v>
      </c>
      <c r="D35" s="13">
        <v>2005</v>
      </c>
      <c r="E35" s="13">
        <v>0.97101824298100003</v>
      </c>
      <c r="F35" s="13">
        <v>0.97905525846700003</v>
      </c>
      <c r="G35" s="13">
        <v>0.91675025075200001</v>
      </c>
      <c r="H35" s="13">
        <v>0.98756367995200001</v>
      </c>
      <c r="I35" s="13">
        <v>0.86635071090000004</v>
      </c>
      <c r="J35" s="13">
        <v>0.98329106370300001</v>
      </c>
      <c r="K35" s="13">
        <v>0.89083820662799995</v>
      </c>
      <c r="L35" s="13">
        <v>6591</v>
      </c>
      <c r="M35" s="13">
        <v>914</v>
      </c>
      <c r="N35" s="14">
        <v>83</v>
      </c>
      <c r="O35" s="13">
        <v>141</v>
      </c>
    </row>
    <row r="36" spans="1:20" x14ac:dyDescent="0.25">
      <c r="A36" s="11">
        <v>9</v>
      </c>
      <c r="B36" s="11">
        <v>220</v>
      </c>
      <c r="C36" s="11">
        <v>10</v>
      </c>
      <c r="D36" s="11">
        <v>2006</v>
      </c>
      <c r="E36" s="11">
        <v>0.96915386491099997</v>
      </c>
      <c r="F36" s="11">
        <v>0.97696709585099994</v>
      </c>
      <c r="G36" s="11">
        <v>0.924092409241</v>
      </c>
      <c r="H36" s="11">
        <v>0.98670712324800003</v>
      </c>
      <c r="I36" s="11">
        <v>0.87431693989100001</v>
      </c>
      <c r="J36" s="11">
        <v>0.98181295377800004</v>
      </c>
      <c r="K36" s="11">
        <v>0.898515844364</v>
      </c>
      <c r="L36" s="11">
        <v>6829</v>
      </c>
      <c r="M36" s="11">
        <v>1120</v>
      </c>
      <c r="N36" s="12">
        <v>92</v>
      </c>
      <c r="O36" s="11">
        <v>161</v>
      </c>
    </row>
    <row r="37" spans="1:20" x14ac:dyDescent="0.25">
      <c r="A37" s="13">
        <v>9</v>
      </c>
      <c r="B37" s="13">
        <v>220</v>
      </c>
      <c r="C37" s="13">
        <v>10</v>
      </c>
      <c r="D37" s="13">
        <v>2007</v>
      </c>
      <c r="E37" s="13">
        <v>0.97006194081200003</v>
      </c>
      <c r="F37" s="13">
        <v>0.97846923183800005</v>
      </c>
      <c r="G37" s="13">
        <v>0.93021724818999996</v>
      </c>
      <c r="H37" s="13">
        <v>0.98517482517499999</v>
      </c>
      <c r="I37" s="13">
        <v>0.90114795918400004</v>
      </c>
      <c r="J37" s="13">
        <v>0.98181057913400005</v>
      </c>
      <c r="K37" s="13">
        <v>0.91545189504400004</v>
      </c>
      <c r="L37" s="13">
        <v>7044</v>
      </c>
      <c r="M37" s="13">
        <v>1413</v>
      </c>
      <c r="N37" s="14">
        <v>106</v>
      </c>
      <c r="O37" s="13">
        <v>155</v>
      </c>
    </row>
    <row r="38" spans="1:20" x14ac:dyDescent="0.25">
      <c r="A38" s="11">
        <v>9</v>
      </c>
      <c r="B38" s="11">
        <v>220</v>
      </c>
      <c r="C38" s="11">
        <v>10</v>
      </c>
      <c r="D38" s="11">
        <v>2008</v>
      </c>
      <c r="E38" s="11">
        <v>0.97085806799800001</v>
      </c>
      <c r="F38" s="11">
        <v>0.97800338409499998</v>
      </c>
      <c r="G38" s="11">
        <v>0.93615676359</v>
      </c>
      <c r="H38" s="11">
        <v>0.98673670387400003</v>
      </c>
      <c r="I38" s="11">
        <v>0.89757575757600006</v>
      </c>
      <c r="J38" s="11">
        <v>0.98235063407000001</v>
      </c>
      <c r="K38" s="11">
        <v>0.91646039603999996</v>
      </c>
      <c r="L38" s="11">
        <v>7514</v>
      </c>
      <c r="M38" s="11">
        <v>1481</v>
      </c>
      <c r="N38" s="12">
        <v>101</v>
      </c>
      <c r="O38" s="11">
        <v>169</v>
      </c>
    </row>
    <row r="39" spans="1:20" x14ac:dyDescent="0.25">
      <c r="A39" s="13">
        <v>9</v>
      </c>
      <c r="B39" s="13">
        <v>220</v>
      </c>
      <c r="C39" s="13">
        <v>10</v>
      </c>
      <c r="D39" s="13">
        <v>2009</v>
      </c>
      <c r="E39" s="13">
        <v>0.96756152125299999</v>
      </c>
      <c r="F39" s="13">
        <v>0.97721776759599999</v>
      </c>
      <c r="G39" s="13">
        <v>0.92918563480000005</v>
      </c>
      <c r="H39" s="13">
        <v>0.98209260680499999</v>
      </c>
      <c r="I39" s="13">
        <v>0.91121031746000003</v>
      </c>
      <c r="J39" s="13">
        <v>0.97964912280700001</v>
      </c>
      <c r="K39" s="13">
        <v>0.92011019283700002</v>
      </c>
      <c r="L39" s="13">
        <v>7678</v>
      </c>
      <c r="M39" s="13">
        <v>1837</v>
      </c>
      <c r="N39" s="14">
        <v>140</v>
      </c>
      <c r="O39" s="13">
        <v>179</v>
      </c>
    </row>
    <row r="40" spans="1:20" x14ac:dyDescent="0.25">
      <c r="A40" s="11">
        <v>9</v>
      </c>
      <c r="B40" s="11">
        <v>220</v>
      </c>
      <c r="C40" s="11">
        <v>10</v>
      </c>
      <c r="D40" s="11">
        <v>2010</v>
      </c>
      <c r="E40" s="11">
        <v>0.968338737364</v>
      </c>
      <c r="F40" s="11">
        <v>0.97704877136099999</v>
      </c>
      <c r="G40" s="11">
        <v>0.94005670311900003</v>
      </c>
      <c r="H40" s="11">
        <v>0.98145595789999995</v>
      </c>
      <c r="I40" s="11">
        <v>0.92654690618799995</v>
      </c>
      <c r="J40" s="11">
        <v>0.97924740592600001</v>
      </c>
      <c r="K40" s="11">
        <v>0.933252915159</v>
      </c>
      <c r="L40" s="11">
        <v>7833</v>
      </c>
      <c r="M40" s="11">
        <v>2321</v>
      </c>
      <c r="N40" s="12">
        <v>148</v>
      </c>
      <c r="O40" s="11">
        <v>184</v>
      </c>
    </row>
    <row r="41" spans="1:20" x14ac:dyDescent="0.25">
      <c r="A41" s="13">
        <v>9</v>
      </c>
      <c r="B41" s="13">
        <v>220</v>
      </c>
      <c r="C41" s="13">
        <v>10</v>
      </c>
      <c r="D41" s="13">
        <v>2011</v>
      </c>
      <c r="E41" s="13">
        <v>0.96320031071000001</v>
      </c>
      <c r="F41" s="13">
        <v>0.97608892335499997</v>
      </c>
      <c r="G41" s="13">
        <v>0.92427790788399999</v>
      </c>
      <c r="H41" s="13">
        <v>0.97495481538899997</v>
      </c>
      <c r="I41" s="13">
        <v>0.92753623188400003</v>
      </c>
      <c r="J41" s="13">
        <v>0.97552153975300004</v>
      </c>
      <c r="K41" s="13">
        <v>0.92590420332400003</v>
      </c>
      <c r="L41" s="13">
        <v>7552</v>
      </c>
      <c r="M41" s="13">
        <v>2368</v>
      </c>
      <c r="N41" s="14">
        <v>194</v>
      </c>
      <c r="O41" s="13">
        <v>185</v>
      </c>
    </row>
    <row r="42" spans="1:20" x14ac:dyDescent="0.25">
      <c r="A42" s="11">
        <v>9</v>
      </c>
      <c r="B42" s="11"/>
      <c r="C42" s="11">
        <v>10</v>
      </c>
      <c r="D42" s="11">
        <v>2002</v>
      </c>
      <c r="E42" s="11">
        <v>0.97661752300000004</v>
      </c>
      <c r="F42" s="11">
        <v>0.98888545800000005</v>
      </c>
      <c r="G42" s="11">
        <v>0.84871244599999995</v>
      </c>
      <c r="H42" s="11">
        <v>0.98553846199999995</v>
      </c>
      <c r="I42" s="11">
        <v>0.87986651800000004</v>
      </c>
      <c r="J42" s="11">
        <v>0.98720912299999997</v>
      </c>
      <c r="K42" s="11">
        <v>0.864008738</v>
      </c>
      <c r="L42" s="11">
        <v>9609</v>
      </c>
      <c r="M42" s="11">
        <v>791</v>
      </c>
      <c r="N42" s="12">
        <v>141</v>
      </c>
      <c r="O42" s="11">
        <v>108</v>
      </c>
    </row>
    <row r="43" spans="1:20" x14ac:dyDescent="0.25">
      <c r="A43" s="13">
        <v>9</v>
      </c>
      <c r="B43" s="13"/>
      <c r="C43" s="13">
        <v>10</v>
      </c>
      <c r="D43" s="13">
        <v>2003</v>
      </c>
      <c r="E43" s="13">
        <v>0.97415359199999996</v>
      </c>
      <c r="F43" s="13">
        <v>0.98677490000000001</v>
      </c>
      <c r="G43" s="13">
        <v>0.85340314100000003</v>
      </c>
      <c r="H43" s="13">
        <v>0.98470920200000001</v>
      </c>
      <c r="I43" s="13">
        <v>0.87088156699999997</v>
      </c>
      <c r="J43" s="13">
        <v>0.98574096899999997</v>
      </c>
      <c r="K43" s="13">
        <v>0.862053768</v>
      </c>
      <c r="L43" s="13">
        <v>10819</v>
      </c>
      <c r="M43" s="13">
        <v>978</v>
      </c>
      <c r="N43" s="14">
        <v>168</v>
      </c>
      <c r="O43" s="13">
        <v>145</v>
      </c>
    </row>
    <row r="44" spans="1:20" x14ac:dyDescent="0.25">
      <c r="A44" s="11">
        <v>9</v>
      </c>
      <c r="B44" s="11"/>
      <c r="C44" s="11">
        <v>10</v>
      </c>
      <c r="D44" s="11">
        <v>2004</v>
      </c>
      <c r="E44" s="11">
        <v>0.96941037399999996</v>
      </c>
      <c r="F44" s="11">
        <v>0.98466990899999995</v>
      </c>
      <c r="G44" s="11">
        <v>0.83725910100000001</v>
      </c>
      <c r="H44" s="11">
        <v>0.98127310099999998</v>
      </c>
      <c r="I44" s="11">
        <v>0.863134658</v>
      </c>
      <c r="J44" s="11">
        <v>0.98296857000000004</v>
      </c>
      <c r="K44" s="11">
        <v>0.85</v>
      </c>
      <c r="L44" s="11">
        <v>11947</v>
      </c>
      <c r="M44" s="11">
        <v>1173</v>
      </c>
      <c r="N44" s="12">
        <v>228</v>
      </c>
      <c r="O44" s="11">
        <v>186</v>
      </c>
    </row>
    <row r="45" spans="1:20" x14ac:dyDescent="0.25">
      <c r="A45" s="13">
        <v>9</v>
      </c>
      <c r="B45" s="13"/>
      <c r="C45" s="13">
        <v>10</v>
      </c>
      <c r="D45" s="13">
        <v>2005</v>
      </c>
      <c r="E45" s="13">
        <v>0.97065704200000003</v>
      </c>
      <c r="F45" s="13">
        <v>0.98467060500000003</v>
      </c>
      <c r="G45" s="13">
        <v>0.85264483599999996</v>
      </c>
      <c r="H45" s="13">
        <v>0.98253991900000004</v>
      </c>
      <c r="I45" s="13">
        <v>0.86850545199999996</v>
      </c>
      <c r="J45" s="13">
        <v>0.98360410799999998</v>
      </c>
      <c r="K45" s="13">
        <v>0.86050206500000004</v>
      </c>
      <c r="L45" s="13">
        <v>13168</v>
      </c>
      <c r="M45" s="13">
        <v>1354</v>
      </c>
      <c r="N45" s="14">
        <v>234</v>
      </c>
      <c r="O45" s="13">
        <v>205</v>
      </c>
    </row>
    <row r="46" spans="1:20" x14ac:dyDescent="0.25">
      <c r="A46" s="11">
        <v>9</v>
      </c>
      <c r="B46" s="11"/>
      <c r="C46" s="11">
        <v>10</v>
      </c>
      <c r="D46" s="11">
        <v>2006</v>
      </c>
      <c r="E46" s="11">
        <v>0.97028334500000002</v>
      </c>
      <c r="F46" s="11">
        <v>0.98247371100000003</v>
      </c>
      <c r="G46" s="11">
        <v>0.88235294099999995</v>
      </c>
      <c r="H46" s="11">
        <v>0.98366996100000004</v>
      </c>
      <c r="I46" s="11">
        <v>0.87468030699999999</v>
      </c>
      <c r="J46" s="11">
        <v>0.983071472</v>
      </c>
      <c r="K46" s="11">
        <v>0.87849987200000001</v>
      </c>
      <c r="L46" s="11">
        <v>13734</v>
      </c>
      <c r="M46" s="11">
        <v>1710</v>
      </c>
      <c r="N46" s="12">
        <v>228</v>
      </c>
      <c r="O46" s="11">
        <v>245</v>
      </c>
    </row>
    <row r="47" spans="1:20" x14ac:dyDescent="0.25">
      <c r="A47" s="13">
        <v>9</v>
      </c>
      <c r="B47" s="13"/>
      <c r="C47" s="13">
        <v>10</v>
      </c>
      <c r="D47" s="13">
        <v>2007</v>
      </c>
      <c r="E47" s="13">
        <v>0.97144879699999998</v>
      </c>
      <c r="F47" s="13">
        <v>0.98380594499999996</v>
      </c>
      <c r="G47" s="13">
        <v>0.89339663400000002</v>
      </c>
      <c r="H47" s="13">
        <v>0.983134175</v>
      </c>
      <c r="I47" s="13">
        <v>0.89726918099999997</v>
      </c>
      <c r="J47" s="13">
        <v>0.98346994499999996</v>
      </c>
      <c r="K47" s="13">
        <v>0.89532871999999997</v>
      </c>
      <c r="L47" s="13">
        <v>14398</v>
      </c>
      <c r="M47" s="13">
        <v>2070</v>
      </c>
      <c r="N47" s="14">
        <v>247</v>
      </c>
      <c r="O47" s="13">
        <v>237</v>
      </c>
    </row>
    <row r="48" spans="1:20" x14ac:dyDescent="0.25">
      <c r="A48" s="11">
        <v>9</v>
      </c>
      <c r="B48" s="11"/>
      <c r="C48" s="11">
        <v>10</v>
      </c>
      <c r="D48" s="11">
        <v>2008</v>
      </c>
      <c r="E48" s="11">
        <v>0.96954713999999997</v>
      </c>
      <c r="F48" s="11">
        <v>0.98207014299999995</v>
      </c>
      <c r="G48" s="11">
        <v>0.89541213099999994</v>
      </c>
      <c r="H48" s="11">
        <v>0.98232820899999995</v>
      </c>
      <c r="I48" s="11">
        <v>0.89402173900000004</v>
      </c>
      <c r="J48" s="11">
        <v>0.98219915899999999</v>
      </c>
      <c r="K48" s="11">
        <v>0.894716395</v>
      </c>
      <c r="L48" s="11">
        <v>14953</v>
      </c>
      <c r="M48" s="11">
        <v>2303</v>
      </c>
      <c r="N48" s="12">
        <v>269</v>
      </c>
      <c r="O48" s="11">
        <v>273</v>
      </c>
    </row>
    <row r="49" spans="1:15" x14ac:dyDescent="0.25">
      <c r="A49" s="13">
        <v>9</v>
      </c>
      <c r="B49" s="13"/>
      <c r="C49" s="13">
        <v>10</v>
      </c>
      <c r="D49" s="13">
        <v>2009</v>
      </c>
      <c r="E49" s="13">
        <v>0.96670955300000005</v>
      </c>
      <c r="F49" s="13">
        <v>0.98135604200000004</v>
      </c>
      <c r="G49" s="13">
        <v>0.89470345699999998</v>
      </c>
      <c r="H49" s="13">
        <v>0.97864127599999995</v>
      </c>
      <c r="I49" s="13">
        <v>0.90707395499999999</v>
      </c>
      <c r="J49" s="13">
        <v>0.97999677900000004</v>
      </c>
      <c r="K49" s="13">
        <v>0.90084624000000002</v>
      </c>
      <c r="L49" s="13">
        <v>15212</v>
      </c>
      <c r="M49" s="13">
        <v>2821</v>
      </c>
      <c r="N49" s="14">
        <v>332</v>
      </c>
      <c r="O49" s="13">
        <v>289</v>
      </c>
    </row>
    <row r="50" spans="1:15" x14ac:dyDescent="0.25">
      <c r="A50" s="11">
        <v>9</v>
      </c>
      <c r="B50" s="11"/>
      <c r="C50" s="11">
        <v>10</v>
      </c>
      <c r="D50" s="11">
        <v>2010</v>
      </c>
      <c r="E50" s="11">
        <v>0.96636736400000001</v>
      </c>
      <c r="F50" s="11">
        <v>0.98147663299999999</v>
      </c>
      <c r="G50" s="11">
        <v>0.90849837099999997</v>
      </c>
      <c r="H50" s="11">
        <v>0.97623697899999995</v>
      </c>
      <c r="I50" s="11">
        <v>0.92756590699999997</v>
      </c>
      <c r="J50" s="11">
        <v>0.97884979400000005</v>
      </c>
      <c r="K50" s="11">
        <v>0.91793313099999996</v>
      </c>
      <c r="L50" s="11">
        <v>14995</v>
      </c>
      <c r="M50" s="11">
        <v>3624</v>
      </c>
      <c r="N50" s="12">
        <v>365</v>
      </c>
      <c r="O50" s="11">
        <v>283</v>
      </c>
    </row>
    <row r="51" spans="1:15" x14ac:dyDescent="0.25">
      <c r="A51" s="13">
        <v>9</v>
      </c>
      <c r="B51" s="13"/>
      <c r="C51" s="13">
        <v>10</v>
      </c>
      <c r="D51" s="13">
        <v>2011</v>
      </c>
      <c r="E51" s="13">
        <v>0.96512314200000004</v>
      </c>
      <c r="F51" s="13">
        <v>0.98152472499999999</v>
      </c>
      <c r="G51" s="13">
        <v>0.90654893299999995</v>
      </c>
      <c r="H51" s="13">
        <v>0.97403216999999997</v>
      </c>
      <c r="I51" s="13">
        <v>0.93215636800000001</v>
      </c>
      <c r="J51" s="13">
        <v>0.97776409399999997</v>
      </c>
      <c r="K51" s="13">
        <v>0.91917433500000001</v>
      </c>
      <c r="L51" s="13">
        <v>14291</v>
      </c>
      <c r="M51" s="13">
        <v>3696</v>
      </c>
      <c r="N51" s="14">
        <v>381</v>
      </c>
      <c r="O51" s="13">
        <v>269</v>
      </c>
    </row>
  </sheetData>
  <sortState ref="A2:N41">
    <sortCondition ref="B2:B41"/>
  </sortState>
  <conditionalFormatting sqref="S3:S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Y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Q44" sqref="Q44"/>
    </sheetView>
  </sheetViews>
  <sheetFormatPr defaultRowHeight="15" x14ac:dyDescent="0.25"/>
  <cols>
    <col min="4" max="4" width="11.28515625" customWidth="1"/>
    <col min="5" max="5" width="10.85546875" customWidth="1"/>
    <col min="6" max="7" width="11" customWidth="1"/>
    <col min="8" max="9" width="13.85546875" customWidth="1"/>
    <col min="12" max="13" width="9.7109375" customWidth="1"/>
    <col min="14" max="15" width="10.28515625" customWidth="1"/>
    <col min="18" max="18" width="10.85546875" customWidth="1"/>
    <col min="19" max="20" width="11" customWidth="1"/>
    <col min="21" max="22" width="13.85546875" customWidth="1"/>
  </cols>
  <sheetData>
    <row r="1" spans="1:24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Q1" t="s">
        <v>15</v>
      </c>
    </row>
    <row r="2" spans="1:24" x14ac:dyDescent="0.25">
      <c r="A2" s="11">
        <v>9</v>
      </c>
      <c r="B2" s="11"/>
      <c r="C2" s="11">
        <v>1</v>
      </c>
      <c r="D2" s="11">
        <v>2002</v>
      </c>
      <c r="E2" s="11">
        <v>0.94262372053700005</v>
      </c>
      <c r="F2" s="11">
        <v>0.94947000102900003</v>
      </c>
      <c r="G2" s="11">
        <v>0.87124463519299999</v>
      </c>
      <c r="H2" s="11">
        <v>0.98716028247400001</v>
      </c>
      <c r="I2" s="11">
        <v>0.62317728319300003</v>
      </c>
      <c r="J2" s="11">
        <v>0.96794838168200004</v>
      </c>
      <c r="K2" s="11">
        <v>0.72662192393699998</v>
      </c>
      <c r="L2" s="11">
        <v>9226</v>
      </c>
      <c r="M2" s="11">
        <v>812</v>
      </c>
      <c r="N2" s="12">
        <v>120</v>
      </c>
      <c r="O2" s="11">
        <v>491</v>
      </c>
      <c r="Q2" t="s">
        <v>2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24" x14ac:dyDescent="0.25">
      <c r="A3" s="13">
        <v>9</v>
      </c>
      <c r="B3" s="13"/>
      <c r="C3" s="13">
        <v>1</v>
      </c>
      <c r="D3" s="13">
        <v>2003</v>
      </c>
      <c r="E3" s="13">
        <v>0.94128819157700006</v>
      </c>
      <c r="F3" s="13">
        <v>0.94828529733699995</v>
      </c>
      <c r="G3" s="13">
        <v>0.87434554973800005</v>
      </c>
      <c r="H3" s="13">
        <v>0.98633905701500002</v>
      </c>
      <c r="I3" s="13">
        <v>0.63862332696000002</v>
      </c>
      <c r="J3" s="13">
        <v>0.96693792141400003</v>
      </c>
      <c r="K3" s="13">
        <v>0.73812154696099996</v>
      </c>
      <c r="L3" s="13">
        <v>10397</v>
      </c>
      <c r="M3" s="13">
        <v>1002</v>
      </c>
      <c r="N3" s="14">
        <v>144</v>
      </c>
      <c r="O3" s="13">
        <v>567</v>
      </c>
      <c r="Q3">
        <v>1</v>
      </c>
      <c r="R3">
        <f>AVERAGE(E2:E11)</f>
        <v>0.93528697605660016</v>
      </c>
      <c r="S3">
        <f t="shared" ref="S3:X3" si="0">AVERAGE(F2:F11)</f>
        <v>0.94260821297370012</v>
      </c>
      <c r="T3">
        <f t="shared" si="0"/>
        <v>0.88412339663560002</v>
      </c>
      <c r="U3">
        <f t="shared" si="0"/>
        <v>0.98106031140530003</v>
      </c>
      <c r="V3">
        <f t="shared" si="0"/>
        <v>0.70044450591540008</v>
      </c>
      <c r="W3">
        <f t="shared" si="0"/>
        <v>0.96144943780100012</v>
      </c>
      <c r="X3">
        <f t="shared" si="0"/>
        <v>0.78072054270610003</v>
      </c>
    </row>
    <row r="4" spans="1:24" x14ac:dyDescent="0.25">
      <c r="A4" s="11">
        <v>9</v>
      </c>
      <c r="B4" s="11"/>
      <c r="C4" s="11">
        <v>1</v>
      </c>
      <c r="D4" s="11">
        <v>2004</v>
      </c>
      <c r="E4" s="11">
        <v>0.93601300428599998</v>
      </c>
      <c r="F4" s="11">
        <v>0.944943542405</v>
      </c>
      <c r="G4" s="11">
        <v>0.858672376874</v>
      </c>
      <c r="H4" s="11">
        <v>0.98302323587399998</v>
      </c>
      <c r="I4" s="11">
        <v>0.64297167290199997</v>
      </c>
      <c r="J4" s="11">
        <v>0.96360732896300005</v>
      </c>
      <c r="K4" s="11">
        <v>0.73533007335</v>
      </c>
      <c r="L4" s="11">
        <v>11465</v>
      </c>
      <c r="M4" s="11">
        <v>1203</v>
      </c>
      <c r="N4" s="12">
        <v>198</v>
      </c>
      <c r="O4" s="11">
        <v>668</v>
      </c>
      <c r="Q4">
        <v>5</v>
      </c>
      <c r="R4">
        <f>AVERAGE(E12:E21)</f>
        <v>0.9636145889529999</v>
      </c>
      <c r="S4">
        <f t="shared" ref="S4:X4" si="1">AVERAGE(F12:F21)</f>
        <v>0.97346824226790007</v>
      </c>
      <c r="T4">
        <f t="shared" si="1"/>
        <v>0.89576987274539999</v>
      </c>
      <c r="U4">
        <f t="shared" si="1"/>
        <v>0.98386041646529987</v>
      </c>
      <c r="V4">
        <f t="shared" si="1"/>
        <v>0.83567374919490001</v>
      </c>
      <c r="W4">
        <f t="shared" si="1"/>
        <v>0.97863540554799999</v>
      </c>
      <c r="X4">
        <f t="shared" si="1"/>
        <v>0.86455053320249997</v>
      </c>
    </row>
    <row r="5" spans="1:24" x14ac:dyDescent="0.25">
      <c r="A5" s="13">
        <v>9</v>
      </c>
      <c r="B5" s="13"/>
      <c r="C5" s="13">
        <v>1</v>
      </c>
      <c r="D5" s="13">
        <v>2005</v>
      </c>
      <c r="E5" s="13">
        <v>0.93583316623199997</v>
      </c>
      <c r="F5" s="13">
        <v>0.94503851043099996</v>
      </c>
      <c r="G5" s="13">
        <v>0.85831234256900002</v>
      </c>
      <c r="H5" s="13">
        <v>0.98250796859199996</v>
      </c>
      <c r="I5" s="13">
        <v>0.64966634890399999</v>
      </c>
      <c r="J5" s="13">
        <v>0.96340905625899997</v>
      </c>
      <c r="K5" s="13">
        <v>0.73955507325000003</v>
      </c>
      <c r="L5" s="13">
        <v>12638</v>
      </c>
      <c r="M5" s="13">
        <v>1363</v>
      </c>
      <c r="N5" s="14">
        <v>225</v>
      </c>
      <c r="O5" s="13">
        <v>735</v>
      </c>
      <c r="Q5">
        <v>10</v>
      </c>
      <c r="R5">
        <f>AVERAGE(E22:E31)</f>
        <v>0.97003178720000016</v>
      </c>
      <c r="S5">
        <f t="shared" ref="S5:X5" si="2">AVERAGE(F22:F31)</f>
        <v>0.98377080709999998</v>
      </c>
      <c r="T5">
        <f t="shared" si="2"/>
        <v>0.87729319910000003</v>
      </c>
      <c r="U5">
        <f t="shared" si="2"/>
        <v>0.98121034539999985</v>
      </c>
      <c r="V5">
        <f t="shared" si="2"/>
        <v>0.89151556519999997</v>
      </c>
      <c r="W5">
        <f t="shared" si="2"/>
        <v>0.98248740130000001</v>
      </c>
      <c r="X5">
        <f t="shared" si="2"/>
        <v>0.88430632639999995</v>
      </c>
    </row>
    <row r="6" spans="1:24" x14ac:dyDescent="0.25">
      <c r="A6" s="11">
        <v>9</v>
      </c>
      <c r="B6" s="11"/>
      <c r="C6" s="11">
        <v>1</v>
      </c>
      <c r="D6" s="11">
        <v>2006</v>
      </c>
      <c r="E6" s="11">
        <v>0.936357353773</v>
      </c>
      <c r="F6" s="11">
        <v>0.94291437155699998</v>
      </c>
      <c r="G6" s="11">
        <v>0.88906088751300005</v>
      </c>
      <c r="H6" s="11">
        <v>0.98395043296499995</v>
      </c>
      <c r="I6" s="11">
        <v>0.68345894486299996</v>
      </c>
      <c r="J6" s="11">
        <v>0.96299543378999997</v>
      </c>
      <c r="K6" s="11">
        <v>0.77281901771700001</v>
      </c>
      <c r="L6" s="11">
        <v>13181</v>
      </c>
      <c r="M6" s="11">
        <v>1723</v>
      </c>
      <c r="N6" s="12">
        <v>215</v>
      </c>
      <c r="O6" s="11">
        <v>798</v>
      </c>
      <c r="Q6">
        <v>50</v>
      </c>
      <c r="R6">
        <f>AVERAGE(E32:E41)</f>
        <v>0.96985623017089995</v>
      </c>
      <c r="S6">
        <f t="shared" ref="S6:X6" si="3">AVERAGE(F32:F41)</f>
        <v>0.98272242028660006</v>
      </c>
      <c r="T6">
        <f t="shared" si="3"/>
        <v>0.88212153009429994</v>
      </c>
      <c r="U6">
        <f t="shared" si="3"/>
        <v>0.98205076539090008</v>
      </c>
      <c r="V6">
        <f t="shared" si="3"/>
        <v>0.88532018681290015</v>
      </c>
      <c r="W6">
        <f t="shared" si="3"/>
        <v>0.98238540679399988</v>
      </c>
      <c r="X6">
        <f t="shared" si="3"/>
        <v>0.88368084609810005</v>
      </c>
    </row>
    <row r="7" spans="1:24" x14ac:dyDescent="0.25">
      <c r="A7" s="13">
        <v>9</v>
      </c>
      <c r="B7" s="13"/>
      <c r="C7" s="13">
        <v>1</v>
      </c>
      <c r="D7" s="13">
        <v>2007</v>
      </c>
      <c r="E7" s="13">
        <v>0.93399008966499997</v>
      </c>
      <c r="F7" s="13">
        <v>0.94116843184099996</v>
      </c>
      <c r="G7" s="13">
        <v>0.88864911523500001</v>
      </c>
      <c r="H7" s="13">
        <v>0.98161345495999996</v>
      </c>
      <c r="I7" s="13">
        <v>0.70513698630099997</v>
      </c>
      <c r="J7" s="13">
        <v>0.96096557016799999</v>
      </c>
      <c r="K7" s="13">
        <v>0.78632805041099996</v>
      </c>
      <c r="L7" s="13">
        <v>13774</v>
      </c>
      <c r="M7" s="13">
        <v>2059</v>
      </c>
      <c r="N7" s="14">
        <v>258</v>
      </c>
      <c r="O7" s="13">
        <v>861</v>
      </c>
      <c r="Q7">
        <v>100</v>
      </c>
      <c r="R7">
        <f>AVERAGE(E42:E51)</f>
        <v>0.96896913001919993</v>
      </c>
      <c r="S7">
        <f t="shared" ref="S7:X7" si="4">AVERAGE(F42:F51)</f>
        <v>0.98251681912650002</v>
      </c>
      <c r="T7">
        <f t="shared" si="4"/>
        <v>0.87699641358570002</v>
      </c>
      <c r="U7">
        <f t="shared" si="4"/>
        <v>0.98121920693330011</v>
      </c>
      <c r="V7">
        <f t="shared" si="4"/>
        <v>0.88375818420160002</v>
      </c>
      <c r="W7">
        <f t="shared" si="4"/>
        <v>0.98186639458169989</v>
      </c>
      <c r="X7">
        <f t="shared" si="4"/>
        <v>0.88032822572239999</v>
      </c>
    </row>
    <row r="8" spans="1:24" x14ac:dyDescent="0.25">
      <c r="A8" s="11">
        <v>9</v>
      </c>
      <c r="B8" s="11"/>
      <c r="C8" s="11">
        <v>1</v>
      </c>
      <c r="D8" s="11">
        <v>2008</v>
      </c>
      <c r="E8" s="11">
        <v>0.93645353410499999</v>
      </c>
      <c r="F8" s="11">
        <v>0.94345199001699998</v>
      </c>
      <c r="G8" s="11">
        <v>0.89502332814899999</v>
      </c>
      <c r="H8" s="11">
        <v>0.98155107618699999</v>
      </c>
      <c r="I8" s="11">
        <v>0.72779007271600005</v>
      </c>
      <c r="J8" s="11">
        <v>0.96212451023099999</v>
      </c>
      <c r="K8" s="11">
        <v>0.80278988666100004</v>
      </c>
      <c r="L8" s="11">
        <v>14365</v>
      </c>
      <c r="M8" s="11">
        <v>2302</v>
      </c>
      <c r="N8" s="12">
        <v>270</v>
      </c>
      <c r="O8" s="11">
        <v>861</v>
      </c>
    </row>
    <row r="9" spans="1:24" x14ac:dyDescent="0.25">
      <c r="A9" s="13">
        <v>9</v>
      </c>
      <c r="B9" s="13"/>
      <c r="C9" s="13">
        <v>1</v>
      </c>
      <c r="D9" s="13">
        <v>2009</v>
      </c>
      <c r="E9" s="13">
        <v>0.93106036238900003</v>
      </c>
      <c r="F9" s="13">
        <v>0.93806851170899996</v>
      </c>
      <c r="G9" s="13">
        <v>0.89660640659699997</v>
      </c>
      <c r="H9" s="13">
        <v>0.97807224053300001</v>
      </c>
      <c r="I9" s="13">
        <v>0.74650118827599998</v>
      </c>
      <c r="J9" s="13">
        <v>0.95765279241300005</v>
      </c>
      <c r="K9" s="13">
        <v>0.81469740633999999</v>
      </c>
      <c r="L9" s="13">
        <v>14541</v>
      </c>
      <c r="M9" s="13">
        <v>2827</v>
      </c>
      <c r="N9" s="14">
        <v>326</v>
      </c>
      <c r="O9" s="13">
        <v>960</v>
      </c>
    </row>
    <row r="10" spans="1:24" x14ac:dyDescent="0.25">
      <c r="A10" s="11">
        <v>9</v>
      </c>
      <c r="B10" s="11"/>
      <c r="C10" s="11">
        <v>1</v>
      </c>
      <c r="D10" s="11">
        <v>2010</v>
      </c>
      <c r="E10" s="11">
        <v>0.93039912804299996</v>
      </c>
      <c r="F10" s="11">
        <v>0.93716455033400003</v>
      </c>
      <c r="G10" s="11">
        <v>0.90448734018599997</v>
      </c>
      <c r="H10" s="11">
        <v>0.97407986937900004</v>
      </c>
      <c r="I10" s="11">
        <v>0.78984238178599997</v>
      </c>
      <c r="J10" s="11">
        <v>0.95526570370599995</v>
      </c>
      <c r="K10" s="11">
        <v>0.84328619843399999</v>
      </c>
      <c r="L10" s="11">
        <v>14318</v>
      </c>
      <c r="M10" s="11">
        <v>3608</v>
      </c>
      <c r="N10" s="12">
        <v>381</v>
      </c>
      <c r="O10" s="11">
        <v>960</v>
      </c>
    </row>
    <row r="11" spans="1:24" x14ac:dyDescent="0.25">
      <c r="A11" s="13">
        <v>9</v>
      </c>
      <c r="B11" s="13"/>
      <c r="C11" s="13">
        <v>1</v>
      </c>
      <c r="D11" s="13">
        <v>2011</v>
      </c>
      <c r="E11" s="13">
        <v>0.92885120995899995</v>
      </c>
      <c r="F11" s="13">
        <v>0.93557692307700002</v>
      </c>
      <c r="G11" s="13">
        <v>0.90483198430199996</v>
      </c>
      <c r="H11" s="13">
        <v>0.97230549607399996</v>
      </c>
      <c r="I11" s="13">
        <v>0.79727685325300002</v>
      </c>
      <c r="J11" s="13">
        <v>0.95358767938400002</v>
      </c>
      <c r="K11" s="13">
        <v>0.84765625</v>
      </c>
      <c r="L11" s="13">
        <v>13622</v>
      </c>
      <c r="M11" s="13">
        <v>3689</v>
      </c>
      <c r="N11" s="14">
        <v>388</v>
      </c>
      <c r="O11" s="13">
        <v>938</v>
      </c>
    </row>
    <row r="12" spans="1:24" x14ac:dyDescent="0.25">
      <c r="A12" s="11">
        <v>9</v>
      </c>
      <c r="B12" s="11"/>
      <c r="C12" s="11">
        <v>5</v>
      </c>
      <c r="D12" s="11">
        <v>2002</v>
      </c>
      <c r="E12" s="11">
        <v>0.97041975772400002</v>
      </c>
      <c r="F12" s="11">
        <v>0.980137902645</v>
      </c>
      <c r="G12" s="11">
        <v>0.86909871244600001</v>
      </c>
      <c r="H12" s="11">
        <v>0.98735227037100004</v>
      </c>
      <c r="I12" s="11">
        <v>0.80757726819499998</v>
      </c>
      <c r="J12" s="11">
        <v>0.98373185973199995</v>
      </c>
      <c r="K12" s="11">
        <v>0.83720930232599999</v>
      </c>
      <c r="L12" s="11">
        <v>9524</v>
      </c>
      <c r="M12" s="11">
        <v>810</v>
      </c>
      <c r="N12" s="12">
        <v>122</v>
      </c>
      <c r="O12" s="11">
        <v>193</v>
      </c>
    </row>
    <row r="13" spans="1:24" x14ac:dyDescent="0.25">
      <c r="A13" s="13">
        <v>9</v>
      </c>
      <c r="B13" s="13"/>
      <c r="C13" s="13">
        <v>5</v>
      </c>
      <c r="D13" s="13">
        <v>2003</v>
      </c>
      <c r="E13" s="13">
        <v>0.96729975227099996</v>
      </c>
      <c r="F13" s="13">
        <v>0.97701568770500002</v>
      </c>
      <c r="G13" s="13">
        <v>0.87434554973800005</v>
      </c>
      <c r="H13" s="13">
        <v>0.98673544583600004</v>
      </c>
      <c r="I13" s="13">
        <v>0.79904306220099997</v>
      </c>
      <c r="J13" s="13">
        <v>0.98185151237400003</v>
      </c>
      <c r="K13" s="13">
        <v>0.83499999999999996</v>
      </c>
      <c r="L13" s="13">
        <v>10712</v>
      </c>
      <c r="M13" s="13">
        <v>1002</v>
      </c>
      <c r="N13" s="14">
        <v>144</v>
      </c>
      <c r="O13" s="13">
        <v>252</v>
      </c>
    </row>
    <row r="14" spans="1:24" x14ac:dyDescent="0.25">
      <c r="A14" s="11">
        <v>9</v>
      </c>
      <c r="B14" s="11"/>
      <c r="C14" s="11">
        <v>5</v>
      </c>
      <c r="D14" s="11">
        <v>2004</v>
      </c>
      <c r="E14" s="11">
        <v>0.962095463278</v>
      </c>
      <c r="F14" s="11">
        <v>0.97337838951599998</v>
      </c>
      <c r="G14" s="11">
        <v>0.86438258386900002</v>
      </c>
      <c r="H14" s="11">
        <v>0.98416666666700003</v>
      </c>
      <c r="I14" s="11">
        <v>0.78943937418499999</v>
      </c>
      <c r="J14" s="11">
        <v>0.97874280031500005</v>
      </c>
      <c r="K14" s="11">
        <v>0.82521294718899996</v>
      </c>
      <c r="L14" s="11">
        <v>11810</v>
      </c>
      <c r="M14" s="11">
        <v>1211</v>
      </c>
      <c r="N14" s="12">
        <v>190</v>
      </c>
      <c r="O14" s="11">
        <v>323</v>
      </c>
    </row>
    <row r="15" spans="1:24" x14ac:dyDescent="0.25">
      <c r="A15" s="13">
        <v>9</v>
      </c>
      <c r="B15" s="13"/>
      <c r="C15" s="13">
        <v>5</v>
      </c>
      <c r="D15" s="13">
        <v>2005</v>
      </c>
      <c r="E15" s="13">
        <v>0.96256934696899998</v>
      </c>
      <c r="F15" s="13">
        <v>0.97352875196300004</v>
      </c>
      <c r="G15" s="13">
        <v>0.87027707808599997</v>
      </c>
      <c r="H15" s="13">
        <v>0.98442344045399999</v>
      </c>
      <c r="I15" s="13">
        <v>0.79608294930900003</v>
      </c>
      <c r="J15" s="13">
        <v>0.97894578539699995</v>
      </c>
      <c r="K15" s="13">
        <v>0.83152827918200001</v>
      </c>
      <c r="L15" s="13">
        <v>13019</v>
      </c>
      <c r="M15" s="13">
        <v>1382</v>
      </c>
      <c r="N15" s="14">
        <v>206</v>
      </c>
      <c r="O15" s="13">
        <v>354</v>
      </c>
    </row>
    <row r="16" spans="1:24" x14ac:dyDescent="0.25">
      <c r="A16" s="11">
        <v>9</v>
      </c>
      <c r="B16" s="11"/>
      <c r="C16" s="11">
        <v>5</v>
      </c>
      <c r="D16" s="11">
        <v>2006</v>
      </c>
      <c r="E16" s="11">
        <v>0.963875102092</v>
      </c>
      <c r="F16" s="11">
        <v>0.972387152157</v>
      </c>
      <c r="G16" s="11">
        <v>0.90247678018599997</v>
      </c>
      <c r="H16" s="11">
        <v>0.986286460601</v>
      </c>
      <c r="I16" s="11">
        <v>0.81920374707300003</v>
      </c>
      <c r="J16" s="11">
        <v>0.97928748964400003</v>
      </c>
      <c r="K16" s="11">
        <v>0.85882641787400005</v>
      </c>
      <c r="L16" s="11">
        <v>13593</v>
      </c>
      <c r="M16" s="11">
        <v>1749</v>
      </c>
      <c r="N16" s="12">
        <v>189</v>
      </c>
      <c r="O16" s="11">
        <v>386</v>
      </c>
    </row>
    <row r="17" spans="1:15" x14ac:dyDescent="0.25">
      <c r="A17" s="13">
        <v>9</v>
      </c>
      <c r="B17" s="13"/>
      <c r="C17" s="13">
        <v>5</v>
      </c>
      <c r="D17" s="13">
        <v>2007</v>
      </c>
      <c r="E17" s="13">
        <v>0.96436998584199995</v>
      </c>
      <c r="F17" s="13">
        <v>0.97287324905999994</v>
      </c>
      <c r="G17" s="13">
        <v>0.91066033664199997</v>
      </c>
      <c r="H17" s="13">
        <v>0.98566978193099997</v>
      </c>
      <c r="I17" s="13">
        <v>0.84164339848400005</v>
      </c>
      <c r="J17" s="13">
        <v>0.97922971114199997</v>
      </c>
      <c r="K17" s="13">
        <v>0.874792703151</v>
      </c>
      <c r="L17" s="13">
        <v>14238</v>
      </c>
      <c r="M17" s="13">
        <v>2110</v>
      </c>
      <c r="N17" s="14">
        <v>207</v>
      </c>
      <c r="O17" s="13">
        <v>397</v>
      </c>
    </row>
    <row r="18" spans="1:15" x14ac:dyDescent="0.25">
      <c r="A18" s="11">
        <v>9</v>
      </c>
      <c r="B18" s="11"/>
      <c r="C18" s="11">
        <v>5</v>
      </c>
      <c r="D18" s="11">
        <v>2008</v>
      </c>
      <c r="E18" s="11">
        <v>0.96331048432400002</v>
      </c>
      <c r="F18" s="11">
        <v>0.972218573493</v>
      </c>
      <c r="G18" s="11">
        <v>0.91057542768300004</v>
      </c>
      <c r="H18" s="11">
        <v>0.98470032595000001</v>
      </c>
      <c r="I18" s="11">
        <v>0.847016274864</v>
      </c>
      <c r="J18" s="11">
        <v>0.97841964374199997</v>
      </c>
      <c r="K18" s="11">
        <v>0.87764661794999999</v>
      </c>
      <c r="L18" s="11">
        <v>14803</v>
      </c>
      <c r="M18" s="11">
        <v>2342</v>
      </c>
      <c r="N18" s="12">
        <v>230</v>
      </c>
      <c r="O18" s="11">
        <v>423</v>
      </c>
    </row>
    <row r="19" spans="1:15" x14ac:dyDescent="0.25">
      <c r="A19" s="13">
        <v>9</v>
      </c>
      <c r="B19" s="13"/>
      <c r="C19" s="13">
        <v>5</v>
      </c>
      <c r="D19" s="13">
        <v>2009</v>
      </c>
      <c r="E19" s="13">
        <v>0.96124155677099998</v>
      </c>
      <c r="F19" s="13">
        <v>0.97103412683099999</v>
      </c>
      <c r="G19" s="13">
        <v>0.913098636219</v>
      </c>
      <c r="H19" s="13">
        <v>0.98212188437900005</v>
      </c>
      <c r="I19" s="13">
        <v>0.865084134615</v>
      </c>
      <c r="J19" s="13">
        <v>0.97654653388299995</v>
      </c>
      <c r="K19" s="13">
        <v>0.88844314149100001</v>
      </c>
      <c r="L19" s="13">
        <v>15052</v>
      </c>
      <c r="M19" s="13">
        <v>2879</v>
      </c>
      <c r="N19" s="14">
        <v>274</v>
      </c>
      <c r="O19" s="13">
        <v>449</v>
      </c>
    </row>
    <row r="20" spans="1:15" x14ac:dyDescent="0.25">
      <c r="A20" s="11">
        <v>9</v>
      </c>
      <c r="B20" s="11"/>
      <c r="C20" s="11">
        <v>5</v>
      </c>
      <c r="D20" s="11">
        <v>2010</v>
      </c>
      <c r="E20" s="11">
        <v>0.96029480458799998</v>
      </c>
      <c r="F20" s="11">
        <v>0.97061133656200005</v>
      </c>
      <c r="G20" s="11">
        <v>0.92078215091500004</v>
      </c>
      <c r="H20" s="11">
        <v>0.97913502806200003</v>
      </c>
      <c r="I20" s="11">
        <v>0.89107229500200003</v>
      </c>
      <c r="J20" s="11">
        <v>0.97485455083299999</v>
      </c>
      <c r="K20" s="11">
        <v>0.90568363950200004</v>
      </c>
      <c r="L20" s="11">
        <v>14829</v>
      </c>
      <c r="M20" s="11">
        <v>3673</v>
      </c>
      <c r="N20" s="12">
        <v>316</v>
      </c>
      <c r="O20" s="11">
        <v>449</v>
      </c>
    </row>
    <row r="21" spans="1:15" x14ac:dyDescent="0.25">
      <c r="A21" s="13">
        <v>9</v>
      </c>
      <c r="B21" s="13"/>
      <c r="C21" s="13">
        <v>5</v>
      </c>
      <c r="D21" s="13">
        <v>2011</v>
      </c>
      <c r="E21" s="13">
        <v>0.96066963567100006</v>
      </c>
      <c r="F21" s="13">
        <v>0.97149725274700005</v>
      </c>
      <c r="G21" s="13">
        <v>0.92200147167000002</v>
      </c>
      <c r="H21" s="13">
        <v>0.97801286040199997</v>
      </c>
      <c r="I21" s="13">
        <v>0.900574988021</v>
      </c>
      <c r="J21" s="13">
        <v>0.97474416841800005</v>
      </c>
      <c r="K21" s="13">
        <v>0.91116228336000005</v>
      </c>
      <c r="L21" s="13">
        <v>14145</v>
      </c>
      <c r="M21" s="13">
        <v>3759</v>
      </c>
      <c r="N21" s="14">
        <v>318</v>
      </c>
      <c r="O21" s="13">
        <v>415</v>
      </c>
    </row>
    <row r="22" spans="1:15" x14ac:dyDescent="0.25">
      <c r="A22" s="11">
        <v>9</v>
      </c>
      <c r="B22" s="11"/>
      <c r="C22" s="11">
        <v>10</v>
      </c>
      <c r="D22" s="11">
        <v>2002</v>
      </c>
      <c r="E22" s="11">
        <v>0.97661752300000004</v>
      </c>
      <c r="F22" s="11">
        <v>0.98888545800000005</v>
      </c>
      <c r="G22" s="11">
        <v>0.84871244599999995</v>
      </c>
      <c r="H22" s="11">
        <v>0.98553846199999995</v>
      </c>
      <c r="I22" s="11">
        <v>0.87986651800000004</v>
      </c>
      <c r="J22" s="11">
        <v>0.98720912299999997</v>
      </c>
      <c r="K22" s="11">
        <v>0.864008738</v>
      </c>
      <c r="L22" s="11">
        <v>9609</v>
      </c>
      <c r="M22" s="11">
        <v>791</v>
      </c>
      <c r="N22" s="12">
        <v>141</v>
      </c>
      <c r="O22" s="11">
        <v>108</v>
      </c>
    </row>
    <row r="23" spans="1:15" x14ac:dyDescent="0.25">
      <c r="A23" s="13">
        <v>9</v>
      </c>
      <c r="B23" s="13"/>
      <c r="C23" s="13">
        <v>10</v>
      </c>
      <c r="D23" s="13">
        <v>2003</v>
      </c>
      <c r="E23" s="13">
        <v>0.97415359199999996</v>
      </c>
      <c r="F23" s="13">
        <v>0.98677490000000001</v>
      </c>
      <c r="G23" s="13">
        <v>0.85340314100000003</v>
      </c>
      <c r="H23" s="13">
        <v>0.98470920200000001</v>
      </c>
      <c r="I23" s="13">
        <v>0.87088156699999997</v>
      </c>
      <c r="J23" s="13">
        <v>0.98574096899999997</v>
      </c>
      <c r="K23" s="13">
        <v>0.862053768</v>
      </c>
      <c r="L23" s="13">
        <v>10819</v>
      </c>
      <c r="M23" s="13">
        <v>978</v>
      </c>
      <c r="N23" s="14">
        <v>168</v>
      </c>
      <c r="O23" s="13">
        <v>145</v>
      </c>
    </row>
    <row r="24" spans="1:15" x14ac:dyDescent="0.25">
      <c r="A24" s="11">
        <v>9</v>
      </c>
      <c r="B24" s="11"/>
      <c r="C24" s="11">
        <v>10</v>
      </c>
      <c r="D24" s="11">
        <v>2004</v>
      </c>
      <c r="E24" s="11">
        <v>0.96941037399999996</v>
      </c>
      <c r="F24" s="11">
        <v>0.98466990899999995</v>
      </c>
      <c r="G24" s="11">
        <v>0.83725910100000001</v>
      </c>
      <c r="H24" s="11">
        <v>0.98127310099999998</v>
      </c>
      <c r="I24" s="11">
        <v>0.863134658</v>
      </c>
      <c r="J24" s="11">
        <v>0.98296857000000004</v>
      </c>
      <c r="K24" s="11">
        <v>0.85</v>
      </c>
      <c r="L24" s="11">
        <v>11947</v>
      </c>
      <c r="M24" s="11">
        <v>1173</v>
      </c>
      <c r="N24" s="12">
        <v>228</v>
      </c>
      <c r="O24" s="11">
        <v>186</v>
      </c>
    </row>
    <row r="25" spans="1:15" x14ac:dyDescent="0.25">
      <c r="A25" s="13">
        <v>9</v>
      </c>
      <c r="B25" s="13"/>
      <c r="C25" s="13">
        <v>10</v>
      </c>
      <c r="D25" s="13">
        <v>2005</v>
      </c>
      <c r="E25" s="13">
        <v>0.97065704200000003</v>
      </c>
      <c r="F25" s="13">
        <v>0.98467060500000003</v>
      </c>
      <c r="G25" s="13">
        <v>0.85264483599999996</v>
      </c>
      <c r="H25" s="13">
        <v>0.98253991900000004</v>
      </c>
      <c r="I25" s="13">
        <v>0.86850545199999996</v>
      </c>
      <c r="J25" s="13">
        <v>0.98360410799999998</v>
      </c>
      <c r="K25" s="13">
        <v>0.86050206500000004</v>
      </c>
      <c r="L25" s="13">
        <v>13168</v>
      </c>
      <c r="M25" s="13">
        <v>1354</v>
      </c>
      <c r="N25" s="14">
        <v>234</v>
      </c>
      <c r="O25" s="13">
        <v>205</v>
      </c>
    </row>
    <row r="26" spans="1:15" x14ac:dyDescent="0.25">
      <c r="A26" s="11">
        <v>9</v>
      </c>
      <c r="B26" s="11"/>
      <c r="C26" s="11">
        <v>10</v>
      </c>
      <c r="D26" s="11">
        <v>2006</v>
      </c>
      <c r="E26" s="11">
        <v>0.97028334500000002</v>
      </c>
      <c r="F26" s="11">
        <v>0.98247371100000003</v>
      </c>
      <c r="G26" s="11">
        <v>0.88235294099999995</v>
      </c>
      <c r="H26" s="11">
        <v>0.98366996100000004</v>
      </c>
      <c r="I26" s="11">
        <v>0.87468030699999999</v>
      </c>
      <c r="J26" s="11">
        <v>0.983071472</v>
      </c>
      <c r="K26" s="11">
        <v>0.87849987200000001</v>
      </c>
      <c r="L26" s="11">
        <v>13734</v>
      </c>
      <c r="M26" s="11">
        <v>1710</v>
      </c>
      <c r="N26" s="12">
        <v>228</v>
      </c>
      <c r="O26" s="11">
        <v>245</v>
      </c>
    </row>
    <row r="27" spans="1:15" x14ac:dyDescent="0.25">
      <c r="A27" s="13">
        <v>9</v>
      </c>
      <c r="B27" s="13"/>
      <c r="C27" s="13">
        <v>10</v>
      </c>
      <c r="D27" s="13">
        <v>2007</v>
      </c>
      <c r="E27" s="13">
        <v>0.97144879699999998</v>
      </c>
      <c r="F27" s="13">
        <v>0.98380594499999996</v>
      </c>
      <c r="G27" s="13">
        <v>0.89339663400000002</v>
      </c>
      <c r="H27" s="13">
        <v>0.983134175</v>
      </c>
      <c r="I27" s="13">
        <v>0.89726918099999997</v>
      </c>
      <c r="J27" s="13">
        <v>0.98346994499999996</v>
      </c>
      <c r="K27" s="13">
        <v>0.89532871999999997</v>
      </c>
      <c r="L27" s="13">
        <v>14398</v>
      </c>
      <c r="M27" s="13">
        <v>2070</v>
      </c>
      <c r="N27" s="14">
        <v>247</v>
      </c>
      <c r="O27" s="13">
        <v>237</v>
      </c>
    </row>
    <row r="28" spans="1:15" x14ac:dyDescent="0.25">
      <c r="A28" s="11">
        <v>9</v>
      </c>
      <c r="B28" s="11"/>
      <c r="C28" s="11">
        <v>10</v>
      </c>
      <c r="D28" s="11">
        <v>2008</v>
      </c>
      <c r="E28" s="11">
        <v>0.96954713999999997</v>
      </c>
      <c r="F28" s="11">
        <v>0.98207014299999995</v>
      </c>
      <c r="G28" s="11">
        <v>0.89541213099999994</v>
      </c>
      <c r="H28" s="11">
        <v>0.98232820899999995</v>
      </c>
      <c r="I28" s="11">
        <v>0.89402173900000004</v>
      </c>
      <c r="J28" s="11">
        <v>0.98219915899999999</v>
      </c>
      <c r="K28" s="11">
        <v>0.894716395</v>
      </c>
      <c r="L28" s="11">
        <v>14953</v>
      </c>
      <c r="M28" s="11">
        <v>2303</v>
      </c>
      <c r="N28" s="12">
        <v>269</v>
      </c>
      <c r="O28" s="11">
        <v>273</v>
      </c>
    </row>
    <row r="29" spans="1:15" x14ac:dyDescent="0.25">
      <c r="A29" s="13">
        <v>9</v>
      </c>
      <c r="B29" s="13"/>
      <c r="C29" s="13">
        <v>10</v>
      </c>
      <c r="D29" s="13">
        <v>2009</v>
      </c>
      <c r="E29" s="13">
        <v>0.96670955300000005</v>
      </c>
      <c r="F29" s="13">
        <v>0.98135604200000004</v>
      </c>
      <c r="G29" s="13">
        <v>0.89470345699999998</v>
      </c>
      <c r="H29" s="13">
        <v>0.97864127599999995</v>
      </c>
      <c r="I29" s="13">
        <v>0.90707395499999999</v>
      </c>
      <c r="J29" s="13">
        <v>0.97999677900000004</v>
      </c>
      <c r="K29" s="13">
        <v>0.90084624000000002</v>
      </c>
      <c r="L29" s="13">
        <v>15212</v>
      </c>
      <c r="M29" s="13">
        <v>2821</v>
      </c>
      <c r="N29" s="14">
        <v>332</v>
      </c>
      <c r="O29" s="13">
        <v>289</v>
      </c>
    </row>
    <row r="30" spans="1:15" x14ac:dyDescent="0.25">
      <c r="A30" s="11">
        <v>9</v>
      </c>
      <c r="B30" s="11"/>
      <c r="C30" s="11">
        <v>10</v>
      </c>
      <c r="D30" s="11">
        <v>2010</v>
      </c>
      <c r="E30" s="11">
        <v>0.96636736400000001</v>
      </c>
      <c r="F30" s="11">
        <v>0.98147663299999999</v>
      </c>
      <c r="G30" s="11">
        <v>0.90849837099999997</v>
      </c>
      <c r="H30" s="11">
        <v>0.97623697899999995</v>
      </c>
      <c r="I30" s="11">
        <v>0.92756590699999997</v>
      </c>
      <c r="J30" s="11">
        <v>0.97884979400000005</v>
      </c>
      <c r="K30" s="11">
        <v>0.91793313099999996</v>
      </c>
      <c r="L30" s="11">
        <v>14995</v>
      </c>
      <c r="M30" s="11">
        <v>3624</v>
      </c>
      <c r="N30" s="12">
        <v>365</v>
      </c>
      <c r="O30" s="11">
        <v>283</v>
      </c>
    </row>
    <row r="31" spans="1:15" x14ac:dyDescent="0.25">
      <c r="A31" s="13">
        <v>9</v>
      </c>
      <c r="B31" s="13"/>
      <c r="C31" s="13">
        <v>10</v>
      </c>
      <c r="D31" s="13">
        <v>2011</v>
      </c>
      <c r="E31" s="13">
        <v>0.96512314200000004</v>
      </c>
      <c r="F31" s="13">
        <v>0.98152472499999999</v>
      </c>
      <c r="G31" s="13">
        <v>0.90654893299999995</v>
      </c>
      <c r="H31" s="13">
        <v>0.97403216999999997</v>
      </c>
      <c r="I31" s="13">
        <v>0.93215636800000001</v>
      </c>
      <c r="J31" s="13">
        <v>0.97776409399999997</v>
      </c>
      <c r="K31" s="13">
        <v>0.91917433500000001</v>
      </c>
      <c r="L31" s="13">
        <v>14291</v>
      </c>
      <c r="M31" s="13">
        <v>3696</v>
      </c>
      <c r="N31" s="14">
        <v>381</v>
      </c>
      <c r="O31" s="13">
        <v>269</v>
      </c>
    </row>
    <row r="32" spans="1:15" x14ac:dyDescent="0.25">
      <c r="A32" s="11">
        <v>9</v>
      </c>
      <c r="B32" s="11"/>
      <c r="C32" s="11">
        <v>50</v>
      </c>
      <c r="D32" s="11">
        <v>2002</v>
      </c>
      <c r="E32" s="11">
        <v>0.97633580617899995</v>
      </c>
      <c r="F32" s="11">
        <v>0.98806215910299999</v>
      </c>
      <c r="G32" s="11">
        <v>0.85407725321899997</v>
      </c>
      <c r="H32" s="11">
        <v>0.98603265893000003</v>
      </c>
      <c r="I32" s="11">
        <v>0.87280701754400003</v>
      </c>
      <c r="J32" s="11">
        <v>0.98704636578600002</v>
      </c>
      <c r="K32" s="11">
        <v>0.86334056399100001</v>
      </c>
      <c r="L32" s="11">
        <v>9601</v>
      </c>
      <c r="M32" s="11">
        <v>796</v>
      </c>
      <c r="N32" s="12">
        <v>136</v>
      </c>
      <c r="O32" s="11">
        <v>116</v>
      </c>
    </row>
    <row r="33" spans="1:15" x14ac:dyDescent="0.25">
      <c r="A33" s="13">
        <v>9</v>
      </c>
      <c r="B33" s="13"/>
      <c r="C33" s="13">
        <v>50</v>
      </c>
      <c r="D33" s="13">
        <v>2003</v>
      </c>
      <c r="E33" s="13">
        <v>0.972584640793</v>
      </c>
      <c r="F33" s="13">
        <v>0.98449470995999999</v>
      </c>
      <c r="G33" s="13">
        <v>0.85863874345500002</v>
      </c>
      <c r="H33" s="13">
        <v>0.98521358159899997</v>
      </c>
      <c r="I33" s="13">
        <v>0.852686308492</v>
      </c>
      <c r="J33" s="13">
        <v>0.98485401459900002</v>
      </c>
      <c r="K33" s="13">
        <v>0.85565217391299997</v>
      </c>
      <c r="L33" s="13">
        <v>10794</v>
      </c>
      <c r="M33" s="13">
        <v>984</v>
      </c>
      <c r="N33" s="14">
        <v>162</v>
      </c>
      <c r="O33" s="13">
        <v>170</v>
      </c>
    </row>
    <row r="34" spans="1:15" x14ac:dyDescent="0.25">
      <c r="A34" s="11">
        <v>9</v>
      </c>
      <c r="B34" s="11"/>
      <c r="C34" s="11">
        <v>50</v>
      </c>
      <c r="D34" s="11">
        <v>2004</v>
      </c>
      <c r="E34" s="11">
        <v>0.967710950199</v>
      </c>
      <c r="F34" s="11">
        <v>0.98277425204000002</v>
      </c>
      <c r="G34" s="11">
        <v>0.83725910064200004</v>
      </c>
      <c r="H34" s="11">
        <v>0.98123765635299998</v>
      </c>
      <c r="I34" s="11">
        <v>0.84876989869800001</v>
      </c>
      <c r="J34" s="11">
        <v>0.98200535309899994</v>
      </c>
      <c r="K34" s="11">
        <v>0.84297520661199998</v>
      </c>
      <c r="L34" s="11">
        <v>11924</v>
      </c>
      <c r="M34" s="11">
        <v>1173</v>
      </c>
      <c r="N34" s="12">
        <v>228</v>
      </c>
      <c r="O34" s="11">
        <v>209</v>
      </c>
    </row>
    <row r="35" spans="1:15" x14ac:dyDescent="0.25">
      <c r="A35" s="13">
        <v>9</v>
      </c>
      <c r="B35" s="13"/>
      <c r="C35" s="13">
        <v>50</v>
      </c>
      <c r="D35" s="13">
        <v>2005</v>
      </c>
      <c r="E35" s="13">
        <v>0.97079072254499998</v>
      </c>
      <c r="F35" s="13">
        <v>0.98452104987699995</v>
      </c>
      <c r="G35" s="13">
        <v>0.85516372795999995</v>
      </c>
      <c r="H35" s="13">
        <v>0.98283069573000004</v>
      </c>
      <c r="I35" s="13">
        <v>0.86773162939299997</v>
      </c>
      <c r="J35" s="13">
        <v>0.983675146625</v>
      </c>
      <c r="K35" s="13">
        <v>0.86140183951799998</v>
      </c>
      <c r="L35" s="13">
        <v>13166</v>
      </c>
      <c r="M35" s="13">
        <v>1358</v>
      </c>
      <c r="N35" s="14">
        <v>230</v>
      </c>
      <c r="O35" s="13">
        <v>207</v>
      </c>
    </row>
    <row r="36" spans="1:15" x14ac:dyDescent="0.25">
      <c r="A36" s="11">
        <v>9</v>
      </c>
      <c r="B36" s="11"/>
      <c r="C36" s="11">
        <v>50</v>
      </c>
      <c r="D36" s="11">
        <v>2006</v>
      </c>
      <c r="E36" s="11">
        <v>0.96952943393900004</v>
      </c>
      <c r="F36" s="11">
        <v>0.98118606481199999</v>
      </c>
      <c r="G36" s="11">
        <v>0.88544891640900003</v>
      </c>
      <c r="H36" s="11">
        <v>0.984072320276</v>
      </c>
      <c r="I36" s="11">
        <v>0.86710459828200004</v>
      </c>
      <c r="J36" s="11">
        <v>0.98262707310999997</v>
      </c>
      <c r="K36" s="11">
        <v>0.87618075057400002</v>
      </c>
      <c r="L36" s="11">
        <v>13716</v>
      </c>
      <c r="M36" s="11">
        <v>1716</v>
      </c>
      <c r="N36" s="12">
        <v>222</v>
      </c>
      <c r="O36" s="11">
        <v>263</v>
      </c>
    </row>
    <row r="37" spans="1:15" x14ac:dyDescent="0.25">
      <c r="A37" s="13">
        <v>9</v>
      </c>
      <c r="B37" s="13"/>
      <c r="C37" s="13">
        <v>50</v>
      </c>
      <c r="D37" s="13">
        <v>2007</v>
      </c>
      <c r="E37" s="13">
        <v>0.97215667767799996</v>
      </c>
      <c r="F37" s="13">
        <v>0.98346429791599999</v>
      </c>
      <c r="G37" s="13">
        <v>0.90073370738000003</v>
      </c>
      <c r="H37" s="13">
        <v>0.984271353347</v>
      </c>
      <c r="I37" s="13">
        <v>0.89609274366699998</v>
      </c>
      <c r="J37" s="13">
        <v>0.983867660127</v>
      </c>
      <c r="K37" s="13">
        <v>0.89840723202799999</v>
      </c>
      <c r="L37" s="13">
        <v>14393</v>
      </c>
      <c r="M37" s="13">
        <v>2087</v>
      </c>
      <c r="N37" s="14">
        <v>230</v>
      </c>
      <c r="O37" s="13">
        <v>242</v>
      </c>
    </row>
    <row r="38" spans="1:15" x14ac:dyDescent="0.25">
      <c r="A38" s="11">
        <v>9</v>
      </c>
      <c r="B38" s="11"/>
      <c r="C38" s="11">
        <v>50</v>
      </c>
      <c r="D38" s="11">
        <v>2008</v>
      </c>
      <c r="E38" s="11">
        <v>0.96960332621599998</v>
      </c>
      <c r="F38" s="11">
        <v>0.98147904899500005</v>
      </c>
      <c r="G38" s="11">
        <v>0.89930015552099996</v>
      </c>
      <c r="H38" s="11">
        <v>0.98296388870600004</v>
      </c>
      <c r="I38" s="11">
        <v>0.89132947976900001</v>
      </c>
      <c r="J38" s="11">
        <v>0.98222090768699999</v>
      </c>
      <c r="K38" s="11">
        <v>0.89529707760800004</v>
      </c>
      <c r="L38" s="11">
        <v>14944</v>
      </c>
      <c r="M38" s="11">
        <v>2313</v>
      </c>
      <c r="N38" s="12">
        <v>259</v>
      </c>
      <c r="O38" s="11">
        <v>282</v>
      </c>
    </row>
    <row r="39" spans="1:15" x14ac:dyDescent="0.25">
      <c r="A39" s="13">
        <v>9</v>
      </c>
      <c r="B39" s="13"/>
      <c r="C39" s="13">
        <v>50</v>
      </c>
      <c r="D39" s="13">
        <v>2009</v>
      </c>
      <c r="E39" s="13">
        <v>0.96713841535300005</v>
      </c>
      <c r="F39" s="13">
        <v>0.98045287400799996</v>
      </c>
      <c r="G39" s="13">
        <v>0.90168093878800004</v>
      </c>
      <c r="H39" s="13">
        <v>0.98001031725599996</v>
      </c>
      <c r="I39" s="13">
        <v>0.90368722186899997</v>
      </c>
      <c r="J39" s="13">
        <v>0.98023154568000004</v>
      </c>
      <c r="K39" s="13">
        <v>0.90268296555000005</v>
      </c>
      <c r="L39" s="13">
        <v>15198</v>
      </c>
      <c r="M39" s="13">
        <v>2843</v>
      </c>
      <c r="N39" s="14">
        <v>310</v>
      </c>
      <c r="O39" s="13">
        <v>303</v>
      </c>
    </row>
    <row r="40" spans="1:15" x14ac:dyDescent="0.25">
      <c r="A40" s="11">
        <v>9</v>
      </c>
      <c r="B40" s="11"/>
      <c r="C40" s="11">
        <v>50</v>
      </c>
      <c r="D40" s="11">
        <v>2010</v>
      </c>
      <c r="E40" s="11">
        <v>0.96673067940000001</v>
      </c>
      <c r="F40" s="11">
        <v>0.98036392197900002</v>
      </c>
      <c r="G40" s="11">
        <v>0.91451491601900003</v>
      </c>
      <c r="H40" s="11">
        <v>0.97774006136199998</v>
      </c>
      <c r="I40" s="11">
        <v>0.92401215805500003</v>
      </c>
      <c r="J40" s="11">
        <v>0.97905023368300004</v>
      </c>
      <c r="K40" s="11">
        <v>0.91923900718200002</v>
      </c>
      <c r="L40" s="11">
        <v>14978</v>
      </c>
      <c r="M40" s="11">
        <v>3648</v>
      </c>
      <c r="N40" s="12">
        <v>341</v>
      </c>
      <c r="O40" s="11">
        <v>300</v>
      </c>
    </row>
    <row r="41" spans="1:15" x14ac:dyDescent="0.25">
      <c r="A41" s="13">
        <v>9</v>
      </c>
      <c r="B41" s="13"/>
      <c r="C41" s="13">
        <v>50</v>
      </c>
      <c r="D41" s="13">
        <v>2011</v>
      </c>
      <c r="E41" s="13">
        <v>0.96598164940700004</v>
      </c>
      <c r="F41" s="13">
        <v>0.98042582417599999</v>
      </c>
      <c r="G41" s="13">
        <v>0.91439784155000003</v>
      </c>
      <c r="H41" s="13">
        <v>0.97613512035000005</v>
      </c>
      <c r="I41" s="13">
        <v>0.92898081235999996</v>
      </c>
      <c r="J41" s="13">
        <v>0.97827576754400003</v>
      </c>
      <c r="K41" s="13">
        <v>0.92163164400499997</v>
      </c>
      <c r="L41" s="13">
        <v>14275</v>
      </c>
      <c r="M41" s="13">
        <v>3728</v>
      </c>
      <c r="N41" s="14">
        <v>349</v>
      </c>
      <c r="O41" s="13">
        <v>285</v>
      </c>
    </row>
    <row r="42" spans="1:15" x14ac:dyDescent="0.25">
      <c r="A42" s="11">
        <v>9</v>
      </c>
      <c r="B42" s="11"/>
      <c r="C42" s="11">
        <v>100</v>
      </c>
      <c r="D42" s="11">
        <v>2002</v>
      </c>
      <c r="E42" s="11">
        <v>0.97680533383400003</v>
      </c>
      <c r="F42" s="11">
        <v>0.98878254605299998</v>
      </c>
      <c r="G42" s="11">
        <v>0.85193133047199998</v>
      </c>
      <c r="H42" s="11">
        <v>0.985840344757</v>
      </c>
      <c r="I42" s="11">
        <v>0.87929125138399999</v>
      </c>
      <c r="J42" s="11">
        <v>0.98730925345499998</v>
      </c>
      <c r="K42" s="11">
        <v>0.86539509536799997</v>
      </c>
      <c r="L42" s="11">
        <v>9608</v>
      </c>
      <c r="M42" s="11">
        <v>794</v>
      </c>
      <c r="N42" s="12">
        <v>138</v>
      </c>
      <c r="O42" s="11">
        <v>109</v>
      </c>
    </row>
    <row r="43" spans="1:15" x14ac:dyDescent="0.25">
      <c r="A43" s="13">
        <v>9</v>
      </c>
      <c r="B43" s="13"/>
      <c r="C43" s="13">
        <v>100</v>
      </c>
      <c r="D43" s="13">
        <v>2003</v>
      </c>
      <c r="E43" s="13">
        <v>0.97192402972699998</v>
      </c>
      <c r="F43" s="13">
        <v>0.98449470995999999</v>
      </c>
      <c r="G43" s="13">
        <v>0.85165794066300005</v>
      </c>
      <c r="H43" s="13">
        <v>0.98449470995999999</v>
      </c>
      <c r="I43" s="13">
        <v>0.85165794066300005</v>
      </c>
      <c r="J43" s="13">
        <v>0.98449470995999999</v>
      </c>
      <c r="K43" s="13">
        <v>0.85165794066300005</v>
      </c>
      <c r="L43" s="13">
        <v>10794</v>
      </c>
      <c r="M43" s="13">
        <v>976</v>
      </c>
      <c r="N43" s="14">
        <v>170</v>
      </c>
      <c r="O43" s="13">
        <v>170</v>
      </c>
    </row>
    <row r="44" spans="1:15" x14ac:dyDescent="0.25">
      <c r="A44" s="11">
        <v>9</v>
      </c>
      <c r="B44" s="11"/>
      <c r="C44" s="11">
        <v>100</v>
      </c>
      <c r="D44" s="11">
        <v>2004</v>
      </c>
      <c r="E44" s="11">
        <v>0.96623319048300005</v>
      </c>
      <c r="F44" s="11">
        <v>0.98145553449300005</v>
      </c>
      <c r="G44" s="11">
        <v>0.83440399714500002</v>
      </c>
      <c r="H44" s="11">
        <v>0.98088962108699995</v>
      </c>
      <c r="I44" s="11">
        <v>0.83859397417500003</v>
      </c>
      <c r="J44" s="11">
        <v>0.98117249618900004</v>
      </c>
      <c r="K44" s="11">
        <v>0.83649373881900002</v>
      </c>
      <c r="L44" s="11">
        <v>11908</v>
      </c>
      <c r="M44" s="11">
        <v>1169</v>
      </c>
      <c r="N44" s="12">
        <v>232</v>
      </c>
      <c r="O44" s="11">
        <v>225</v>
      </c>
    </row>
    <row r="45" spans="1:15" x14ac:dyDescent="0.25">
      <c r="A45" s="13">
        <v>9</v>
      </c>
      <c r="B45" s="13"/>
      <c r="C45" s="13">
        <v>100</v>
      </c>
      <c r="D45" s="13">
        <v>2005</v>
      </c>
      <c r="E45" s="13">
        <v>0.97005547757499999</v>
      </c>
      <c r="F45" s="13">
        <v>0.98429671726599999</v>
      </c>
      <c r="G45" s="13">
        <v>0.85012594458400004</v>
      </c>
      <c r="H45" s="13">
        <v>0.98224013133300003</v>
      </c>
      <c r="I45" s="13">
        <v>0.865384615385</v>
      </c>
      <c r="J45" s="13">
        <v>0.98326734892099998</v>
      </c>
      <c r="K45" s="13">
        <v>0.85768742058400005</v>
      </c>
      <c r="L45" s="13">
        <v>13163</v>
      </c>
      <c r="M45" s="13">
        <v>1350</v>
      </c>
      <c r="N45" s="14">
        <v>238</v>
      </c>
      <c r="O45" s="13">
        <v>210</v>
      </c>
    </row>
    <row r="46" spans="1:15" x14ac:dyDescent="0.25">
      <c r="A46" s="11">
        <v>9</v>
      </c>
      <c r="B46" s="11"/>
      <c r="C46" s="11">
        <v>100</v>
      </c>
      <c r="D46" s="11">
        <v>2006</v>
      </c>
      <c r="E46" s="11">
        <v>0.968398567569</v>
      </c>
      <c r="F46" s="11">
        <v>0.98125760068699996</v>
      </c>
      <c r="G46" s="11">
        <v>0.87564499484000002</v>
      </c>
      <c r="H46" s="11">
        <v>0.98273391603399995</v>
      </c>
      <c r="I46" s="11">
        <v>0.866258295048</v>
      </c>
      <c r="J46" s="11">
        <v>0.98199520349400005</v>
      </c>
      <c r="K46" s="11">
        <v>0.87092635360500004</v>
      </c>
      <c r="L46" s="11">
        <v>13717</v>
      </c>
      <c r="M46" s="11">
        <v>1697</v>
      </c>
      <c r="N46" s="12">
        <v>241</v>
      </c>
      <c r="O46" s="11">
        <v>262</v>
      </c>
    </row>
    <row r="47" spans="1:15" x14ac:dyDescent="0.25">
      <c r="A47" s="13">
        <v>9</v>
      </c>
      <c r="B47" s="13"/>
      <c r="C47" s="13">
        <v>100</v>
      </c>
      <c r="D47" s="13">
        <v>2007</v>
      </c>
      <c r="E47" s="13">
        <v>0.97097687588500003</v>
      </c>
      <c r="F47" s="13">
        <v>0.983600956611</v>
      </c>
      <c r="G47" s="13">
        <v>0.89123867069499996</v>
      </c>
      <c r="H47" s="13">
        <v>0.98279511162699995</v>
      </c>
      <c r="I47" s="13">
        <v>0.89587852494599995</v>
      </c>
      <c r="J47" s="13">
        <v>0.98319786899799999</v>
      </c>
      <c r="K47" s="13">
        <v>0.89355257464299997</v>
      </c>
      <c r="L47" s="13">
        <v>14395</v>
      </c>
      <c r="M47" s="13">
        <v>2065</v>
      </c>
      <c r="N47" s="14">
        <v>252</v>
      </c>
      <c r="O47" s="13">
        <v>240</v>
      </c>
    </row>
    <row r="48" spans="1:15" x14ac:dyDescent="0.25">
      <c r="A48" s="11">
        <v>9</v>
      </c>
      <c r="B48" s="11"/>
      <c r="C48" s="11">
        <v>100</v>
      </c>
      <c r="D48" s="11">
        <v>2008</v>
      </c>
      <c r="E48" s="11">
        <v>0.96932239577500001</v>
      </c>
      <c r="F48" s="11">
        <v>0.98121634046999995</v>
      </c>
      <c r="G48" s="11">
        <v>0.89891135303299996</v>
      </c>
      <c r="H48" s="11">
        <v>0.98289473684200002</v>
      </c>
      <c r="I48" s="11">
        <v>0.88991531947699998</v>
      </c>
      <c r="J48" s="11">
        <v>0.98205482153400003</v>
      </c>
      <c r="K48" s="11">
        <v>0.89439071566700001</v>
      </c>
      <c r="L48" s="11">
        <v>14940</v>
      </c>
      <c r="M48" s="11">
        <v>2312</v>
      </c>
      <c r="N48" s="12">
        <v>260</v>
      </c>
      <c r="O48" s="11">
        <v>286</v>
      </c>
    </row>
    <row r="49" spans="1:15" x14ac:dyDescent="0.25">
      <c r="A49" s="13">
        <v>9</v>
      </c>
      <c r="B49" s="13"/>
      <c r="C49" s="13">
        <v>100</v>
      </c>
      <c r="D49" s="13">
        <v>2009</v>
      </c>
      <c r="E49" s="13">
        <v>0.96574461241599996</v>
      </c>
      <c r="F49" s="13">
        <v>0.97961421843800001</v>
      </c>
      <c r="G49" s="13">
        <v>0.89755788138299997</v>
      </c>
      <c r="H49" s="13">
        <v>0.979172040237</v>
      </c>
      <c r="I49" s="13">
        <v>0.899554990464</v>
      </c>
      <c r="J49" s="13">
        <v>0.979393079429</v>
      </c>
      <c r="K49" s="13">
        <v>0.89855532624199996</v>
      </c>
      <c r="L49" s="13">
        <v>15185</v>
      </c>
      <c r="M49" s="13">
        <v>2830</v>
      </c>
      <c r="N49" s="14">
        <v>323</v>
      </c>
      <c r="O49" s="13">
        <v>316</v>
      </c>
    </row>
    <row r="50" spans="1:15" x14ac:dyDescent="0.25">
      <c r="A50" s="11">
        <v>9</v>
      </c>
      <c r="B50" s="11"/>
      <c r="C50" s="11">
        <v>100</v>
      </c>
      <c r="D50" s="11">
        <v>2010</v>
      </c>
      <c r="E50" s="11">
        <v>0.96553692842700001</v>
      </c>
      <c r="F50" s="11">
        <v>0.98029846838599999</v>
      </c>
      <c r="G50" s="11">
        <v>0.90899974931100003</v>
      </c>
      <c r="H50" s="11">
        <v>0.97633637548899999</v>
      </c>
      <c r="I50" s="11">
        <v>0.92335115864499995</v>
      </c>
      <c r="J50" s="11">
        <v>0.97831341041200004</v>
      </c>
      <c r="K50" s="11">
        <v>0.91611925214800005</v>
      </c>
      <c r="L50" s="11">
        <v>14977</v>
      </c>
      <c r="M50" s="11">
        <v>3626</v>
      </c>
      <c r="N50" s="12">
        <v>363</v>
      </c>
      <c r="O50" s="11">
        <v>301</v>
      </c>
    </row>
    <row r="51" spans="1:15" x14ac:dyDescent="0.25">
      <c r="A51" s="13">
        <v>9</v>
      </c>
      <c r="B51" s="13"/>
      <c r="C51" s="13">
        <v>100</v>
      </c>
      <c r="D51" s="13">
        <v>2011</v>
      </c>
      <c r="E51" s="13">
        <v>0.96469388850100002</v>
      </c>
      <c r="F51" s="13">
        <v>0.98015109890100005</v>
      </c>
      <c r="G51" s="13">
        <v>0.90949227373099994</v>
      </c>
      <c r="H51" s="13">
        <v>0.97479508196700004</v>
      </c>
      <c r="I51" s="13">
        <v>0.92769577182899998</v>
      </c>
      <c r="J51" s="13">
        <v>0.97746575342499997</v>
      </c>
      <c r="K51" s="13">
        <v>0.91850383948500003</v>
      </c>
      <c r="L51" s="13">
        <v>14271</v>
      </c>
      <c r="M51" s="13">
        <v>3708</v>
      </c>
      <c r="N51" s="14">
        <v>369</v>
      </c>
      <c r="O51" s="13">
        <v>289</v>
      </c>
    </row>
  </sheetData>
  <sortState ref="A2:N41">
    <sortCondition ref="C2:C4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abSelected="1" topLeftCell="A110" workbookViewId="0">
      <selection activeCell="AC130" sqref="AC130"/>
    </sheetView>
  </sheetViews>
  <sheetFormatPr defaultRowHeight="15" x14ac:dyDescent="0.25"/>
  <cols>
    <col min="1" max="1" width="32.140625" customWidth="1"/>
    <col min="2" max="2" width="9.42578125" bestFit="1" customWidth="1"/>
    <col min="4" max="4" width="11.28515625" customWidth="1"/>
    <col min="5" max="5" width="10.85546875" customWidth="1"/>
    <col min="6" max="7" width="11" customWidth="1"/>
    <col min="8" max="9" width="13.85546875" customWidth="1"/>
    <col min="12" max="13" width="9.7109375" customWidth="1"/>
    <col min="14" max="15" width="10.28515625" customWidth="1"/>
    <col min="16" max="16" width="16.140625" customWidth="1"/>
    <col min="17" max="17" width="22.42578125" customWidth="1"/>
    <col min="20" max="20" width="19" bestFit="1" customWidth="1"/>
    <col min="21" max="21" width="16.28515625" bestFit="1" customWidth="1"/>
    <col min="22" max="23" width="12" bestFit="1" customWidth="1"/>
    <col min="24" max="24" width="18" bestFit="1" customWidth="1"/>
    <col min="25" max="25" width="16.28515625" bestFit="1" customWidth="1"/>
    <col min="26" max="29" width="12" bestFit="1" customWidth="1"/>
    <col min="30" max="30" width="4" bestFit="1" customWidth="1"/>
    <col min="31" max="38" width="12" bestFit="1" customWidth="1"/>
    <col min="39" max="39" width="11" bestFit="1" customWidth="1"/>
    <col min="40" max="45" width="12" bestFit="1" customWidth="1"/>
    <col min="46" max="46" width="5" bestFit="1" customWidth="1"/>
    <col min="47" max="48" width="12" bestFit="1" customWidth="1"/>
    <col min="49" max="50" width="5" bestFit="1" customWidth="1"/>
    <col min="51" max="51" width="4" bestFit="1" customWidth="1"/>
    <col min="52" max="52" width="12" bestFit="1" customWidth="1"/>
    <col min="53" max="53" width="11" bestFit="1" customWidth="1"/>
    <col min="54" max="54" width="10" bestFit="1" customWidth="1"/>
    <col min="55" max="57" width="12" bestFit="1" customWidth="1"/>
    <col min="58" max="58" width="10" bestFit="1" customWidth="1"/>
    <col min="59" max="61" width="12" bestFit="1" customWidth="1"/>
    <col min="62" max="63" width="10" bestFit="1" customWidth="1"/>
    <col min="64" max="64" width="11" bestFit="1" customWidth="1"/>
    <col min="65" max="79" width="12" bestFit="1" customWidth="1"/>
    <col min="80" max="81" width="11" bestFit="1" customWidth="1"/>
    <col min="82" max="91" width="12" bestFit="1" customWidth="1"/>
    <col min="92" max="92" width="11" bestFit="1" customWidth="1"/>
    <col min="93" max="93" width="12" bestFit="1" customWidth="1"/>
    <col min="94" max="94" width="11.28515625" bestFit="1" customWidth="1"/>
    <col min="95" max="95" width="12" bestFit="1" customWidth="1"/>
    <col min="96" max="96" width="15.85546875" bestFit="1" customWidth="1"/>
    <col min="97" max="97" width="11.28515625" bestFit="1" customWidth="1"/>
  </cols>
  <sheetData>
    <row r="1" spans="1:2" ht="30.75" thickBot="1" x14ac:dyDescent="0.3">
      <c r="A1" s="6" t="s">
        <v>66</v>
      </c>
      <c r="B1" s="6"/>
    </row>
    <row r="2" spans="1:2" ht="15.75" thickBot="1" x14ac:dyDescent="0.3">
      <c r="A2" s="7" t="s">
        <v>32</v>
      </c>
      <c r="B2" s="7" t="s">
        <v>33</v>
      </c>
    </row>
    <row r="3" spans="1:2" ht="15.75" thickBot="1" x14ac:dyDescent="0.3">
      <c r="A3" s="8" t="s">
        <v>34</v>
      </c>
      <c r="B3" s="8">
        <v>47.686977775952002</v>
      </c>
    </row>
    <row r="4" spans="1:2" ht="15.75" thickBot="1" x14ac:dyDescent="0.3">
      <c r="A4" s="8" t="s">
        <v>35</v>
      </c>
      <c r="B4" s="8">
        <v>43.7365772501335</v>
      </c>
    </row>
    <row r="5" spans="1:2" ht="15.75" thickBot="1" x14ac:dyDescent="0.3">
      <c r="A5" s="8" t="s">
        <v>36</v>
      </c>
      <c r="B5" s="8">
        <v>31.744289939613001</v>
      </c>
    </row>
    <row r="6" spans="1:2" ht="15.75" thickBot="1" x14ac:dyDescent="0.3">
      <c r="A6" s="8" t="s">
        <v>37</v>
      </c>
      <c r="B6" s="8">
        <v>27.934975146859401</v>
      </c>
    </row>
    <row r="7" spans="1:2" ht="15.75" thickBot="1" x14ac:dyDescent="0.3">
      <c r="A7" s="8" t="s">
        <v>38</v>
      </c>
      <c r="B7" s="8">
        <v>24.548917553300701</v>
      </c>
    </row>
    <row r="8" spans="1:2" ht="15.75" thickBot="1" x14ac:dyDescent="0.3">
      <c r="A8" s="8" t="s">
        <v>39</v>
      </c>
      <c r="B8" s="8">
        <v>23.984574621040899</v>
      </c>
    </row>
    <row r="9" spans="1:2" ht="15.75" thickBot="1" x14ac:dyDescent="0.3">
      <c r="A9" s="8" t="s">
        <v>40</v>
      </c>
      <c r="B9" s="8">
        <v>20.598517027482199</v>
      </c>
    </row>
    <row r="10" spans="1:2" x14ac:dyDescent="0.25">
      <c r="A10" s="6"/>
      <c r="B10" s="6"/>
    </row>
    <row r="11" spans="1:2" ht="15.75" thickBot="1" x14ac:dyDescent="0.3">
      <c r="A11" s="6"/>
      <c r="B11" s="6"/>
    </row>
    <row r="12" spans="1:2" ht="15.75" thickBot="1" x14ac:dyDescent="0.3">
      <c r="A12" s="7" t="s">
        <v>41</v>
      </c>
      <c r="B12" s="7" t="s">
        <v>33</v>
      </c>
    </row>
    <row r="13" spans="1:2" ht="15.75" thickBot="1" x14ac:dyDescent="0.3">
      <c r="A13" s="8" t="s">
        <v>42</v>
      </c>
      <c r="B13" s="8">
        <v>9.4057155376631202E-2</v>
      </c>
    </row>
    <row r="14" spans="1:2" ht="15.75" thickBot="1" x14ac:dyDescent="0.3">
      <c r="A14" s="8" t="s">
        <v>43</v>
      </c>
      <c r="B14" s="8">
        <v>9.4057155376631202E-2</v>
      </c>
    </row>
    <row r="15" spans="1:2" ht="15.75" thickBot="1" x14ac:dyDescent="0.3">
      <c r="A15" s="8" t="s">
        <v>44</v>
      </c>
      <c r="B15" s="8">
        <v>9.4057155376631202E-2</v>
      </c>
    </row>
    <row r="16" spans="1:2" ht="15.75" thickBot="1" x14ac:dyDescent="0.3">
      <c r="A16" s="8" t="s">
        <v>45</v>
      </c>
      <c r="B16" s="8">
        <v>9.4057155376631202E-2</v>
      </c>
    </row>
    <row r="17" spans="1:2" ht="15.75" thickBot="1" x14ac:dyDescent="0.3">
      <c r="A17" s="8" t="s">
        <v>46</v>
      </c>
      <c r="B17" s="8">
        <v>8.0620418894255294E-2</v>
      </c>
    </row>
    <row r="18" spans="1:2" ht="15.75" thickBot="1" x14ac:dyDescent="0.3">
      <c r="A18" s="8" t="s">
        <v>47</v>
      </c>
      <c r="B18" s="8">
        <v>7.0542866532473394E-2</v>
      </c>
    </row>
    <row r="19" spans="1:2" ht="15.75" thickBot="1" x14ac:dyDescent="0.3">
      <c r="A19" s="8" t="s">
        <v>48</v>
      </c>
      <c r="B19" s="8">
        <v>7.0542866532473394E-2</v>
      </c>
    </row>
    <row r="23" spans="1:2" ht="30.75" thickBot="1" x14ac:dyDescent="0.3">
      <c r="A23" s="6" t="s">
        <v>65</v>
      </c>
      <c r="B23" s="6"/>
    </row>
    <row r="24" spans="1:2" ht="30.75" thickBot="1" x14ac:dyDescent="0.3">
      <c r="A24" s="7" t="s">
        <v>51</v>
      </c>
      <c r="B24" s="7" t="s">
        <v>33</v>
      </c>
    </row>
    <row r="25" spans="1:2" ht="15.75" thickBot="1" x14ac:dyDescent="0.3">
      <c r="A25" s="8" t="s">
        <v>52</v>
      </c>
      <c r="B25" s="9">
        <v>3.61470431256479E-6</v>
      </c>
    </row>
    <row r="26" spans="1:2" ht="15.75" thickBot="1" x14ac:dyDescent="0.3">
      <c r="A26" s="8" t="s">
        <v>49</v>
      </c>
      <c r="B26" s="9">
        <v>3.3833429020599799E-6</v>
      </c>
    </row>
    <row r="27" spans="1:2" ht="15.75" thickBot="1" x14ac:dyDescent="0.3">
      <c r="A27" s="8" t="s">
        <v>50</v>
      </c>
      <c r="B27" s="9">
        <v>3.2578969092087499E-6</v>
      </c>
    </row>
    <row r="28" spans="1:2" ht="15.75" thickBot="1" x14ac:dyDescent="0.3">
      <c r="A28" s="8" t="s">
        <v>53</v>
      </c>
      <c r="B28" s="9">
        <v>3.1209471476900998E-6</v>
      </c>
    </row>
    <row r="29" spans="1:2" ht="15.75" thickBot="1" x14ac:dyDescent="0.3">
      <c r="A29" s="8" t="s">
        <v>54</v>
      </c>
      <c r="B29" s="9">
        <v>3.1060408912410802E-6</v>
      </c>
    </row>
    <row r="30" spans="1:2" ht="15.75" thickBot="1" x14ac:dyDescent="0.3">
      <c r="A30" s="8" t="s">
        <v>55</v>
      </c>
      <c r="B30" s="9">
        <v>3.08493817424149E-6</v>
      </c>
    </row>
    <row r="31" spans="1:2" ht="15.75" thickBot="1" x14ac:dyDescent="0.3">
      <c r="A31" s="8" t="s">
        <v>56</v>
      </c>
      <c r="B31" s="9">
        <v>3.0689951423970701E-6</v>
      </c>
    </row>
    <row r="32" spans="1:2" x14ac:dyDescent="0.25">
      <c r="A32" s="6"/>
      <c r="B32" s="6"/>
    </row>
    <row r="33" spans="1:26" ht="15.75" thickBot="1" x14ac:dyDescent="0.3">
      <c r="A33" s="6"/>
      <c r="B33" s="6"/>
    </row>
    <row r="34" spans="1:26" ht="30.75" thickBot="1" x14ac:dyDescent="0.3">
      <c r="A34" s="7" t="s">
        <v>57</v>
      </c>
      <c r="B34" s="7" t="s">
        <v>33</v>
      </c>
    </row>
    <row r="35" spans="1:26" ht="15.75" thickBot="1" x14ac:dyDescent="0.3">
      <c r="A35" s="8" t="s">
        <v>58</v>
      </c>
      <c r="B35" s="9">
        <v>2.9694209025084499E-6</v>
      </c>
      <c r="D35" s="10"/>
    </row>
    <row r="36" spans="1:26" ht="15.75" thickBot="1" x14ac:dyDescent="0.3">
      <c r="A36" s="8" t="s">
        <v>59</v>
      </c>
      <c r="B36" s="9">
        <v>2.96942090289355E-6</v>
      </c>
    </row>
    <row r="37" spans="1:26" ht="15.75" thickBot="1" x14ac:dyDescent="0.3">
      <c r="A37" s="8" t="s">
        <v>60</v>
      </c>
      <c r="B37" s="9">
        <v>2.96942090302192E-6</v>
      </c>
    </row>
    <row r="38" spans="1:26" ht="15.75" thickBot="1" x14ac:dyDescent="0.3">
      <c r="A38" s="8" t="s">
        <v>61</v>
      </c>
      <c r="B38" s="9">
        <v>2.96942090302192E-6</v>
      </c>
    </row>
    <row r="39" spans="1:26" ht="15.75" thickBot="1" x14ac:dyDescent="0.3">
      <c r="A39" s="8" t="s">
        <v>62</v>
      </c>
      <c r="B39" s="9">
        <v>2.96942090302192E-6</v>
      </c>
    </row>
    <row r="40" spans="1:26" ht="15.75" thickBot="1" x14ac:dyDescent="0.3">
      <c r="A40" s="8" t="s">
        <v>63</v>
      </c>
      <c r="B40" s="9">
        <v>2.9694209031502802E-6</v>
      </c>
    </row>
    <row r="41" spans="1:26" ht="15.75" thickBot="1" x14ac:dyDescent="0.3">
      <c r="A41" s="8" t="s">
        <v>64</v>
      </c>
      <c r="B41" s="9">
        <v>2.9694209031502802E-6</v>
      </c>
    </row>
    <row r="44" spans="1:26" x14ac:dyDescent="0.25">
      <c r="A44" s="15" t="s">
        <v>0</v>
      </c>
      <c r="B44" s="15" t="s">
        <v>1</v>
      </c>
      <c r="C44" s="15" t="s">
        <v>2</v>
      </c>
      <c r="D44" s="15" t="s">
        <v>3</v>
      </c>
      <c r="E44" s="15" t="s">
        <v>4</v>
      </c>
      <c r="F44" s="15" t="s">
        <v>5</v>
      </c>
      <c r="G44" s="15" t="s">
        <v>6</v>
      </c>
      <c r="H44" s="15" t="s">
        <v>7</v>
      </c>
      <c r="I44" s="15" t="s">
        <v>8</v>
      </c>
      <c r="J44" s="15" t="s">
        <v>9</v>
      </c>
      <c r="K44" s="15" t="s">
        <v>10</v>
      </c>
      <c r="L44" s="15" t="s">
        <v>11</v>
      </c>
      <c r="M44" s="15" t="s">
        <v>12</v>
      </c>
      <c r="N44" s="15" t="s">
        <v>13</v>
      </c>
      <c r="O44" s="15" t="s">
        <v>14</v>
      </c>
      <c r="P44" s="15" t="s">
        <v>69</v>
      </c>
      <c r="Q44" s="15" t="s">
        <v>70</v>
      </c>
      <c r="R44" s="15" t="s">
        <v>72</v>
      </c>
      <c r="T44" s="18" t="s">
        <v>75</v>
      </c>
      <c r="U44" s="18" t="s">
        <v>73</v>
      </c>
      <c r="X44" s="18" t="s">
        <v>78</v>
      </c>
      <c r="Y44" s="18" t="s">
        <v>73</v>
      </c>
    </row>
    <row r="45" spans="1:26" x14ac:dyDescent="0.25">
      <c r="A45" s="11">
        <v>9</v>
      </c>
      <c r="B45" s="11"/>
      <c r="C45" s="11">
        <v>10</v>
      </c>
      <c r="D45" s="11">
        <v>2011</v>
      </c>
      <c r="E45" s="11">
        <v>0.78124161599999997</v>
      </c>
      <c r="F45" s="11">
        <v>1</v>
      </c>
      <c r="G45" s="11">
        <v>0</v>
      </c>
      <c r="H45" s="11">
        <v>0.78124161599999997</v>
      </c>
      <c r="I45" s="11">
        <v>0</v>
      </c>
      <c r="J45" s="11">
        <v>0.87718769799999996</v>
      </c>
      <c r="K45" s="11">
        <v>0</v>
      </c>
      <c r="L45" s="11">
        <v>14560</v>
      </c>
      <c r="M45" s="11">
        <v>0</v>
      </c>
      <c r="N45" s="11">
        <v>4077</v>
      </c>
      <c r="O45" s="11">
        <v>0</v>
      </c>
      <c r="P45" s="11" t="s">
        <v>68</v>
      </c>
      <c r="Q45" s="11">
        <v>10</v>
      </c>
      <c r="R45" s="11">
        <v>1</v>
      </c>
      <c r="T45" s="18" t="s">
        <v>74</v>
      </c>
      <c r="U45" t="s">
        <v>68</v>
      </c>
      <c r="V45" t="s">
        <v>67</v>
      </c>
      <c r="X45" s="18" t="s">
        <v>74</v>
      </c>
      <c r="Y45" t="s">
        <v>68</v>
      </c>
      <c r="Z45" t="s">
        <v>67</v>
      </c>
    </row>
    <row r="46" spans="1:26" x14ac:dyDescent="0.25">
      <c r="A46" s="13">
        <v>9</v>
      </c>
      <c r="B46" s="13"/>
      <c r="C46" s="13">
        <v>10</v>
      </c>
      <c r="D46" s="13">
        <v>2011</v>
      </c>
      <c r="E46" s="13">
        <v>0.78124161613999998</v>
      </c>
      <c r="F46" s="13">
        <v>1</v>
      </c>
      <c r="G46" s="13">
        <v>0</v>
      </c>
      <c r="H46" s="13">
        <v>0.78124161613999998</v>
      </c>
      <c r="I46" s="13">
        <v>0</v>
      </c>
      <c r="J46" s="13">
        <v>0.87718769768399996</v>
      </c>
      <c r="K46" s="13">
        <v>0</v>
      </c>
      <c r="L46" s="13">
        <v>14560</v>
      </c>
      <c r="M46" s="13">
        <v>0</v>
      </c>
      <c r="N46" s="13">
        <v>4077</v>
      </c>
      <c r="O46" s="13">
        <v>0</v>
      </c>
      <c r="P46" s="13" t="s">
        <v>68</v>
      </c>
      <c r="Q46" s="13">
        <v>10</v>
      </c>
      <c r="R46" s="13">
        <v>2</v>
      </c>
      <c r="T46" s="19">
        <v>10</v>
      </c>
      <c r="U46" s="17">
        <v>0</v>
      </c>
      <c r="V46" s="17">
        <v>0.19548687768480003</v>
      </c>
      <c r="X46" s="19">
        <v>10</v>
      </c>
      <c r="Y46" s="17">
        <v>0</v>
      </c>
      <c r="Z46" s="17">
        <v>0</v>
      </c>
    </row>
    <row r="47" spans="1:26" x14ac:dyDescent="0.25">
      <c r="A47" s="11">
        <v>9</v>
      </c>
      <c r="B47" s="11"/>
      <c r="C47" s="11">
        <v>10</v>
      </c>
      <c r="D47" s="11">
        <v>2011</v>
      </c>
      <c r="E47" s="11">
        <v>0.78124161613999998</v>
      </c>
      <c r="F47" s="11">
        <v>1</v>
      </c>
      <c r="G47" s="11">
        <v>0</v>
      </c>
      <c r="H47" s="11">
        <v>0.78124161613999998</v>
      </c>
      <c r="I47" s="11">
        <v>0</v>
      </c>
      <c r="J47" s="11">
        <v>0.87718769768399996</v>
      </c>
      <c r="K47" s="11">
        <v>0</v>
      </c>
      <c r="L47" s="11">
        <v>14560</v>
      </c>
      <c r="M47" s="11">
        <v>0</v>
      </c>
      <c r="N47" s="11">
        <v>4077</v>
      </c>
      <c r="O47" s="11">
        <v>0</v>
      </c>
      <c r="P47" s="11" t="s">
        <v>68</v>
      </c>
      <c r="Q47" s="11">
        <v>10</v>
      </c>
      <c r="R47" s="11">
        <v>3</v>
      </c>
      <c r="T47" s="19">
        <v>20</v>
      </c>
      <c r="U47" s="17">
        <v>0</v>
      </c>
      <c r="V47" s="17">
        <v>0.25925925920719994</v>
      </c>
      <c r="X47" s="19">
        <v>20</v>
      </c>
      <c r="Y47" s="17">
        <v>0</v>
      </c>
      <c r="Z47" s="17">
        <v>5.2683560638617543E-9</v>
      </c>
    </row>
    <row r="48" spans="1:26" x14ac:dyDescent="0.25">
      <c r="A48" s="13">
        <v>9</v>
      </c>
      <c r="B48" s="13"/>
      <c r="C48" s="13">
        <v>10</v>
      </c>
      <c r="D48" s="13">
        <v>2011</v>
      </c>
      <c r="E48" s="13">
        <v>0.78124161613999998</v>
      </c>
      <c r="F48" s="13">
        <v>1</v>
      </c>
      <c r="G48" s="13">
        <v>0</v>
      </c>
      <c r="H48" s="13">
        <v>0.78124161613999998</v>
      </c>
      <c r="I48" s="13">
        <v>0</v>
      </c>
      <c r="J48" s="13">
        <v>0.87718769768399996</v>
      </c>
      <c r="K48" s="13">
        <v>0</v>
      </c>
      <c r="L48" s="13">
        <v>14560</v>
      </c>
      <c r="M48" s="13">
        <v>0</v>
      </c>
      <c r="N48" s="13">
        <v>4077</v>
      </c>
      <c r="O48" s="13">
        <v>0</v>
      </c>
      <c r="P48" s="13" t="s">
        <v>68</v>
      </c>
      <c r="Q48" s="13">
        <v>10</v>
      </c>
      <c r="R48" s="13">
        <v>4</v>
      </c>
      <c r="T48" s="19">
        <v>50</v>
      </c>
      <c r="U48" s="17">
        <v>4.9055678194799999E-5</v>
      </c>
      <c r="V48" s="17">
        <v>0.29065489324320004</v>
      </c>
      <c r="X48" s="19">
        <v>50</v>
      </c>
      <c r="Y48" s="17">
        <v>1.0969183112592698E-4</v>
      </c>
      <c r="Z48" s="17">
        <v>0</v>
      </c>
    </row>
    <row r="49" spans="1:26" x14ac:dyDescent="0.25">
      <c r="A49" s="11">
        <v>9</v>
      </c>
      <c r="B49" s="11"/>
      <c r="C49" s="11">
        <v>10</v>
      </c>
      <c r="D49" s="11">
        <v>2011</v>
      </c>
      <c r="E49" s="11">
        <v>0.78124161613999998</v>
      </c>
      <c r="F49" s="11">
        <v>1</v>
      </c>
      <c r="G49" s="11">
        <v>0</v>
      </c>
      <c r="H49" s="11">
        <v>0.78124161613999998</v>
      </c>
      <c r="I49" s="11">
        <v>0</v>
      </c>
      <c r="J49" s="11">
        <v>0.87718769768399996</v>
      </c>
      <c r="K49" s="11">
        <v>0</v>
      </c>
      <c r="L49" s="11">
        <v>14560</v>
      </c>
      <c r="M49" s="11">
        <v>0</v>
      </c>
      <c r="N49" s="11">
        <v>4077</v>
      </c>
      <c r="O49" s="11">
        <v>0</v>
      </c>
      <c r="P49" s="11" t="s">
        <v>68</v>
      </c>
      <c r="Q49" s="11">
        <v>10</v>
      </c>
      <c r="R49" s="11">
        <v>5</v>
      </c>
      <c r="T49" s="19">
        <v>100</v>
      </c>
      <c r="U49" s="17">
        <v>1.1479028640478001E-2</v>
      </c>
      <c r="V49" s="17">
        <v>0.66494971794400004</v>
      </c>
      <c r="X49" s="19">
        <v>100</v>
      </c>
      <c r="Y49" s="17">
        <v>1.7198720679062002E-2</v>
      </c>
      <c r="Z49" s="17">
        <v>0</v>
      </c>
    </row>
    <row r="50" spans="1:26" x14ac:dyDescent="0.25">
      <c r="A50" s="13">
        <v>9</v>
      </c>
      <c r="B50" s="13"/>
      <c r="C50" s="13">
        <v>10</v>
      </c>
      <c r="D50" s="13">
        <v>2011</v>
      </c>
      <c r="E50" s="13">
        <v>0.78124161599999997</v>
      </c>
      <c r="F50" s="13">
        <v>1</v>
      </c>
      <c r="G50" s="13">
        <v>0</v>
      </c>
      <c r="H50" s="13">
        <v>0.78124161599999997</v>
      </c>
      <c r="I50" s="13">
        <v>0</v>
      </c>
      <c r="J50" s="13">
        <v>0.87718769799999996</v>
      </c>
      <c r="K50" s="13">
        <v>0</v>
      </c>
      <c r="L50" s="13">
        <v>14560</v>
      </c>
      <c r="M50" s="13">
        <v>0</v>
      </c>
      <c r="N50" s="13">
        <v>4077</v>
      </c>
      <c r="O50" s="13">
        <v>0</v>
      </c>
      <c r="P50" s="13" t="s">
        <v>68</v>
      </c>
      <c r="Q50" s="13">
        <v>20</v>
      </c>
      <c r="R50" s="13">
        <v>1</v>
      </c>
      <c r="T50" s="19">
        <v>200</v>
      </c>
      <c r="U50" s="17">
        <v>1.8641158676484001E-3</v>
      </c>
      <c r="V50" s="17">
        <v>0.64483688989599997</v>
      </c>
      <c r="X50" s="19">
        <v>200</v>
      </c>
      <c r="Y50" s="17">
        <v>2.6677901417911059E-3</v>
      </c>
      <c r="Z50" s="17">
        <v>0</v>
      </c>
    </row>
    <row r="51" spans="1:26" x14ac:dyDescent="0.25">
      <c r="A51" s="11">
        <v>9</v>
      </c>
      <c r="B51" s="11"/>
      <c r="C51" s="11">
        <v>10</v>
      </c>
      <c r="D51" s="11">
        <v>2011</v>
      </c>
      <c r="E51" s="11">
        <v>0.78124161613999998</v>
      </c>
      <c r="F51" s="11">
        <v>1</v>
      </c>
      <c r="G51" s="11">
        <v>0</v>
      </c>
      <c r="H51" s="11">
        <v>0.78124161613999998</v>
      </c>
      <c r="I51" s="11">
        <v>0</v>
      </c>
      <c r="J51" s="11">
        <v>0.87718769768399996</v>
      </c>
      <c r="K51" s="11">
        <v>0</v>
      </c>
      <c r="L51" s="11">
        <v>14560</v>
      </c>
      <c r="M51" s="11">
        <v>0</v>
      </c>
      <c r="N51" s="11">
        <v>4077</v>
      </c>
      <c r="O51" s="11">
        <v>0</v>
      </c>
      <c r="P51" s="11" t="s">
        <v>68</v>
      </c>
      <c r="Q51" s="11">
        <v>20</v>
      </c>
      <c r="R51" s="11">
        <v>2</v>
      </c>
      <c r="T51" s="19">
        <v>500</v>
      </c>
      <c r="U51" s="17">
        <v>9.197939654756801E-2</v>
      </c>
      <c r="V51" s="17">
        <v>0.66764778018479998</v>
      </c>
      <c r="X51" s="19">
        <v>500</v>
      </c>
      <c r="Y51" s="17">
        <v>0.1903271809764536</v>
      </c>
      <c r="Z51" s="17">
        <v>0</v>
      </c>
    </row>
    <row r="52" spans="1:26" x14ac:dyDescent="0.25">
      <c r="A52" s="13">
        <v>9</v>
      </c>
      <c r="B52" s="13"/>
      <c r="C52" s="13">
        <v>10</v>
      </c>
      <c r="D52" s="13">
        <v>2011</v>
      </c>
      <c r="E52" s="13">
        <v>0.78124161613999998</v>
      </c>
      <c r="F52" s="13">
        <v>1</v>
      </c>
      <c r="G52" s="13">
        <v>0</v>
      </c>
      <c r="H52" s="13">
        <v>0.78124161613999998</v>
      </c>
      <c r="I52" s="13">
        <v>0</v>
      </c>
      <c r="J52" s="13">
        <v>0.87718769768399996</v>
      </c>
      <c r="K52" s="13">
        <v>0</v>
      </c>
      <c r="L52" s="13">
        <v>14560</v>
      </c>
      <c r="M52" s="13">
        <v>0</v>
      </c>
      <c r="N52" s="13">
        <v>4077</v>
      </c>
      <c r="O52" s="13">
        <v>0</v>
      </c>
      <c r="P52" s="13" t="s">
        <v>68</v>
      </c>
      <c r="Q52" s="13">
        <v>20</v>
      </c>
      <c r="R52" s="13">
        <v>3</v>
      </c>
      <c r="T52" s="19">
        <v>1000</v>
      </c>
      <c r="U52" s="17">
        <v>3.9195486781454E-2</v>
      </c>
      <c r="V52" s="17">
        <v>0.72455236694879999</v>
      </c>
      <c r="X52" s="19">
        <v>1000</v>
      </c>
      <c r="Y52" s="17">
        <v>2.8572774475124119E-2</v>
      </c>
      <c r="Z52" s="17">
        <v>1.0536712127723509E-8</v>
      </c>
    </row>
    <row r="53" spans="1:26" x14ac:dyDescent="0.25">
      <c r="A53" s="11">
        <v>9</v>
      </c>
      <c r="B53" s="11"/>
      <c r="C53" s="11">
        <v>10</v>
      </c>
      <c r="D53" s="11">
        <v>2011</v>
      </c>
      <c r="E53" s="11">
        <v>0.78124161613999998</v>
      </c>
      <c r="F53" s="11">
        <v>1</v>
      </c>
      <c r="G53" s="11">
        <v>0</v>
      </c>
      <c r="H53" s="11">
        <v>0.78124161613999998</v>
      </c>
      <c r="I53" s="11">
        <v>0</v>
      </c>
      <c r="J53" s="11">
        <v>0.87718769768399996</v>
      </c>
      <c r="K53" s="11">
        <v>0</v>
      </c>
      <c r="L53" s="11">
        <v>14560</v>
      </c>
      <c r="M53" s="11">
        <v>0</v>
      </c>
      <c r="N53" s="11">
        <v>4077</v>
      </c>
      <c r="O53" s="11">
        <v>0</v>
      </c>
      <c r="P53" s="11" t="s">
        <v>68</v>
      </c>
      <c r="Q53" s="11">
        <v>20</v>
      </c>
      <c r="R53" s="11">
        <v>4</v>
      </c>
      <c r="T53" s="19">
        <v>5000</v>
      </c>
      <c r="U53" s="17">
        <v>0.25921020349839996</v>
      </c>
      <c r="V53" s="17">
        <v>0.91807701733200009</v>
      </c>
      <c r="X53" s="19">
        <v>5000</v>
      </c>
      <c r="Y53" s="17">
        <v>0.11339045177470053</v>
      </c>
      <c r="Z53" s="17">
        <v>0</v>
      </c>
    </row>
    <row r="54" spans="1:26" x14ac:dyDescent="0.25">
      <c r="A54" s="13">
        <v>9</v>
      </c>
      <c r="B54" s="13"/>
      <c r="C54" s="13">
        <v>10</v>
      </c>
      <c r="D54" s="13">
        <v>2011</v>
      </c>
      <c r="E54" s="13">
        <v>0.78124161613999998</v>
      </c>
      <c r="F54" s="13">
        <v>1</v>
      </c>
      <c r="G54" s="13">
        <v>0</v>
      </c>
      <c r="H54" s="13">
        <v>0.78124161613999998</v>
      </c>
      <c r="I54" s="13">
        <v>0</v>
      </c>
      <c r="J54" s="13">
        <v>0.87718769768399996</v>
      </c>
      <c r="K54" s="13">
        <v>0</v>
      </c>
      <c r="L54" s="13">
        <v>14560</v>
      </c>
      <c r="M54" s="13">
        <v>0</v>
      </c>
      <c r="N54" s="13">
        <v>4077</v>
      </c>
      <c r="O54" s="13">
        <v>0</v>
      </c>
      <c r="P54" s="13" t="s">
        <v>68</v>
      </c>
      <c r="Q54" s="13">
        <v>20</v>
      </c>
      <c r="R54" s="13">
        <v>5</v>
      </c>
      <c r="T54" s="19">
        <v>10000</v>
      </c>
      <c r="U54" s="17">
        <v>0.45739514338819998</v>
      </c>
      <c r="V54" s="17">
        <v>0.91685062536799999</v>
      </c>
      <c r="X54" s="19">
        <v>10000</v>
      </c>
      <c r="Y54" s="17">
        <v>0.13316147815260801</v>
      </c>
      <c r="Z54" s="17">
        <v>0</v>
      </c>
    </row>
    <row r="55" spans="1:26" x14ac:dyDescent="0.25">
      <c r="A55" s="11">
        <v>9</v>
      </c>
      <c r="B55" s="11"/>
      <c r="C55" s="11">
        <v>10</v>
      </c>
      <c r="D55" s="11">
        <v>2011</v>
      </c>
      <c r="E55" s="11">
        <v>0.78124161599999997</v>
      </c>
      <c r="F55" s="11">
        <v>1</v>
      </c>
      <c r="G55" s="11">
        <v>0</v>
      </c>
      <c r="H55" s="11">
        <v>0.78124161599999997</v>
      </c>
      <c r="I55" s="11">
        <v>0</v>
      </c>
      <c r="J55" s="11">
        <v>0.87718769799999996</v>
      </c>
      <c r="K55" s="11">
        <v>0</v>
      </c>
      <c r="L55" s="11">
        <v>14560</v>
      </c>
      <c r="M55" s="11">
        <v>0</v>
      </c>
      <c r="N55" s="11">
        <v>4077</v>
      </c>
      <c r="O55" s="11">
        <v>0</v>
      </c>
      <c r="P55" s="11" t="s">
        <v>68</v>
      </c>
      <c r="Q55" s="11">
        <v>50</v>
      </c>
      <c r="R55" s="11">
        <v>1</v>
      </c>
      <c r="T55" s="19">
        <v>50000</v>
      </c>
      <c r="U55" s="17">
        <v>0.76507235719679989</v>
      </c>
      <c r="V55" s="17">
        <v>0.91464311995280012</v>
      </c>
      <c r="X55" s="19">
        <v>50000</v>
      </c>
      <c r="Y55" s="17">
        <v>8.6810603023643337E-2</v>
      </c>
      <c r="Z55" s="17">
        <v>0</v>
      </c>
    </row>
    <row r="56" spans="1:26" x14ac:dyDescent="0.25">
      <c r="A56" s="13">
        <v>9</v>
      </c>
      <c r="B56" s="13"/>
      <c r="C56" s="13">
        <v>10</v>
      </c>
      <c r="D56" s="13">
        <v>2011</v>
      </c>
      <c r="E56" s="13">
        <v>0.78124161613999998</v>
      </c>
      <c r="F56" s="13">
        <v>1</v>
      </c>
      <c r="G56" s="13">
        <v>0</v>
      </c>
      <c r="H56" s="13">
        <v>0.78124161613999998</v>
      </c>
      <c r="I56" s="13">
        <v>0</v>
      </c>
      <c r="J56" s="13">
        <v>0.87718769768399996</v>
      </c>
      <c r="K56" s="13">
        <v>0</v>
      </c>
      <c r="L56" s="13">
        <v>14560</v>
      </c>
      <c r="M56" s="13">
        <v>0</v>
      </c>
      <c r="N56" s="13">
        <v>4077</v>
      </c>
      <c r="O56" s="13">
        <v>0</v>
      </c>
      <c r="P56" s="13" t="s">
        <v>68</v>
      </c>
      <c r="Q56" s="13">
        <v>50</v>
      </c>
      <c r="R56" s="13">
        <v>2</v>
      </c>
      <c r="T56" s="19">
        <v>100000</v>
      </c>
      <c r="U56" s="17">
        <v>0.87682119199980002</v>
      </c>
      <c r="V56" s="17">
        <v>0.91022810892319994</v>
      </c>
      <c r="X56" s="19">
        <v>100000</v>
      </c>
      <c r="Y56" s="17">
        <v>3.9379367444460571E-2</v>
      </c>
      <c r="Z56" s="17">
        <v>0</v>
      </c>
    </row>
    <row r="57" spans="1:26" x14ac:dyDescent="0.25">
      <c r="A57" s="11">
        <v>9</v>
      </c>
      <c r="B57" s="11"/>
      <c r="C57" s="11">
        <v>10</v>
      </c>
      <c r="D57" s="11">
        <v>2011</v>
      </c>
      <c r="E57" s="11">
        <v>0.78124161613999998</v>
      </c>
      <c r="F57" s="11">
        <v>0.99993131868100005</v>
      </c>
      <c r="G57" s="11">
        <v>2.4527839097400001E-4</v>
      </c>
      <c r="H57" s="11">
        <v>0.78127180037599997</v>
      </c>
      <c r="I57" s="11">
        <v>0.5</v>
      </c>
      <c r="J57" s="11">
        <v>0.87718029823800003</v>
      </c>
      <c r="K57" s="11">
        <v>4.9031625398400004E-4</v>
      </c>
      <c r="L57" s="11">
        <v>14559</v>
      </c>
      <c r="M57" s="11">
        <v>1</v>
      </c>
      <c r="N57" s="11">
        <v>4076</v>
      </c>
      <c r="O57" s="11">
        <v>1</v>
      </c>
      <c r="P57" s="11" t="s">
        <v>68</v>
      </c>
      <c r="Q57" s="11">
        <v>50</v>
      </c>
      <c r="R57" s="11">
        <v>3</v>
      </c>
      <c r="T57" s="19">
        <v>200000</v>
      </c>
      <c r="U57" s="17">
        <v>0.8703458424992</v>
      </c>
      <c r="V57" s="17">
        <v>0.91537895509120004</v>
      </c>
      <c r="X57" s="19">
        <v>200000</v>
      </c>
      <c r="Y57" s="17">
        <v>3.5197919171725059E-2</v>
      </c>
      <c r="Z57" s="17">
        <v>0</v>
      </c>
    </row>
    <row r="58" spans="1:26" x14ac:dyDescent="0.25">
      <c r="A58" s="13">
        <v>9</v>
      </c>
      <c r="B58" s="13"/>
      <c r="C58" s="13">
        <v>10</v>
      </c>
      <c r="D58" s="13">
        <v>2011</v>
      </c>
      <c r="E58" s="13">
        <v>0.78124161613999998</v>
      </c>
      <c r="F58" s="13">
        <v>1</v>
      </c>
      <c r="G58" s="13">
        <v>0</v>
      </c>
      <c r="H58" s="13">
        <v>0.78124161613999998</v>
      </c>
      <c r="I58" s="13">
        <v>0</v>
      </c>
      <c r="J58" s="13">
        <v>0.87718769768399996</v>
      </c>
      <c r="K58" s="13">
        <v>0</v>
      </c>
      <c r="L58" s="13">
        <v>14560</v>
      </c>
      <c r="M58" s="13">
        <v>0</v>
      </c>
      <c r="N58" s="13">
        <v>4077</v>
      </c>
      <c r="O58" s="13">
        <v>0</v>
      </c>
      <c r="P58" s="13" t="s">
        <v>68</v>
      </c>
      <c r="Q58" s="13">
        <v>50</v>
      </c>
      <c r="R58" s="13">
        <v>4</v>
      </c>
      <c r="T58" s="19">
        <v>330000</v>
      </c>
      <c r="U58" s="17">
        <v>0.90242825615</v>
      </c>
      <c r="V58" s="17">
        <v>0.90654893303119999</v>
      </c>
      <c r="X58" s="19">
        <v>330000</v>
      </c>
      <c r="Y58" s="17">
        <v>6.5388662089549757E-3</v>
      </c>
      <c r="Z58" s="17">
        <v>0</v>
      </c>
    </row>
    <row r="59" spans="1:26" x14ac:dyDescent="0.25">
      <c r="A59" s="11">
        <v>9</v>
      </c>
      <c r="B59" s="11"/>
      <c r="C59" s="11">
        <v>10</v>
      </c>
      <c r="D59" s="11">
        <v>2011</v>
      </c>
      <c r="E59" s="11">
        <v>0.78124161613999998</v>
      </c>
      <c r="F59" s="11">
        <v>1</v>
      </c>
      <c r="G59" s="11">
        <v>0</v>
      </c>
      <c r="H59" s="11">
        <v>0.78124161613999998</v>
      </c>
      <c r="I59" s="11">
        <v>0</v>
      </c>
      <c r="J59" s="11">
        <v>0.87718769768399996</v>
      </c>
      <c r="K59" s="11">
        <v>0</v>
      </c>
      <c r="L59" s="11">
        <v>14560</v>
      </c>
      <c r="M59" s="11">
        <v>0</v>
      </c>
      <c r="N59" s="11">
        <v>4077</v>
      </c>
      <c r="O59" s="11">
        <v>0</v>
      </c>
      <c r="P59" s="11" t="s">
        <v>68</v>
      </c>
      <c r="Q59" s="11">
        <v>50</v>
      </c>
      <c r="R59" s="11">
        <v>5</v>
      </c>
    </row>
    <row r="60" spans="1:26" x14ac:dyDescent="0.25">
      <c r="A60" s="13">
        <v>9</v>
      </c>
      <c r="B60" s="13"/>
      <c r="C60" s="13">
        <v>10</v>
      </c>
      <c r="D60" s="13">
        <v>2011</v>
      </c>
      <c r="E60" s="13">
        <v>0.78333422799999997</v>
      </c>
      <c r="F60" s="13">
        <v>0.99876373600000001</v>
      </c>
      <c r="G60" s="13">
        <v>1.3980868E-2</v>
      </c>
      <c r="H60" s="13">
        <v>0.78342851000000002</v>
      </c>
      <c r="I60" s="13">
        <v>0.76</v>
      </c>
      <c r="J60" s="13">
        <v>0.87808707200000002</v>
      </c>
      <c r="K60" s="13">
        <v>2.7456647000000001E-2</v>
      </c>
      <c r="L60" s="13">
        <v>14542</v>
      </c>
      <c r="M60" s="13">
        <v>57</v>
      </c>
      <c r="N60" s="13">
        <v>4020</v>
      </c>
      <c r="O60" s="13">
        <v>18</v>
      </c>
      <c r="P60" s="13" t="s">
        <v>68</v>
      </c>
      <c r="Q60" s="13">
        <v>100</v>
      </c>
      <c r="R60" s="13">
        <v>1</v>
      </c>
    </row>
    <row r="61" spans="1:26" x14ac:dyDescent="0.25">
      <c r="A61" s="11">
        <v>9</v>
      </c>
      <c r="B61" s="11"/>
      <c r="C61" s="11">
        <v>10</v>
      </c>
      <c r="D61" s="11">
        <v>2011</v>
      </c>
      <c r="E61" s="11">
        <v>0.78006116864300001</v>
      </c>
      <c r="F61" s="11">
        <v>0.98715659340700002</v>
      </c>
      <c r="G61" s="11">
        <v>4.0470934510700003E-2</v>
      </c>
      <c r="H61" s="11">
        <v>0.78605414273999996</v>
      </c>
      <c r="I61" s="11">
        <v>0.46875</v>
      </c>
      <c r="J61" s="11">
        <v>0.87520170497799998</v>
      </c>
      <c r="K61" s="11">
        <v>7.4508918491799997E-2</v>
      </c>
      <c r="L61" s="11">
        <v>14373</v>
      </c>
      <c r="M61" s="11">
        <v>165</v>
      </c>
      <c r="N61" s="11">
        <v>3912</v>
      </c>
      <c r="O61" s="11">
        <v>187</v>
      </c>
      <c r="P61" s="11" t="s">
        <v>68</v>
      </c>
      <c r="Q61" s="11">
        <v>100</v>
      </c>
      <c r="R61" s="11">
        <v>2</v>
      </c>
    </row>
    <row r="62" spans="1:26" x14ac:dyDescent="0.25">
      <c r="A62" s="13">
        <v>9</v>
      </c>
      <c r="B62" s="13"/>
      <c r="C62" s="13">
        <v>10</v>
      </c>
      <c r="D62" s="13">
        <v>2011</v>
      </c>
      <c r="E62" s="13">
        <v>0.78172452648000001</v>
      </c>
      <c r="F62" s="13">
        <v>0.99979395604400001</v>
      </c>
      <c r="G62" s="13">
        <v>2.94334069169E-3</v>
      </c>
      <c r="H62" s="13">
        <v>0.78170980560600001</v>
      </c>
      <c r="I62" s="13">
        <v>0.8</v>
      </c>
      <c r="J62" s="13">
        <v>0.87740341148800005</v>
      </c>
      <c r="K62" s="13">
        <v>5.8651026392999997E-3</v>
      </c>
      <c r="L62" s="13">
        <v>14557</v>
      </c>
      <c r="M62" s="13">
        <v>12</v>
      </c>
      <c r="N62" s="13">
        <v>4065</v>
      </c>
      <c r="O62" s="13">
        <v>3</v>
      </c>
      <c r="P62" s="13" t="s">
        <v>68</v>
      </c>
      <c r="Q62" s="13">
        <v>100</v>
      </c>
      <c r="R62" s="13">
        <v>3</v>
      </c>
    </row>
    <row r="63" spans="1:26" x14ac:dyDescent="0.25">
      <c r="A63" s="11">
        <v>9</v>
      </c>
      <c r="B63" s="11"/>
      <c r="C63" s="11">
        <v>10</v>
      </c>
      <c r="D63" s="11">
        <v>2011</v>
      </c>
      <c r="E63" s="11">
        <v>0.78124161613999998</v>
      </c>
      <c r="F63" s="11">
        <v>1</v>
      </c>
      <c r="G63" s="11">
        <v>0</v>
      </c>
      <c r="H63" s="11">
        <v>0.78124161613999998</v>
      </c>
      <c r="I63" s="11">
        <v>0</v>
      </c>
      <c r="J63" s="11">
        <v>0.87718769768399996</v>
      </c>
      <c r="K63" s="11">
        <v>0</v>
      </c>
      <c r="L63" s="11">
        <v>14560</v>
      </c>
      <c r="M63" s="11">
        <v>0</v>
      </c>
      <c r="N63" s="11">
        <v>4077</v>
      </c>
      <c r="O63" s="11">
        <v>0</v>
      </c>
      <c r="P63" s="11" t="s">
        <v>68</v>
      </c>
      <c r="Q63" s="11">
        <v>100</v>
      </c>
      <c r="R63" s="11">
        <v>4</v>
      </c>
      <c r="T63" s="18" t="s">
        <v>77</v>
      </c>
      <c r="U63" s="18" t="s">
        <v>73</v>
      </c>
      <c r="X63" s="18" t="s">
        <v>79</v>
      </c>
      <c r="Y63" s="18" t="s">
        <v>73</v>
      </c>
    </row>
    <row r="64" spans="1:26" x14ac:dyDescent="0.25">
      <c r="A64" s="13">
        <v>9</v>
      </c>
      <c r="B64" s="13"/>
      <c r="C64" s="13">
        <v>10</v>
      </c>
      <c r="D64" s="13">
        <v>2011</v>
      </c>
      <c r="E64" s="13">
        <v>0.78124161613999998</v>
      </c>
      <c r="F64" s="13">
        <v>1</v>
      </c>
      <c r="G64" s="13">
        <v>0</v>
      </c>
      <c r="H64" s="13">
        <v>0.78124161613999998</v>
      </c>
      <c r="I64" s="13">
        <v>0</v>
      </c>
      <c r="J64" s="13">
        <v>0.87718769768399996</v>
      </c>
      <c r="K64" s="13">
        <v>0</v>
      </c>
      <c r="L64" s="13">
        <v>14560</v>
      </c>
      <c r="M64" s="13">
        <v>0</v>
      </c>
      <c r="N64" s="13">
        <v>4077</v>
      </c>
      <c r="O64" s="13">
        <v>0</v>
      </c>
      <c r="P64" s="13" t="s">
        <v>68</v>
      </c>
      <c r="Q64" s="13">
        <v>100</v>
      </c>
      <c r="R64" s="13">
        <v>5</v>
      </c>
      <c r="T64" s="18" t="s">
        <v>74</v>
      </c>
      <c r="U64" t="s">
        <v>68</v>
      </c>
      <c r="V64" t="s">
        <v>67</v>
      </c>
      <c r="X64" s="18" t="s">
        <v>74</v>
      </c>
      <c r="Y64" t="s">
        <v>68</v>
      </c>
      <c r="Z64" t="s">
        <v>67</v>
      </c>
    </row>
    <row r="65" spans="1:26" x14ac:dyDescent="0.25">
      <c r="A65" s="11">
        <v>9</v>
      </c>
      <c r="B65" s="11"/>
      <c r="C65" s="11">
        <v>10</v>
      </c>
      <c r="D65" s="11">
        <v>2011</v>
      </c>
      <c r="E65" s="11">
        <v>0.78156355600000005</v>
      </c>
      <c r="F65" s="11">
        <v>0.99979395599999998</v>
      </c>
      <c r="G65" s="11">
        <v>2.2075060000000001E-3</v>
      </c>
      <c r="H65" s="11">
        <v>0.78158389299999997</v>
      </c>
      <c r="I65" s="11">
        <v>0.75</v>
      </c>
      <c r="J65" s="11">
        <v>0.87732409200000006</v>
      </c>
      <c r="K65" s="11">
        <v>4.4020539999999999E-3</v>
      </c>
      <c r="L65" s="11">
        <v>14557</v>
      </c>
      <c r="M65" s="11">
        <v>9</v>
      </c>
      <c r="N65" s="11">
        <v>4068</v>
      </c>
      <c r="O65" s="11">
        <v>3</v>
      </c>
      <c r="P65" s="11" t="s">
        <v>68</v>
      </c>
      <c r="Q65" s="11">
        <v>200</v>
      </c>
      <c r="R65" s="11">
        <v>1</v>
      </c>
      <c r="T65" s="19">
        <v>10</v>
      </c>
      <c r="U65" s="17">
        <v>0</v>
      </c>
      <c r="V65" s="17">
        <v>0.69546247814800011</v>
      </c>
      <c r="X65" s="19">
        <v>10</v>
      </c>
      <c r="Y65" s="17">
        <v>0</v>
      </c>
      <c r="Z65" s="17">
        <v>0</v>
      </c>
    </row>
    <row r="66" spans="1:26" x14ac:dyDescent="0.25">
      <c r="A66" s="13">
        <v>9</v>
      </c>
      <c r="B66" s="13"/>
      <c r="C66" s="13">
        <v>10</v>
      </c>
      <c r="D66" s="13">
        <v>2011</v>
      </c>
      <c r="E66" s="13">
        <v>0.78118795943599995</v>
      </c>
      <c r="F66" s="13">
        <v>0.99993131868100005</v>
      </c>
      <c r="G66" s="13">
        <v>0</v>
      </c>
      <c r="H66" s="13">
        <v>0.78122987765600005</v>
      </c>
      <c r="I66" s="13">
        <v>0</v>
      </c>
      <c r="J66" s="13">
        <v>0.87715387396099997</v>
      </c>
      <c r="K66" s="13">
        <v>0</v>
      </c>
      <c r="L66" s="13">
        <v>14559</v>
      </c>
      <c r="M66" s="13">
        <v>0</v>
      </c>
      <c r="N66" s="13">
        <v>4077</v>
      </c>
      <c r="O66" s="13">
        <v>1</v>
      </c>
      <c r="P66" s="13" t="s">
        <v>68</v>
      </c>
      <c r="Q66" s="13">
        <v>200</v>
      </c>
      <c r="R66" s="13">
        <v>2</v>
      </c>
      <c r="T66" s="19">
        <v>20</v>
      </c>
      <c r="U66" s="17">
        <v>0</v>
      </c>
      <c r="V66" s="17">
        <v>0.41032608696560002</v>
      </c>
      <c r="X66" s="19">
        <v>20</v>
      </c>
      <c r="Y66" s="17">
        <v>0</v>
      </c>
      <c r="Z66" s="17">
        <v>0</v>
      </c>
    </row>
    <row r="67" spans="1:26" x14ac:dyDescent="0.25">
      <c r="A67" s="11">
        <v>9</v>
      </c>
      <c r="B67" s="11"/>
      <c r="C67" s="11">
        <v>10</v>
      </c>
      <c r="D67" s="11">
        <v>2011</v>
      </c>
      <c r="E67" s="11">
        <v>0.78118795943599995</v>
      </c>
      <c r="F67" s="11">
        <v>0.99986263736299996</v>
      </c>
      <c r="G67" s="11">
        <v>2.4527839097400001E-4</v>
      </c>
      <c r="H67" s="11">
        <v>0.78126006225199995</v>
      </c>
      <c r="I67" s="11">
        <v>0.33333333333300003</v>
      </c>
      <c r="J67" s="11">
        <v>0.877146472254</v>
      </c>
      <c r="K67" s="11">
        <v>4.9019607843100001E-4</v>
      </c>
      <c r="L67" s="11">
        <v>14558</v>
      </c>
      <c r="M67" s="11">
        <v>1</v>
      </c>
      <c r="N67" s="11">
        <v>4076</v>
      </c>
      <c r="O67" s="11">
        <v>2</v>
      </c>
      <c r="P67" s="11" t="s">
        <v>68</v>
      </c>
      <c r="Q67" s="11">
        <v>200</v>
      </c>
      <c r="R67" s="11">
        <v>3</v>
      </c>
      <c r="T67" s="19">
        <v>50</v>
      </c>
      <c r="U67" s="17">
        <v>0.1</v>
      </c>
      <c r="V67" s="17">
        <v>0.64507348930800013</v>
      </c>
      <c r="X67" s="19">
        <v>50</v>
      </c>
      <c r="Y67" s="17">
        <v>0.22360679774997896</v>
      </c>
      <c r="Z67" s="17">
        <v>0</v>
      </c>
    </row>
    <row r="68" spans="1:26" x14ac:dyDescent="0.25">
      <c r="A68" s="13">
        <v>9</v>
      </c>
      <c r="B68" s="13"/>
      <c r="C68" s="13">
        <v>10</v>
      </c>
      <c r="D68" s="13">
        <v>2011</v>
      </c>
      <c r="E68" s="13">
        <v>0.78097333261799995</v>
      </c>
      <c r="F68" s="13">
        <v>0.99787087912100003</v>
      </c>
      <c r="G68" s="13">
        <v>6.3772381653200002E-3</v>
      </c>
      <c r="H68" s="13">
        <v>0.78196986006500002</v>
      </c>
      <c r="I68" s="13">
        <v>0.456140350877</v>
      </c>
      <c r="J68" s="13">
        <v>0.87682558841299996</v>
      </c>
      <c r="K68" s="13">
        <v>1.2578616352200001E-2</v>
      </c>
      <c r="L68" s="13">
        <v>14529</v>
      </c>
      <c r="M68" s="13">
        <v>26</v>
      </c>
      <c r="N68" s="13">
        <v>4051</v>
      </c>
      <c r="O68" s="13">
        <v>31</v>
      </c>
      <c r="P68" s="13" t="s">
        <v>68</v>
      </c>
      <c r="Q68" s="13">
        <v>200</v>
      </c>
      <c r="R68" s="13">
        <v>4</v>
      </c>
      <c r="T68" s="19">
        <v>100</v>
      </c>
      <c r="U68" s="17">
        <v>0.40575</v>
      </c>
      <c r="V68" s="17">
        <v>0.75117761162160002</v>
      </c>
      <c r="X68" s="19">
        <v>100</v>
      </c>
      <c r="Y68" s="17">
        <v>0.39184220357179494</v>
      </c>
      <c r="Z68" s="17">
        <v>0</v>
      </c>
    </row>
    <row r="69" spans="1:26" x14ac:dyDescent="0.25">
      <c r="A69" s="11">
        <v>9</v>
      </c>
      <c r="B69" s="11"/>
      <c r="C69" s="11">
        <v>10</v>
      </c>
      <c r="D69" s="11">
        <v>2011</v>
      </c>
      <c r="E69" s="11">
        <v>0.78129527284400002</v>
      </c>
      <c r="F69" s="11">
        <v>0.99993131868100005</v>
      </c>
      <c r="G69" s="11">
        <v>4.9055678194800001E-4</v>
      </c>
      <c r="H69" s="11">
        <v>0.78131372759499995</v>
      </c>
      <c r="I69" s="11">
        <v>0.66666666666700003</v>
      </c>
      <c r="J69" s="11">
        <v>0.87720672410699996</v>
      </c>
      <c r="K69" s="11">
        <v>9.8039215686300009E-4</v>
      </c>
      <c r="L69" s="11">
        <v>14559</v>
      </c>
      <c r="M69" s="11">
        <v>2</v>
      </c>
      <c r="N69" s="11">
        <v>4075</v>
      </c>
      <c r="O69" s="11">
        <v>1</v>
      </c>
      <c r="P69" s="11" t="s">
        <v>68</v>
      </c>
      <c r="Q69" s="11">
        <v>200</v>
      </c>
      <c r="R69" s="11">
        <v>5</v>
      </c>
      <c r="T69" s="19">
        <v>200</v>
      </c>
      <c r="U69" s="17">
        <v>0.4412280701754</v>
      </c>
      <c r="V69" s="17">
        <v>0.82413793102720001</v>
      </c>
      <c r="X69" s="19">
        <v>200</v>
      </c>
      <c r="Y69" s="17">
        <v>0.29694634435383782</v>
      </c>
      <c r="Z69" s="17">
        <v>0</v>
      </c>
    </row>
    <row r="70" spans="1:26" x14ac:dyDescent="0.25">
      <c r="A70" s="13">
        <v>9</v>
      </c>
      <c r="B70" s="13"/>
      <c r="C70" s="13">
        <v>10</v>
      </c>
      <c r="D70" s="13">
        <v>2011</v>
      </c>
      <c r="E70" s="13">
        <v>0.78118795900000004</v>
      </c>
      <c r="F70" s="13">
        <v>0.99793955999999995</v>
      </c>
      <c r="G70" s="13">
        <v>7.1130730000000001E-3</v>
      </c>
      <c r="H70" s="13">
        <v>0.78210787000000004</v>
      </c>
      <c r="I70" s="13">
        <v>0.49152542399999999</v>
      </c>
      <c r="J70" s="13">
        <v>0.87693886200000004</v>
      </c>
      <c r="K70" s="13">
        <v>1.4023211000000001E-2</v>
      </c>
      <c r="L70" s="13">
        <v>14530</v>
      </c>
      <c r="M70" s="13">
        <v>29</v>
      </c>
      <c r="N70" s="13">
        <v>4048</v>
      </c>
      <c r="O70" s="13">
        <v>30</v>
      </c>
      <c r="P70" s="13" t="s">
        <v>68</v>
      </c>
      <c r="Q70" s="13">
        <v>500</v>
      </c>
      <c r="R70" s="13">
        <v>1</v>
      </c>
      <c r="T70" s="19">
        <v>500</v>
      </c>
      <c r="U70" s="17">
        <v>0.57978672783899998</v>
      </c>
      <c r="V70" s="17">
        <v>0.89598420010559998</v>
      </c>
      <c r="X70" s="19">
        <v>500</v>
      </c>
      <c r="Y70" s="17">
        <v>0.36630000036171662</v>
      </c>
      <c r="Z70" s="17">
        <v>0</v>
      </c>
    </row>
    <row r="71" spans="1:26" x14ac:dyDescent="0.25">
      <c r="A71" s="11">
        <v>9</v>
      </c>
      <c r="B71" s="11"/>
      <c r="C71" s="11">
        <v>10</v>
      </c>
      <c r="D71" s="11">
        <v>2011</v>
      </c>
      <c r="E71" s="11">
        <v>0.78124161613999998</v>
      </c>
      <c r="F71" s="11">
        <v>1</v>
      </c>
      <c r="G71" s="11">
        <v>0</v>
      </c>
      <c r="H71" s="11">
        <v>0.78124161613999998</v>
      </c>
      <c r="I71" s="11">
        <v>0</v>
      </c>
      <c r="J71" s="11">
        <v>0.87718769768399996</v>
      </c>
      <c r="K71" s="11">
        <v>0</v>
      </c>
      <c r="L71" s="11">
        <v>14560</v>
      </c>
      <c r="M71" s="11">
        <v>0</v>
      </c>
      <c r="N71" s="11">
        <v>4077</v>
      </c>
      <c r="O71" s="11">
        <v>0</v>
      </c>
      <c r="P71" s="11" t="s">
        <v>68</v>
      </c>
      <c r="Q71" s="11">
        <v>500</v>
      </c>
      <c r="R71" s="11">
        <v>2</v>
      </c>
      <c r="T71" s="19">
        <v>1000</v>
      </c>
      <c r="U71" s="17">
        <v>0.51834689851960003</v>
      </c>
      <c r="V71" s="17">
        <v>0.93392349028559996</v>
      </c>
      <c r="X71" s="19">
        <v>1000</v>
      </c>
      <c r="Y71" s="17">
        <v>0.20742555292224496</v>
      </c>
      <c r="Z71" s="17">
        <v>1.4901161193847656E-8</v>
      </c>
    </row>
    <row r="72" spans="1:26" x14ac:dyDescent="0.25">
      <c r="A72" s="13">
        <v>9</v>
      </c>
      <c r="B72" s="13"/>
      <c r="C72" s="13">
        <v>10</v>
      </c>
      <c r="D72" s="13">
        <v>2011</v>
      </c>
      <c r="E72" s="13">
        <v>0.87192144658500004</v>
      </c>
      <c r="F72" s="13">
        <v>0.99505494505500003</v>
      </c>
      <c r="G72" s="13">
        <v>0.43218052489600001</v>
      </c>
      <c r="H72" s="13">
        <v>0.86222698327699998</v>
      </c>
      <c r="I72" s="13">
        <v>0.96074154852799998</v>
      </c>
      <c r="J72" s="13">
        <v>0.92389120938699998</v>
      </c>
      <c r="K72" s="13">
        <v>0.59617661986100001</v>
      </c>
      <c r="L72" s="13">
        <v>14488</v>
      </c>
      <c r="M72" s="13">
        <v>1762</v>
      </c>
      <c r="N72" s="13">
        <v>2315</v>
      </c>
      <c r="O72" s="13">
        <v>72</v>
      </c>
      <c r="P72" s="13" t="s">
        <v>68</v>
      </c>
      <c r="Q72" s="13">
        <v>500</v>
      </c>
      <c r="R72" s="13">
        <v>3</v>
      </c>
      <c r="T72" s="19">
        <v>5000</v>
      </c>
      <c r="U72" s="17">
        <v>0.63748973241679996</v>
      </c>
      <c r="V72" s="17">
        <v>0.92602671935679992</v>
      </c>
      <c r="X72" s="19">
        <v>5000</v>
      </c>
      <c r="Y72" s="17">
        <v>6.198165079202507E-2</v>
      </c>
      <c r="Z72" s="17">
        <v>1.4901161193847656E-8</v>
      </c>
    </row>
    <row r="73" spans="1:26" x14ac:dyDescent="0.25">
      <c r="A73" s="11">
        <v>9</v>
      </c>
      <c r="B73" s="11"/>
      <c r="C73" s="11">
        <v>10</v>
      </c>
      <c r="D73" s="11">
        <v>2011</v>
      </c>
      <c r="E73" s="11">
        <v>0.78424639158700005</v>
      </c>
      <c r="F73" s="11">
        <v>0.998489010989</v>
      </c>
      <c r="G73" s="11">
        <v>1.9131714495999999E-2</v>
      </c>
      <c r="H73" s="11">
        <v>0.78426929923900002</v>
      </c>
      <c r="I73" s="11">
        <v>0.78</v>
      </c>
      <c r="J73" s="11">
        <v>0.87850862615900005</v>
      </c>
      <c r="K73" s="11">
        <v>3.7347378501300002E-2</v>
      </c>
      <c r="L73" s="11">
        <v>14538</v>
      </c>
      <c r="M73" s="11">
        <v>78</v>
      </c>
      <c r="N73" s="11">
        <v>3999</v>
      </c>
      <c r="O73" s="11">
        <v>22</v>
      </c>
      <c r="P73" s="11" t="s">
        <v>68</v>
      </c>
      <c r="Q73" s="11">
        <v>500</v>
      </c>
      <c r="R73" s="11">
        <v>4</v>
      </c>
      <c r="T73" s="19">
        <v>10000</v>
      </c>
      <c r="U73" s="17">
        <v>0.74936656881019992</v>
      </c>
      <c r="V73" s="17">
        <v>0.92410383191279999</v>
      </c>
      <c r="X73" s="19">
        <v>10000</v>
      </c>
      <c r="Y73" s="17">
        <v>0.13603554773898999</v>
      </c>
      <c r="Z73" s="17">
        <v>0</v>
      </c>
    </row>
    <row r="74" spans="1:26" x14ac:dyDescent="0.25">
      <c r="A74" s="13">
        <v>9</v>
      </c>
      <c r="B74" s="13"/>
      <c r="C74" s="13">
        <v>10</v>
      </c>
      <c r="D74" s="13">
        <v>2011</v>
      </c>
      <c r="E74" s="13">
        <v>0.78140258625299996</v>
      </c>
      <c r="F74" s="13">
        <v>0.99979395604400001</v>
      </c>
      <c r="G74" s="13">
        <v>1.4716703458400001E-3</v>
      </c>
      <c r="H74" s="13">
        <v>0.78145802018499999</v>
      </c>
      <c r="I74" s="13">
        <v>0.66666666666700003</v>
      </c>
      <c r="J74" s="13">
        <v>0.87724478727300004</v>
      </c>
      <c r="K74" s="13">
        <v>2.9368575624099998E-3</v>
      </c>
      <c r="L74" s="13">
        <v>14557</v>
      </c>
      <c r="M74" s="13">
        <v>6</v>
      </c>
      <c r="N74" s="13">
        <v>4071</v>
      </c>
      <c r="O74" s="13">
        <v>3</v>
      </c>
      <c r="P74" s="13" t="s">
        <v>68</v>
      </c>
      <c r="Q74" s="13">
        <v>500</v>
      </c>
      <c r="R74" s="13">
        <v>5</v>
      </c>
      <c r="T74" s="19">
        <v>50000</v>
      </c>
      <c r="U74" s="17">
        <v>0.8498934424725999</v>
      </c>
      <c r="V74" s="17">
        <v>0.93411823637839997</v>
      </c>
      <c r="X74" s="19">
        <v>50000</v>
      </c>
      <c r="Y74" s="17">
        <v>4.2081522534046352E-2</v>
      </c>
      <c r="Z74" s="17">
        <v>0</v>
      </c>
    </row>
    <row r="75" spans="1:26" x14ac:dyDescent="0.25">
      <c r="A75" s="11">
        <v>9</v>
      </c>
      <c r="B75" s="11"/>
      <c r="C75" s="11">
        <v>10</v>
      </c>
      <c r="D75" s="11">
        <v>2011</v>
      </c>
      <c r="E75" s="11">
        <v>0.78269034699999995</v>
      </c>
      <c r="F75" s="11">
        <v>0.99333791199999999</v>
      </c>
      <c r="G75" s="11">
        <v>3.041452E-2</v>
      </c>
      <c r="H75" s="11">
        <v>0.78534969600000004</v>
      </c>
      <c r="I75" s="11">
        <v>0.56108597299999996</v>
      </c>
      <c r="J75" s="11">
        <v>0.877183406</v>
      </c>
      <c r="K75" s="11">
        <v>5.7701255999999999E-2</v>
      </c>
      <c r="L75" s="11">
        <v>14463</v>
      </c>
      <c r="M75" s="11">
        <v>124</v>
      </c>
      <c r="N75" s="11">
        <v>3953</v>
      </c>
      <c r="O75" s="11">
        <v>97</v>
      </c>
      <c r="P75" s="11" t="s">
        <v>68</v>
      </c>
      <c r="Q75" s="11">
        <v>1000</v>
      </c>
      <c r="R75" s="11">
        <v>1</v>
      </c>
      <c r="T75" s="19">
        <v>100000</v>
      </c>
      <c r="U75" s="17">
        <v>0.89182783169800006</v>
      </c>
      <c r="V75" s="17">
        <v>0.93641180918800004</v>
      </c>
      <c r="X75" s="19">
        <v>100000</v>
      </c>
      <c r="Y75" s="17">
        <v>1.580254320283879E-2</v>
      </c>
      <c r="Z75" s="17">
        <v>0</v>
      </c>
    </row>
    <row r="76" spans="1:26" x14ac:dyDescent="0.25">
      <c r="A76" s="13">
        <v>9</v>
      </c>
      <c r="B76" s="13"/>
      <c r="C76" s="13">
        <v>10</v>
      </c>
      <c r="D76" s="13">
        <v>2011</v>
      </c>
      <c r="E76" s="13">
        <v>0.77147609593800004</v>
      </c>
      <c r="F76" s="13">
        <v>0.97815934065900001</v>
      </c>
      <c r="G76" s="13">
        <v>3.33578611724E-2</v>
      </c>
      <c r="H76" s="13">
        <v>0.78325908815900003</v>
      </c>
      <c r="I76" s="13">
        <v>0.29955947136599997</v>
      </c>
      <c r="J76" s="13">
        <v>0.86992639648199999</v>
      </c>
      <c r="K76" s="13">
        <v>6.0030898256500001E-2</v>
      </c>
      <c r="L76" s="13">
        <v>14242</v>
      </c>
      <c r="M76" s="13">
        <v>136</v>
      </c>
      <c r="N76" s="13">
        <v>3941</v>
      </c>
      <c r="O76" s="13">
        <v>318</v>
      </c>
      <c r="P76" s="13" t="s">
        <v>68</v>
      </c>
      <c r="Q76" s="13">
        <v>1000</v>
      </c>
      <c r="R76" s="13">
        <v>2</v>
      </c>
      <c r="T76" s="19">
        <v>200000</v>
      </c>
      <c r="U76" s="17">
        <v>0.93537376836519992</v>
      </c>
      <c r="V76" s="17">
        <v>0.93486973938319995</v>
      </c>
      <c r="X76" s="19">
        <v>200000</v>
      </c>
      <c r="Y76" s="17">
        <v>1.3044469359981884E-2</v>
      </c>
      <c r="Z76" s="17">
        <v>1.4901161193847656E-8</v>
      </c>
    </row>
    <row r="77" spans="1:26" x14ac:dyDescent="0.25">
      <c r="A77" s="11">
        <v>9</v>
      </c>
      <c r="B77" s="11"/>
      <c r="C77" s="11">
        <v>10</v>
      </c>
      <c r="D77" s="11">
        <v>2011</v>
      </c>
      <c r="E77" s="11">
        <v>0.78832430112100005</v>
      </c>
      <c r="F77" s="11">
        <v>0.99780219780199997</v>
      </c>
      <c r="G77" s="11">
        <v>4.0225656119699998E-2</v>
      </c>
      <c r="H77" s="11">
        <v>0.78780977170400002</v>
      </c>
      <c r="I77" s="11">
        <v>0.83673469387800004</v>
      </c>
      <c r="J77" s="11">
        <v>0.880458167934</v>
      </c>
      <c r="K77" s="11">
        <v>7.6761057804799998E-2</v>
      </c>
      <c r="L77" s="11">
        <v>14528</v>
      </c>
      <c r="M77" s="11">
        <v>164</v>
      </c>
      <c r="N77" s="11">
        <v>3913</v>
      </c>
      <c r="O77" s="11">
        <v>32</v>
      </c>
      <c r="P77" s="11" t="s">
        <v>68</v>
      </c>
      <c r="Q77" s="11">
        <v>1000</v>
      </c>
      <c r="R77" s="11">
        <v>3</v>
      </c>
      <c r="T77" s="19">
        <v>330000</v>
      </c>
      <c r="U77" s="17">
        <v>0.9289514592</v>
      </c>
      <c r="V77" s="17">
        <v>0.93474962070959999</v>
      </c>
      <c r="X77" s="19">
        <v>330000</v>
      </c>
      <c r="Y77" s="17">
        <v>2.6197745877346822E-3</v>
      </c>
      <c r="Z77" s="17">
        <v>0</v>
      </c>
    </row>
    <row r="78" spans="1:26" x14ac:dyDescent="0.25">
      <c r="A78" s="13">
        <v>9</v>
      </c>
      <c r="B78" s="13"/>
      <c r="C78" s="13">
        <v>10</v>
      </c>
      <c r="D78" s="13">
        <v>2011</v>
      </c>
      <c r="E78" s="13">
        <v>0.78274400386300003</v>
      </c>
      <c r="F78" s="13">
        <v>0.97809065934100003</v>
      </c>
      <c r="G78" s="13">
        <v>8.5111601667899994E-2</v>
      </c>
      <c r="H78" s="13">
        <v>0.79244338100300005</v>
      </c>
      <c r="I78" s="13">
        <v>0.52102102102100001</v>
      </c>
      <c r="J78" s="13">
        <v>0.87553410593000003</v>
      </c>
      <c r="K78" s="13">
        <v>0.146320893949</v>
      </c>
      <c r="L78" s="13">
        <v>14241</v>
      </c>
      <c r="M78" s="13">
        <v>347</v>
      </c>
      <c r="N78" s="13">
        <v>3730</v>
      </c>
      <c r="O78" s="13">
        <v>319</v>
      </c>
      <c r="P78" s="13" t="s">
        <v>68</v>
      </c>
      <c r="Q78" s="13">
        <v>1000</v>
      </c>
      <c r="R78" s="13">
        <v>4</v>
      </c>
    </row>
    <row r="79" spans="1:26" x14ac:dyDescent="0.25">
      <c r="A79" s="11">
        <v>9</v>
      </c>
      <c r="B79" s="11"/>
      <c r="C79" s="11">
        <v>10</v>
      </c>
      <c r="D79" s="11">
        <v>2011</v>
      </c>
      <c r="E79" s="11">
        <v>0.78022213875599999</v>
      </c>
      <c r="F79" s="11">
        <v>0.99677197802200002</v>
      </c>
      <c r="G79" s="11">
        <v>6.8677949472700003E-3</v>
      </c>
      <c r="H79" s="11">
        <v>0.78186617821399995</v>
      </c>
      <c r="I79" s="11">
        <v>0.37333333333300001</v>
      </c>
      <c r="J79" s="11">
        <v>0.87633597004999997</v>
      </c>
      <c r="K79" s="11">
        <v>1.34874759152E-2</v>
      </c>
      <c r="L79" s="11">
        <v>14513</v>
      </c>
      <c r="M79" s="11">
        <v>28</v>
      </c>
      <c r="N79" s="11">
        <v>4049</v>
      </c>
      <c r="O79" s="11">
        <v>47</v>
      </c>
      <c r="P79" s="11" t="s">
        <v>68</v>
      </c>
      <c r="Q79" s="11">
        <v>1000</v>
      </c>
      <c r="R79" s="11">
        <v>5</v>
      </c>
    </row>
    <row r="80" spans="1:26" x14ac:dyDescent="0.25">
      <c r="A80" s="13">
        <v>9</v>
      </c>
      <c r="B80" s="13"/>
      <c r="C80" s="13">
        <v>10</v>
      </c>
      <c r="D80" s="13">
        <v>2011</v>
      </c>
      <c r="E80" s="13">
        <v>0.82942533699999998</v>
      </c>
      <c r="F80" s="13">
        <v>0.94004120899999999</v>
      </c>
      <c r="G80" s="13">
        <v>0.43438802999999998</v>
      </c>
      <c r="H80" s="13">
        <v>0.855811918</v>
      </c>
      <c r="I80" s="13">
        <v>0.66981845699999998</v>
      </c>
      <c r="J80" s="13">
        <v>0.89595129799999995</v>
      </c>
      <c r="K80" s="13">
        <v>0.52700491000000005</v>
      </c>
      <c r="L80" s="13">
        <v>13687</v>
      </c>
      <c r="M80" s="13">
        <v>1771</v>
      </c>
      <c r="N80" s="13">
        <v>2306</v>
      </c>
      <c r="O80" s="13">
        <v>873</v>
      </c>
      <c r="P80" s="13" t="s">
        <v>68</v>
      </c>
      <c r="Q80" s="13">
        <v>5000</v>
      </c>
      <c r="R80" s="13">
        <v>1</v>
      </c>
    </row>
    <row r="81" spans="1:26" x14ac:dyDescent="0.25">
      <c r="A81" s="11">
        <v>9</v>
      </c>
      <c r="B81" s="11"/>
      <c r="C81" s="11">
        <v>10</v>
      </c>
      <c r="D81" s="11">
        <v>2011</v>
      </c>
      <c r="E81" s="11">
        <v>0.81987444331199999</v>
      </c>
      <c r="F81" s="11">
        <v>0.96222527472499997</v>
      </c>
      <c r="G81" s="11">
        <v>0.31150355653700001</v>
      </c>
      <c r="H81" s="11">
        <v>0.83308556817500001</v>
      </c>
      <c r="I81" s="11">
        <v>0.69780219780200003</v>
      </c>
      <c r="J81" s="11">
        <v>0.89301080409199995</v>
      </c>
      <c r="K81" s="11">
        <v>0.430727488554</v>
      </c>
      <c r="L81" s="11">
        <v>14010</v>
      </c>
      <c r="M81" s="11">
        <v>1270</v>
      </c>
      <c r="N81" s="11">
        <v>2807</v>
      </c>
      <c r="O81" s="11">
        <v>550</v>
      </c>
      <c r="P81" s="11" t="s">
        <v>68</v>
      </c>
      <c r="Q81" s="11">
        <v>5000</v>
      </c>
      <c r="R81" s="11">
        <v>2</v>
      </c>
      <c r="T81" s="18" t="s">
        <v>76</v>
      </c>
      <c r="U81" s="18" t="s">
        <v>73</v>
      </c>
      <c r="X81" s="18" t="s">
        <v>80</v>
      </c>
      <c r="Y81" s="18" t="s">
        <v>73</v>
      </c>
    </row>
    <row r="82" spans="1:26" x14ac:dyDescent="0.25">
      <c r="A82" s="13">
        <v>9</v>
      </c>
      <c r="B82" s="13"/>
      <c r="C82" s="13">
        <v>10</v>
      </c>
      <c r="D82" s="13">
        <v>2011</v>
      </c>
      <c r="E82" s="13">
        <v>0.79717765734799995</v>
      </c>
      <c r="F82" s="13">
        <v>0.97506868131900004</v>
      </c>
      <c r="G82" s="13">
        <v>0.16188373804299999</v>
      </c>
      <c r="H82" s="13">
        <v>0.80600658567000005</v>
      </c>
      <c r="I82" s="13">
        <v>0.64516129032299996</v>
      </c>
      <c r="J82" s="13">
        <v>0.88251383104400005</v>
      </c>
      <c r="K82" s="13">
        <v>0.25882352941199999</v>
      </c>
      <c r="L82" s="13">
        <v>14197</v>
      </c>
      <c r="M82" s="13">
        <v>660</v>
      </c>
      <c r="N82" s="13">
        <v>3417</v>
      </c>
      <c r="O82" s="13">
        <v>363</v>
      </c>
      <c r="P82" s="13" t="s">
        <v>68</v>
      </c>
      <c r="Q82" s="13">
        <v>5000</v>
      </c>
      <c r="R82" s="13">
        <v>3</v>
      </c>
      <c r="T82" s="18" t="s">
        <v>74</v>
      </c>
      <c r="U82" t="s">
        <v>68</v>
      </c>
      <c r="V82" t="s">
        <v>67</v>
      </c>
      <c r="X82" s="18" t="s">
        <v>74</v>
      </c>
      <c r="Y82" t="s">
        <v>68</v>
      </c>
      <c r="Z82" t="s">
        <v>67</v>
      </c>
    </row>
    <row r="83" spans="1:26" x14ac:dyDescent="0.25">
      <c r="A83" s="11">
        <v>9</v>
      </c>
      <c r="B83" s="11"/>
      <c r="C83" s="11">
        <v>10</v>
      </c>
      <c r="D83" s="11">
        <v>2011</v>
      </c>
      <c r="E83" s="11">
        <v>0.78655362987599997</v>
      </c>
      <c r="F83" s="11">
        <v>0.95405219780200001</v>
      </c>
      <c r="G83" s="11">
        <v>0.18837380426799999</v>
      </c>
      <c r="H83" s="11">
        <v>0.80761627907</v>
      </c>
      <c r="I83" s="11">
        <v>0.53444676409199998</v>
      </c>
      <c r="J83" s="11">
        <v>0.87474811083100001</v>
      </c>
      <c r="K83" s="11">
        <v>0.27856365614799999</v>
      </c>
      <c r="L83" s="11">
        <v>13891</v>
      </c>
      <c r="M83" s="11">
        <v>768</v>
      </c>
      <c r="N83" s="11">
        <v>3309</v>
      </c>
      <c r="O83" s="11">
        <v>669</v>
      </c>
      <c r="P83" s="11" t="s">
        <v>68</v>
      </c>
      <c r="Q83" s="11">
        <v>5000</v>
      </c>
      <c r="R83" s="11">
        <v>4</v>
      </c>
      <c r="T83" s="19">
        <v>10</v>
      </c>
      <c r="U83" s="17">
        <v>1</v>
      </c>
      <c r="V83" s="17">
        <v>0.97603021982399996</v>
      </c>
      <c r="X83" s="19">
        <v>10</v>
      </c>
      <c r="Y83" s="17">
        <v>0</v>
      </c>
      <c r="Z83" s="17">
        <v>0</v>
      </c>
    </row>
    <row r="84" spans="1:26" x14ac:dyDescent="0.25">
      <c r="A84" s="13">
        <v>9</v>
      </c>
      <c r="B84" s="13"/>
      <c r="C84" s="13">
        <v>10</v>
      </c>
      <c r="D84" s="13">
        <v>2011</v>
      </c>
      <c r="E84" s="13">
        <v>0.80039705961300001</v>
      </c>
      <c r="F84" s="13">
        <v>0.96854395604400001</v>
      </c>
      <c r="G84" s="13">
        <v>0.19990188864399999</v>
      </c>
      <c r="H84" s="13">
        <v>0.81214005989399995</v>
      </c>
      <c r="I84" s="13">
        <v>0.64021995286699995</v>
      </c>
      <c r="J84" s="13">
        <v>0.88347324896599999</v>
      </c>
      <c r="K84" s="13">
        <v>0.30467289719599999</v>
      </c>
      <c r="L84" s="13">
        <v>14102</v>
      </c>
      <c r="M84" s="13">
        <v>815</v>
      </c>
      <c r="N84" s="13">
        <v>3262</v>
      </c>
      <c r="O84" s="13">
        <v>458</v>
      </c>
      <c r="P84" s="13" t="s">
        <v>68</v>
      </c>
      <c r="Q84" s="13">
        <v>5000</v>
      </c>
      <c r="R84" s="13">
        <v>5</v>
      </c>
      <c r="T84" s="19">
        <v>20</v>
      </c>
      <c r="U84" s="17">
        <v>1</v>
      </c>
      <c r="V84" s="17">
        <v>0.89567307693840004</v>
      </c>
      <c r="X84" s="19">
        <v>20</v>
      </c>
      <c r="Y84" s="17">
        <v>0</v>
      </c>
      <c r="Z84" s="17">
        <v>0</v>
      </c>
    </row>
    <row r="85" spans="1:26" x14ac:dyDescent="0.25">
      <c r="A85" s="11">
        <v>9</v>
      </c>
      <c r="B85" s="11"/>
      <c r="C85" s="11">
        <v>10</v>
      </c>
      <c r="D85" s="11">
        <v>2011</v>
      </c>
      <c r="E85" s="11">
        <v>0.81128937099999998</v>
      </c>
      <c r="F85" s="11">
        <v>0.93420329700000004</v>
      </c>
      <c r="G85" s="11">
        <v>0.37233259699999999</v>
      </c>
      <c r="H85" s="11">
        <v>0.84165583799999999</v>
      </c>
      <c r="I85" s="11">
        <v>0.61308562200000005</v>
      </c>
      <c r="J85" s="11">
        <v>0.88551804999999995</v>
      </c>
      <c r="K85" s="11">
        <v>0.46329925199999999</v>
      </c>
      <c r="L85" s="11">
        <v>13602</v>
      </c>
      <c r="M85" s="11">
        <v>1518</v>
      </c>
      <c r="N85" s="11">
        <v>2559</v>
      </c>
      <c r="O85" s="11">
        <v>958</v>
      </c>
      <c r="P85" s="11" t="s">
        <v>68</v>
      </c>
      <c r="Q85" s="11">
        <v>10000</v>
      </c>
      <c r="R85" s="11">
        <v>1</v>
      </c>
      <c r="T85" s="19">
        <v>50</v>
      </c>
      <c r="U85" s="17">
        <v>0.99998626373620003</v>
      </c>
      <c r="V85" s="17">
        <v>0.95521978017600007</v>
      </c>
      <c r="X85" s="19">
        <v>50</v>
      </c>
      <c r="Y85" s="17">
        <v>3.0715218894185133E-5</v>
      </c>
      <c r="Z85" s="17">
        <v>0</v>
      </c>
    </row>
    <row r="86" spans="1:26" x14ac:dyDescent="0.25">
      <c r="A86" s="13">
        <v>9</v>
      </c>
      <c r="B86" s="13"/>
      <c r="C86" s="13">
        <v>10</v>
      </c>
      <c r="D86" s="13">
        <v>2011</v>
      </c>
      <c r="E86" s="13">
        <v>0.82727906851999999</v>
      </c>
      <c r="F86" s="13">
        <v>0.95666208791200003</v>
      </c>
      <c r="G86" s="13">
        <v>0.36521952415999998</v>
      </c>
      <c r="H86" s="13">
        <v>0.843312950294</v>
      </c>
      <c r="I86" s="13">
        <v>0.70235849056599997</v>
      </c>
      <c r="J86" s="13">
        <v>0.89641857322100005</v>
      </c>
      <c r="K86" s="13">
        <v>0.48055510731000001</v>
      </c>
      <c r="L86" s="13">
        <v>13929</v>
      </c>
      <c r="M86" s="13">
        <v>1489</v>
      </c>
      <c r="N86" s="13">
        <v>2588</v>
      </c>
      <c r="O86" s="13">
        <v>631</v>
      </c>
      <c r="P86" s="13" t="s">
        <v>68</v>
      </c>
      <c r="Q86" s="13">
        <v>10000</v>
      </c>
      <c r="R86" s="13">
        <v>2</v>
      </c>
      <c r="T86" s="19">
        <v>100</v>
      </c>
      <c r="U86" s="17">
        <v>0.9971428570901999</v>
      </c>
      <c r="V86" s="17">
        <v>0.93832417585920003</v>
      </c>
      <c r="X86" s="19">
        <v>100</v>
      </c>
      <c r="Y86" s="17">
        <v>5.6059693111239319E-3</v>
      </c>
      <c r="Z86" s="17">
        <v>0</v>
      </c>
    </row>
    <row r="87" spans="1:26" x14ac:dyDescent="0.25">
      <c r="A87" s="11">
        <v>9</v>
      </c>
      <c r="B87" s="11"/>
      <c r="C87" s="11">
        <v>10</v>
      </c>
      <c r="D87" s="11">
        <v>2011</v>
      </c>
      <c r="E87" s="11">
        <v>0.814938026506</v>
      </c>
      <c r="F87" s="11">
        <v>0.94656593406599998</v>
      </c>
      <c r="G87" s="11">
        <v>0.34486141770899997</v>
      </c>
      <c r="H87" s="11">
        <v>0.83765878563200002</v>
      </c>
      <c r="I87" s="11">
        <v>0.64377289377299995</v>
      </c>
      <c r="J87" s="11">
        <v>0.88878857253400001</v>
      </c>
      <c r="K87" s="11">
        <v>0.44912953202400002</v>
      </c>
      <c r="L87" s="11">
        <v>13782</v>
      </c>
      <c r="M87" s="11">
        <v>1406</v>
      </c>
      <c r="N87" s="11">
        <v>2671</v>
      </c>
      <c r="O87" s="11">
        <v>778</v>
      </c>
      <c r="P87" s="11" t="s">
        <v>68</v>
      </c>
      <c r="Q87" s="11">
        <v>10000</v>
      </c>
      <c r="R87" s="11">
        <v>3</v>
      </c>
      <c r="T87" s="19">
        <v>200</v>
      </c>
      <c r="U87" s="17">
        <v>0.99947802196919999</v>
      </c>
      <c r="V87" s="17">
        <v>0.96146978017600004</v>
      </c>
      <c r="X87" s="19">
        <v>200</v>
      </c>
      <c r="Y87" s="17">
        <v>9.0022320361130123E-4</v>
      </c>
      <c r="Z87" s="17">
        <v>0</v>
      </c>
    </row>
    <row r="88" spans="1:26" x14ac:dyDescent="0.25">
      <c r="A88" s="13">
        <v>9</v>
      </c>
      <c r="B88" s="13"/>
      <c r="C88" s="13">
        <v>10</v>
      </c>
      <c r="D88" s="13">
        <v>2011</v>
      </c>
      <c r="E88" s="13">
        <v>0.89821323174300005</v>
      </c>
      <c r="F88" s="13">
        <v>0.97644230769200002</v>
      </c>
      <c r="G88" s="13">
        <v>0.61883738042699998</v>
      </c>
      <c r="H88" s="13">
        <v>0.90146471371500003</v>
      </c>
      <c r="I88" s="13">
        <v>0.88032100488499998</v>
      </c>
      <c r="J88" s="13">
        <v>0.93745672744099995</v>
      </c>
      <c r="K88" s="13">
        <v>0.72677516923499996</v>
      </c>
      <c r="L88" s="13">
        <v>14217</v>
      </c>
      <c r="M88" s="13">
        <v>2523</v>
      </c>
      <c r="N88" s="13">
        <v>1554</v>
      </c>
      <c r="O88" s="13">
        <v>343</v>
      </c>
      <c r="P88" s="13" t="s">
        <v>68</v>
      </c>
      <c r="Q88" s="13">
        <v>10000</v>
      </c>
      <c r="R88" s="13">
        <v>4</v>
      </c>
      <c r="T88" s="19">
        <v>500</v>
      </c>
      <c r="U88" s="17">
        <v>0.99825549441759998</v>
      </c>
      <c r="V88" s="17">
        <v>0.97829670323759998</v>
      </c>
      <c r="X88" s="19">
        <v>500</v>
      </c>
      <c r="Y88" s="17">
        <v>1.9879653336140534E-3</v>
      </c>
      <c r="Z88" s="17">
        <v>1.4901161193847656E-8</v>
      </c>
    </row>
    <row r="89" spans="1:26" x14ac:dyDescent="0.25">
      <c r="A89" s="11">
        <v>9</v>
      </c>
      <c r="B89" s="11"/>
      <c r="C89" s="11">
        <v>10</v>
      </c>
      <c r="D89" s="11">
        <v>2011</v>
      </c>
      <c r="E89" s="11">
        <v>0.89628159038499999</v>
      </c>
      <c r="F89" s="11">
        <v>0.983241758242</v>
      </c>
      <c r="G89" s="11">
        <v>0.58572479764499996</v>
      </c>
      <c r="H89" s="11">
        <v>0.89447047797599999</v>
      </c>
      <c r="I89" s="11">
        <v>0.90729483282699996</v>
      </c>
      <c r="J89" s="11">
        <v>0.93675772942900004</v>
      </c>
      <c r="K89" s="11">
        <v>0.71187956476400005</v>
      </c>
      <c r="L89" s="11">
        <v>14316</v>
      </c>
      <c r="M89" s="11">
        <v>2388</v>
      </c>
      <c r="N89" s="11">
        <v>1689</v>
      </c>
      <c r="O89" s="11">
        <v>244</v>
      </c>
      <c r="P89" s="11" t="s">
        <v>68</v>
      </c>
      <c r="Q89" s="11">
        <v>10000</v>
      </c>
      <c r="R89" s="11">
        <v>5</v>
      </c>
      <c r="T89" s="19">
        <v>1000</v>
      </c>
      <c r="U89" s="17">
        <v>0.9888324175648</v>
      </c>
      <c r="V89" s="17">
        <v>0.98564560431679982</v>
      </c>
      <c r="X89" s="19">
        <v>1000</v>
      </c>
      <c r="Y89" s="17">
        <v>9.913286516568422E-3</v>
      </c>
      <c r="Z89" s="17">
        <v>1.4901161193847656E-8</v>
      </c>
    </row>
    <row r="90" spans="1:26" x14ac:dyDescent="0.25">
      <c r="A90" s="13">
        <v>9</v>
      </c>
      <c r="B90" s="13"/>
      <c r="C90" s="13">
        <v>10</v>
      </c>
      <c r="D90" s="13">
        <v>2011</v>
      </c>
      <c r="E90" s="13">
        <v>0.92750979200000006</v>
      </c>
      <c r="F90" s="13">
        <v>0.97754120899999997</v>
      </c>
      <c r="G90" s="13">
        <v>0.74883492799999996</v>
      </c>
      <c r="H90" s="13">
        <v>0.93288326700000002</v>
      </c>
      <c r="I90" s="13">
        <v>0.90325443800000005</v>
      </c>
      <c r="J90" s="13">
        <v>0.95469027699999998</v>
      </c>
      <c r="K90" s="13">
        <v>0.81882794699999994</v>
      </c>
      <c r="L90" s="13">
        <v>14233</v>
      </c>
      <c r="M90" s="13">
        <v>3053</v>
      </c>
      <c r="N90" s="13">
        <v>1024</v>
      </c>
      <c r="O90" s="13">
        <v>327</v>
      </c>
      <c r="P90" s="13" t="s">
        <v>68</v>
      </c>
      <c r="Q90" s="13">
        <v>50000</v>
      </c>
      <c r="R90" s="13">
        <v>1</v>
      </c>
      <c r="T90" s="19">
        <v>5000</v>
      </c>
      <c r="U90" s="17">
        <v>0.95998626377800012</v>
      </c>
      <c r="V90" s="17">
        <v>0.97946428577120004</v>
      </c>
      <c r="X90" s="19">
        <v>5000</v>
      </c>
      <c r="Y90" s="17">
        <v>1.3589931336521059E-2</v>
      </c>
      <c r="Z90" s="17">
        <v>1.4901161193847656E-8</v>
      </c>
    </row>
    <row r="91" spans="1:26" x14ac:dyDescent="0.25">
      <c r="A91" s="11">
        <v>9</v>
      </c>
      <c r="B91" s="11"/>
      <c r="C91" s="11">
        <v>10</v>
      </c>
      <c r="D91" s="11">
        <v>2011</v>
      </c>
      <c r="E91" s="11">
        <v>0.936738745506</v>
      </c>
      <c r="F91" s="11">
        <v>0.94594780219800001</v>
      </c>
      <c r="G91" s="11">
        <v>0.90385087073799997</v>
      </c>
      <c r="H91" s="11">
        <v>0.97232615601799999</v>
      </c>
      <c r="I91" s="11">
        <v>0.82401610017899996</v>
      </c>
      <c r="J91" s="11">
        <v>0.95895561357699999</v>
      </c>
      <c r="K91" s="11">
        <v>0.86208913323199998</v>
      </c>
      <c r="L91" s="11">
        <v>13773</v>
      </c>
      <c r="M91" s="11">
        <v>3685</v>
      </c>
      <c r="N91" s="11">
        <v>392</v>
      </c>
      <c r="O91" s="11">
        <v>787</v>
      </c>
      <c r="P91" s="11" t="s">
        <v>68</v>
      </c>
      <c r="Q91" s="11">
        <v>50000</v>
      </c>
      <c r="R91" s="11">
        <v>2</v>
      </c>
      <c r="T91" s="19">
        <v>10000</v>
      </c>
      <c r="U91" s="17">
        <v>0.95942307698239992</v>
      </c>
      <c r="V91" s="17">
        <v>0.97891483513199995</v>
      </c>
      <c r="X91" s="19">
        <v>10000</v>
      </c>
      <c r="Y91" s="17">
        <v>2.0408027084178146E-2</v>
      </c>
      <c r="Z91" s="17">
        <v>0</v>
      </c>
    </row>
    <row r="92" spans="1:26" x14ac:dyDescent="0.25">
      <c r="A92" s="13">
        <v>9</v>
      </c>
      <c r="B92" s="13"/>
      <c r="C92" s="13">
        <v>10</v>
      </c>
      <c r="D92" s="13">
        <v>2011</v>
      </c>
      <c r="E92" s="13">
        <v>0.92987068734199996</v>
      </c>
      <c r="F92" s="13">
        <v>0.97245879120900003</v>
      </c>
      <c r="G92" s="13">
        <v>0.77777777777799995</v>
      </c>
      <c r="H92" s="13">
        <v>0.93986060404899996</v>
      </c>
      <c r="I92" s="13">
        <v>0.88773796192599996</v>
      </c>
      <c r="J92" s="13">
        <v>0.95588185654000002</v>
      </c>
      <c r="K92" s="13">
        <v>0.82912799058700004</v>
      </c>
      <c r="L92" s="13">
        <v>14159</v>
      </c>
      <c r="M92" s="13">
        <v>3171</v>
      </c>
      <c r="N92" s="13">
        <v>906</v>
      </c>
      <c r="O92" s="13">
        <v>401</v>
      </c>
      <c r="P92" s="13" t="s">
        <v>68</v>
      </c>
      <c r="Q92" s="13">
        <v>50000</v>
      </c>
      <c r="R92" s="13">
        <v>3</v>
      </c>
      <c r="T92" s="19">
        <v>50000</v>
      </c>
      <c r="U92" s="17">
        <v>0.96171703300899991</v>
      </c>
      <c r="V92" s="17">
        <v>0.98193681314960002</v>
      </c>
      <c r="X92" s="19">
        <v>50000</v>
      </c>
      <c r="Y92" s="17">
        <v>1.3025353754792461E-2</v>
      </c>
      <c r="Z92" s="17">
        <v>0</v>
      </c>
    </row>
    <row r="93" spans="1:26" x14ac:dyDescent="0.25">
      <c r="A93" s="11">
        <v>9</v>
      </c>
      <c r="B93" s="11"/>
      <c r="C93" s="11">
        <v>10</v>
      </c>
      <c r="D93" s="11">
        <v>2011</v>
      </c>
      <c r="E93" s="11">
        <v>0.89542308311399998</v>
      </c>
      <c r="F93" s="11">
        <v>0.95803571428599998</v>
      </c>
      <c r="G93" s="11">
        <v>0.67181751287699998</v>
      </c>
      <c r="H93" s="11">
        <v>0.91247465166499997</v>
      </c>
      <c r="I93" s="11">
        <v>0.81761194029899997</v>
      </c>
      <c r="J93" s="11">
        <v>0.93470030488800004</v>
      </c>
      <c r="K93" s="11">
        <v>0.73757910327200005</v>
      </c>
      <c r="L93" s="11">
        <v>13949</v>
      </c>
      <c r="M93" s="11">
        <v>2739</v>
      </c>
      <c r="N93" s="11">
        <v>1338</v>
      </c>
      <c r="O93" s="11">
        <v>611</v>
      </c>
      <c r="P93" s="11" t="s">
        <v>68</v>
      </c>
      <c r="Q93" s="11">
        <v>50000</v>
      </c>
      <c r="R93" s="11">
        <v>4</v>
      </c>
      <c r="T93" s="19">
        <v>100000</v>
      </c>
      <c r="U93" s="17">
        <v>0.97010989011640003</v>
      </c>
      <c r="V93" s="17">
        <v>0.98269230775359995</v>
      </c>
      <c r="X93" s="19">
        <v>100000</v>
      </c>
      <c r="Y93" s="17">
        <v>5.3607518236631771E-3</v>
      </c>
      <c r="Z93" s="17">
        <v>1.4901161193847656E-8</v>
      </c>
    </row>
    <row r="94" spans="1:26" x14ac:dyDescent="0.25">
      <c r="A94" s="13">
        <v>9</v>
      </c>
      <c r="B94" s="13"/>
      <c r="C94" s="13">
        <v>10</v>
      </c>
      <c r="D94" s="13">
        <v>2011</v>
      </c>
      <c r="E94" s="13">
        <v>0.90395449911500003</v>
      </c>
      <c r="F94" s="13">
        <v>0.95460164835200001</v>
      </c>
      <c r="G94" s="13">
        <v>0.72308069659100005</v>
      </c>
      <c r="H94" s="13">
        <v>0.92487356933700005</v>
      </c>
      <c r="I94" s="13">
        <v>0.81684677195900002</v>
      </c>
      <c r="J94" s="13">
        <v>0.93950250101400001</v>
      </c>
      <c r="K94" s="13">
        <v>0.76710902940400005</v>
      </c>
      <c r="L94" s="13">
        <v>13899</v>
      </c>
      <c r="M94" s="13">
        <v>2948</v>
      </c>
      <c r="N94" s="13">
        <v>1129</v>
      </c>
      <c r="O94" s="13">
        <v>661</v>
      </c>
      <c r="P94" s="13" t="s">
        <v>68</v>
      </c>
      <c r="Q94" s="13">
        <v>50000</v>
      </c>
      <c r="R94" s="13">
        <v>5</v>
      </c>
      <c r="T94" s="19">
        <v>200000</v>
      </c>
      <c r="U94" s="17">
        <v>0.98300824185280011</v>
      </c>
      <c r="V94" s="17">
        <v>0.98214285711439986</v>
      </c>
      <c r="X94" s="19">
        <v>200000</v>
      </c>
      <c r="Y94" s="17">
        <v>4.2445388910118363E-3</v>
      </c>
      <c r="Z94" s="17">
        <v>1.4901161193847656E-8</v>
      </c>
    </row>
    <row r="95" spans="1:26" x14ac:dyDescent="0.25">
      <c r="A95" s="11">
        <v>9</v>
      </c>
      <c r="B95" s="11"/>
      <c r="C95" s="11">
        <v>10</v>
      </c>
      <c r="D95" s="11">
        <v>2011</v>
      </c>
      <c r="E95" s="11">
        <v>0.94575307200000003</v>
      </c>
      <c r="F95" s="11">
        <v>0.97671703300000001</v>
      </c>
      <c r="G95" s="11">
        <v>0.83517292099999996</v>
      </c>
      <c r="H95" s="11">
        <v>0.95487813099999996</v>
      </c>
      <c r="I95" s="11">
        <v>0.90945512799999995</v>
      </c>
      <c r="J95" s="11">
        <v>0.96567412500000005</v>
      </c>
      <c r="K95" s="11">
        <v>0.87073264299999997</v>
      </c>
      <c r="L95" s="11">
        <v>14221</v>
      </c>
      <c r="M95" s="11">
        <v>3405</v>
      </c>
      <c r="N95" s="11">
        <v>672</v>
      </c>
      <c r="O95" s="11">
        <v>339</v>
      </c>
      <c r="P95" s="11" t="s">
        <v>68</v>
      </c>
      <c r="Q95" s="11">
        <v>100000</v>
      </c>
      <c r="R95" s="11">
        <v>1</v>
      </c>
      <c r="T95" s="19">
        <v>330000</v>
      </c>
      <c r="U95" s="17">
        <v>0.9806730770066</v>
      </c>
      <c r="V95" s="17">
        <v>0.98228021982399993</v>
      </c>
      <c r="X95" s="19">
        <v>330000</v>
      </c>
      <c r="Y95" s="17">
        <v>7.3748506447763673E-4</v>
      </c>
      <c r="Z95" s="17">
        <v>0</v>
      </c>
    </row>
    <row r="96" spans="1:26" x14ac:dyDescent="0.25">
      <c r="A96" s="13">
        <v>9</v>
      </c>
      <c r="B96" s="13"/>
      <c r="C96" s="13">
        <v>10</v>
      </c>
      <c r="D96" s="13">
        <v>2011</v>
      </c>
      <c r="E96" s="13">
        <v>0.94457262434900002</v>
      </c>
      <c r="F96" s="13">
        <v>0.96888736263700004</v>
      </c>
      <c r="G96" s="13">
        <v>0.85773853323500004</v>
      </c>
      <c r="H96" s="13">
        <v>0.960509293933</v>
      </c>
      <c r="I96" s="13">
        <v>0.88531645569600004</v>
      </c>
      <c r="J96" s="13">
        <v>0.964680138134</v>
      </c>
      <c r="K96" s="13">
        <v>0.87130933100800001</v>
      </c>
      <c r="L96" s="13">
        <v>14107</v>
      </c>
      <c r="M96" s="13">
        <v>3497</v>
      </c>
      <c r="N96" s="13">
        <v>580</v>
      </c>
      <c r="O96" s="13">
        <v>453</v>
      </c>
      <c r="P96" s="13" t="s">
        <v>68</v>
      </c>
      <c r="Q96" s="13">
        <v>100000</v>
      </c>
      <c r="R96" s="13">
        <v>2</v>
      </c>
    </row>
    <row r="97" spans="1:26" x14ac:dyDescent="0.25">
      <c r="A97" s="11">
        <v>9</v>
      </c>
      <c r="B97" s="11"/>
      <c r="C97" s="11">
        <v>10</v>
      </c>
      <c r="D97" s="11">
        <v>2011</v>
      </c>
      <c r="E97" s="11">
        <v>0.96340612759599997</v>
      </c>
      <c r="F97" s="11">
        <v>0.97087912087899997</v>
      </c>
      <c r="G97" s="11">
        <v>0.93671817512900002</v>
      </c>
      <c r="H97" s="11">
        <v>0.98207586494400001</v>
      </c>
      <c r="I97" s="11">
        <v>0.90007070468999995</v>
      </c>
      <c r="J97" s="11">
        <v>0.97644539614600001</v>
      </c>
      <c r="K97" s="11">
        <v>0.91802884615400004</v>
      </c>
      <c r="L97" s="11">
        <v>14136</v>
      </c>
      <c r="M97" s="11">
        <v>3819</v>
      </c>
      <c r="N97" s="11">
        <v>258</v>
      </c>
      <c r="O97" s="11">
        <v>424</v>
      </c>
      <c r="P97" s="11" t="s">
        <v>68</v>
      </c>
      <c r="Q97" s="11">
        <v>100000</v>
      </c>
      <c r="R97" s="11">
        <v>3</v>
      </c>
    </row>
    <row r="98" spans="1:26" x14ac:dyDescent="0.25">
      <c r="A98" s="13">
        <v>9</v>
      </c>
      <c r="B98" s="13"/>
      <c r="C98" s="13">
        <v>10</v>
      </c>
      <c r="D98" s="13">
        <v>2011</v>
      </c>
      <c r="E98" s="13">
        <v>0.94698717604799998</v>
      </c>
      <c r="F98" s="13">
        <v>0.96201923076899998</v>
      </c>
      <c r="G98" s="13">
        <v>0.89330389992600001</v>
      </c>
      <c r="H98" s="13">
        <v>0.96987951807200001</v>
      </c>
      <c r="I98" s="13">
        <v>0.86817640047699995</v>
      </c>
      <c r="J98" s="13">
        <v>0.96593338390500005</v>
      </c>
      <c r="K98" s="13">
        <v>0.88056092843300005</v>
      </c>
      <c r="L98" s="13">
        <v>14007</v>
      </c>
      <c r="M98" s="13">
        <v>3642</v>
      </c>
      <c r="N98" s="13">
        <v>435</v>
      </c>
      <c r="O98" s="13">
        <v>553</v>
      </c>
      <c r="P98" s="13" t="s">
        <v>68</v>
      </c>
      <c r="Q98" s="13">
        <v>100000</v>
      </c>
      <c r="R98" s="13">
        <v>4</v>
      </c>
      <c r="T98" s="18" t="s">
        <v>81</v>
      </c>
      <c r="U98" s="18" t="s">
        <v>73</v>
      </c>
      <c r="X98" s="18" t="s">
        <v>82</v>
      </c>
      <c r="Y98" s="18" t="s">
        <v>73</v>
      </c>
    </row>
    <row r="99" spans="1:26" x14ac:dyDescent="0.25">
      <c r="A99" s="11">
        <v>9</v>
      </c>
      <c r="B99" s="11"/>
      <c r="C99" s="11">
        <v>10</v>
      </c>
      <c r="D99" s="11">
        <v>2011</v>
      </c>
      <c r="E99" s="11">
        <v>0.94779202661399997</v>
      </c>
      <c r="F99" s="11">
        <v>0.97204670329700005</v>
      </c>
      <c r="G99" s="11">
        <v>0.86117243070899996</v>
      </c>
      <c r="H99" s="11">
        <v>0.96154630070000002</v>
      </c>
      <c r="I99" s="11">
        <v>0.89612046962699998</v>
      </c>
      <c r="J99" s="11">
        <v>0.96676799070999997</v>
      </c>
      <c r="K99" s="11">
        <v>0.87829893683600002</v>
      </c>
      <c r="L99" s="11">
        <v>14153</v>
      </c>
      <c r="M99" s="11">
        <v>3511</v>
      </c>
      <c r="N99" s="11">
        <v>566</v>
      </c>
      <c r="O99" s="11">
        <v>407</v>
      </c>
      <c r="P99" s="11" t="s">
        <v>68</v>
      </c>
      <c r="Q99" s="11">
        <v>100000</v>
      </c>
      <c r="R99" s="11">
        <v>5</v>
      </c>
      <c r="T99" s="18" t="s">
        <v>74</v>
      </c>
      <c r="U99" t="s">
        <v>68</v>
      </c>
      <c r="V99" t="s">
        <v>67</v>
      </c>
      <c r="X99" s="18" t="s">
        <v>74</v>
      </c>
      <c r="Y99" t="s">
        <v>68</v>
      </c>
      <c r="Z99" t="s">
        <v>67</v>
      </c>
    </row>
    <row r="100" spans="1:26" x14ac:dyDescent="0.25">
      <c r="A100" s="13">
        <v>9</v>
      </c>
      <c r="B100" s="13"/>
      <c r="C100" s="13">
        <v>10</v>
      </c>
      <c r="D100" s="13">
        <v>2011</v>
      </c>
      <c r="E100" s="13">
        <v>0.95525030899999996</v>
      </c>
      <c r="F100" s="13">
        <v>0.98502747300000004</v>
      </c>
      <c r="G100" s="13">
        <v>0.84890851099999998</v>
      </c>
      <c r="H100" s="13">
        <v>0.95881802400000005</v>
      </c>
      <c r="I100" s="13">
        <v>0.94074476799999995</v>
      </c>
      <c r="J100" s="13">
        <v>0.97174605300000005</v>
      </c>
      <c r="K100" s="13">
        <v>0.89247034599999997</v>
      </c>
      <c r="L100" s="13">
        <v>14342</v>
      </c>
      <c r="M100" s="13">
        <v>3461</v>
      </c>
      <c r="N100" s="13">
        <v>616</v>
      </c>
      <c r="O100" s="13">
        <v>218</v>
      </c>
      <c r="P100" s="13" t="s">
        <v>68</v>
      </c>
      <c r="Q100" s="13">
        <v>200000</v>
      </c>
      <c r="R100" s="13">
        <v>1</v>
      </c>
      <c r="T100" s="19">
        <v>10</v>
      </c>
      <c r="U100" s="17">
        <v>0.78124161611199994</v>
      </c>
      <c r="V100" s="17">
        <v>0.81247498710879995</v>
      </c>
      <c r="X100" s="19">
        <v>10</v>
      </c>
      <c r="Y100" s="17">
        <v>1.0536712127723509E-8</v>
      </c>
      <c r="Z100" s="17">
        <v>0</v>
      </c>
    </row>
    <row r="101" spans="1:26" x14ac:dyDescent="0.25">
      <c r="A101" s="11">
        <v>9</v>
      </c>
      <c r="B101" s="11"/>
      <c r="C101" s="11">
        <v>10</v>
      </c>
      <c r="D101" s="11">
        <v>2011</v>
      </c>
      <c r="E101" s="11">
        <v>0.96050866555799996</v>
      </c>
      <c r="F101" s="11">
        <v>0.97912087912099999</v>
      </c>
      <c r="G101" s="11">
        <v>0.89403973509900003</v>
      </c>
      <c r="H101" s="11">
        <v>0.97058823529399996</v>
      </c>
      <c r="I101" s="11">
        <v>0.92301848569300005</v>
      </c>
      <c r="J101" s="11">
        <v>0.97483588621399997</v>
      </c>
      <c r="K101" s="11">
        <v>0.90829803139800003</v>
      </c>
      <c r="L101" s="11">
        <v>14256</v>
      </c>
      <c r="M101" s="11">
        <v>3645</v>
      </c>
      <c r="N101" s="11">
        <v>432</v>
      </c>
      <c r="O101" s="11">
        <v>304</v>
      </c>
      <c r="P101" s="11" t="s">
        <v>68</v>
      </c>
      <c r="Q101" s="11">
        <v>200000</v>
      </c>
      <c r="R101" s="11">
        <v>2</v>
      </c>
      <c r="T101" s="19">
        <v>20</v>
      </c>
      <c r="U101" s="17">
        <v>0.78124161611199994</v>
      </c>
      <c r="V101" s="17">
        <v>0.81196687622719987</v>
      </c>
      <c r="X101" s="19">
        <v>20</v>
      </c>
      <c r="Y101" s="17">
        <v>1.0536712127723509E-8</v>
      </c>
      <c r="Z101" s="17">
        <v>1.4901161193847656E-8</v>
      </c>
    </row>
    <row r="102" spans="1:26" x14ac:dyDescent="0.25">
      <c r="A102" s="13">
        <v>9</v>
      </c>
      <c r="B102" s="13"/>
      <c r="C102" s="13">
        <v>10</v>
      </c>
      <c r="D102" s="13">
        <v>2011</v>
      </c>
      <c r="E102" s="13">
        <v>0.95213821967099999</v>
      </c>
      <c r="F102" s="13">
        <v>0.98880494505500005</v>
      </c>
      <c r="G102" s="13">
        <v>0.82119205297999998</v>
      </c>
      <c r="H102" s="13">
        <v>0.95180483934899995</v>
      </c>
      <c r="I102" s="13">
        <v>0.95357448020500002</v>
      </c>
      <c r="J102" s="13">
        <v>0.96995216600400003</v>
      </c>
      <c r="K102" s="13">
        <v>0.88244596731699998</v>
      </c>
      <c r="L102" s="13">
        <v>14397</v>
      </c>
      <c r="M102" s="13">
        <v>3348</v>
      </c>
      <c r="N102" s="13">
        <v>729</v>
      </c>
      <c r="O102" s="13">
        <v>163</v>
      </c>
      <c r="P102" s="13" t="s">
        <v>68</v>
      </c>
      <c r="Q102" s="13">
        <v>200000</v>
      </c>
      <c r="R102" s="13">
        <v>3</v>
      </c>
      <c r="T102" s="19">
        <v>50</v>
      </c>
      <c r="U102" s="17">
        <v>0.78124765295919996</v>
      </c>
      <c r="V102" s="17">
        <v>0.82785714288559986</v>
      </c>
      <c r="X102" s="19">
        <v>50</v>
      </c>
      <c r="Y102" s="17">
        <v>1.3498815446247975E-5</v>
      </c>
      <c r="Z102" s="17">
        <v>1.4901161193847656E-8</v>
      </c>
    </row>
    <row r="103" spans="1:26" x14ac:dyDescent="0.25">
      <c r="A103" s="11">
        <v>9</v>
      </c>
      <c r="B103" s="11"/>
      <c r="C103" s="11">
        <v>10</v>
      </c>
      <c r="D103" s="11">
        <v>2011</v>
      </c>
      <c r="E103" s="11">
        <v>0.96066963567100006</v>
      </c>
      <c r="F103" s="11">
        <v>0.98344780219799999</v>
      </c>
      <c r="G103" s="11">
        <v>0.87932303164100001</v>
      </c>
      <c r="H103" s="11">
        <v>0.96678144622200002</v>
      </c>
      <c r="I103" s="11">
        <v>0.93700993204399996</v>
      </c>
      <c r="J103" s="11">
        <v>0.97504341016600005</v>
      </c>
      <c r="K103" s="11">
        <v>0.90725041123600003</v>
      </c>
      <c r="L103" s="11">
        <v>14319</v>
      </c>
      <c r="M103" s="11">
        <v>3585</v>
      </c>
      <c r="N103" s="11">
        <v>492</v>
      </c>
      <c r="O103" s="11">
        <v>241</v>
      </c>
      <c r="P103" s="11" t="s">
        <v>68</v>
      </c>
      <c r="Q103" s="11">
        <v>200000</v>
      </c>
      <c r="R103" s="11">
        <v>4</v>
      </c>
      <c r="T103" s="19">
        <v>100</v>
      </c>
      <c r="U103" s="17">
        <v>0.78273513812520001</v>
      </c>
      <c r="V103" s="17">
        <v>0.90910300777520003</v>
      </c>
      <c r="X103" s="19">
        <v>100</v>
      </c>
      <c r="Y103" s="17">
        <v>2.0621032227691044E-3</v>
      </c>
      <c r="Z103" s="17">
        <v>0</v>
      </c>
    </row>
    <row r="104" spans="1:26" x14ac:dyDescent="0.25">
      <c r="A104" s="13">
        <v>9</v>
      </c>
      <c r="B104" s="13"/>
      <c r="C104" s="13">
        <v>10</v>
      </c>
      <c r="D104" s="13">
        <v>2011</v>
      </c>
      <c r="E104" s="13">
        <v>0.96324515748200001</v>
      </c>
      <c r="F104" s="13">
        <v>0.97864010989000005</v>
      </c>
      <c r="G104" s="13">
        <v>0.90826588177599998</v>
      </c>
      <c r="H104" s="13">
        <v>0.97442385283499999</v>
      </c>
      <c r="I104" s="13">
        <v>0.92252117588399996</v>
      </c>
      <c r="J104" s="13">
        <v>0.97652743035300005</v>
      </c>
      <c r="K104" s="13">
        <v>0.91533802991000002</v>
      </c>
      <c r="L104" s="13">
        <v>14249</v>
      </c>
      <c r="M104" s="13">
        <v>3703</v>
      </c>
      <c r="N104" s="13">
        <v>374</v>
      </c>
      <c r="O104" s="13">
        <v>311</v>
      </c>
      <c r="P104" s="13" t="s">
        <v>68</v>
      </c>
      <c r="Q104" s="13">
        <v>200000</v>
      </c>
      <c r="R104" s="13">
        <v>5</v>
      </c>
      <c r="T104" s="19">
        <v>200</v>
      </c>
      <c r="U104" s="17">
        <v>0.78147148411360001</v>
      </c>
      <c r="V104" s="17">
        <v>0.90626011518639993</v>
      </c>
      <c r="X104" s="19">
        <v>200</v>
      </c>
      <c r="Y104" s="17">
        <v>3.1183904068234108E-4</v>
      </c>
      <c r="Z104" s="17">
        <v>0</v>
      </c>
    </row>
    <row r="105" spans="1:26" x14ac:dyDescent="0.25">
      <c r="A105" s="11">
        <v>9</v>
      </c>
      <c r="B105" s="11"/>
      <c r="C105" s="11">
        <v>10</v>
      </c>
      <c r="D105" s="11">
        <v>2011</v>
      </c>
      <c r="E105" s="11">
        <v>0.964210978</v>
      </c>
      <c r="F105" s="11">
        <v>0.98008241799999996</v>
      </c>
      <c r="G105" s="11">
        <v>0.90753004699999995</v>
      </c>
      <c r="H105" s="11">
        <v>0.97426094100000005</v>
      </c>
      <c r="I105" s="11">
        <v>0.92731829600000004</v>
      </c>
      <c r="J105" s="11">
        <v>0.97716300899999997</v>
      </c>
      <c r="K105" s="11">
        <v>0.91731746599999997</v>
      </c>
      <c r="L105" s="11">
        <v>14270</v>
      </c>
      <c r="M105" s="11">
        <v>3700</v>
      </c>
      <c r="N105" s="11">
        <v>377</v>
      </c>
      <c r="O105" s="11">
        <v>290</v>
      </c>
      <c r="P105" s="11" t="s">
        <v>68</v>
      </c>
      <c r="Q105" s="11">
        <v>330000</v>
      </c>
      <c r="R105" s="11">
        <v>1</v>
      </c>
      <c r="T105" s="19">
        <v>500</v>
      </c>
      <c r="U105" s="17">
        <v>0.79826075776819994</v>
      </c>
      <c r="V105" s="17">
        <v>0.91313545732080004</v>
      </c>
      <c r="X105" s="19">
        <v>500</v>
      </c>
      <c r="Y105" s="17">
        <v>3.5778268099922246E-2</v>
      </c>
      <c r="Z105" s="17">
        <v>0</v>
      </c>
    </row>
    <row r="106" spans="1:26" x14ac:dyDescent="0.25">
      <c r="A106" s="13">
        <v>9</v>
      </c>
      <c r="B106" s="13"/>
      <c r="C106" s="13">
        <v>10</v>
      </c>
      <c r="D106" s="13">
        <v>2011</v>
      </c>
      <c r="E106" s="13">
        <v>0.964479261684</v>
      </c>
      <c r="F106" s="13">
        <v>0.98152472527500001</v>
      </c>
      <c r="G106" s="13">
        <v>0.903605592347</v>
      </c>
      <c r="H106" s="13">
        <v>0.97323617542899998</v>
      </c>
      <c r="I106" s="13">
        <v>0.93195041740499995</v>
      </c>
      <c r="J106" s="13">
        <v>0.97736287785499998</v>
      </c>
      <c r="K106" s="13">
        <v>0.91755915317600001</v>
      </c>
      <c r="L106" s="13">
        <v>14291</v>
      </c>
      <c r="M106" s="13">
        <v>3684</v>
      </c>
      <c r="N106" s="13">
        <v>393</v>
      </c>
      <c r="O106" s="13">
        <v>269</v>
      </c>
      <c r="P106" s="13" t="s">
        <v>68</v>
      </c>
      <c r="Q106" s="13">
        <v>330000</v>
      </c>
      <c r="R106" s="13">
        <v>2</v>
      </c>
      <c r="T106" s="19">
        <v>1000</v>
      </c>
      <c r="U106" s="17">
        <v>0.78614562301599999</v>
      </c>
      <c r="V106" s="17">
        <v>0.92742665112559997</v>
      </c>
      <c r="X106" s="19">
        <v>1000</v>
      </c>
      <c r="Y106" s="17">
        <v>4.1746370389444485E-3</v>
      </c>
      <c r="Z106" s="17">
        <v>0</v>
      </c>
    </row>
    <row r="107" spans="1:26" x14ac:dyDescent="0.25">
      <c r="A107" s="11">
        <v>9</v>
      </c>
      <c r="B107" s="11"/>
      <c r="C107" s="11">
        <v>10</v>
      </c>
      <c r="D107" s="11">
        <v>2011</v>
      </c>
      <c r="E107" s="11">
        <v>0.96490851531900002</v>
      </c>
      <c r="F107" s="11">
        <v>0.98138736263699999</v>
      </c>
      <c r="G107" s="11">
        <v>0.90605837625700003</v>
      </c>
      <c r="H107" s="11">
        <v>0.97389585605200002</v>
      </c>
      <c r="I107" s="11">
        <v>0.93165195460299999</v>
      </c>
      <c r="J107" s="11">
        <v>0.97762725780000004</v>
      </c>
      <c r="K107" s="11">
        <v>0.91867694603299999</v>
      </c>
      <c r="L107" s="11">
        <v>14289</v>
      </c>
      <c r="M107" s="11">
        <v>3694</v>
      </c>
      <c r="N107" s="11">
        <v>383</v>
      </c>
      <c r="O107" s="11">
        <v>271</v>
      </c>
      <c r="P107" s="11" t="s">
        <v>68</v>
      </c>
      <c r="Q107" s="11">
        <v>330000</v>
      </c>
      <c r="R107" s="11">
        <v>3</v>
      </c>
      <c r="T107" s="19">
        <v>5000</v>
      </c>
      <c r="U107" s="17">
        <v>0.82293208216180003</v>
      </c>
      <c r="V107" s="17">
        <v>0.97711545039759995</v>
      </c>
      <c r="X107" s="19">
        <v>5000</v>
      </c>
      <c r="Y107" s="17">
        <v>2.1340635437096942E-2</v>
      </c>
      <c r="Z107" s="17">
        <v>0</v>
      </c>
    </row>
    <row r="108" spans="1:26" x14ac:dyDescent="0.25">
      <c r="A108" s="13">
        <v>9</v>
      </c>
      <c r="B108" s="13"/>
      <c r="C108" s="13">
        <v>10</v>
      </c>
      <c r="D108" s="13">
        <v>2011</v>
      </c>
      <c r="E108" s="13">
        <v>0.96329881418700003</v>
      </c>
      <c r="F108" s="13">
        <v>0.97994505494499995</v>
      </c>
      <c r="G108" s="13">
        <v>0.90385087073799997</v>
      </c>
      <c r="H108" s="13">
        <v>0.97326057298799995</v>
      </c>
      <c r="I108" s="13">
        <v>0.926577822479</v>
      </c>
      <c r="J108" s="13">
        <v>0.97659137576999999</v>
      </c>
      <c r="K108" s="13">
        <v>0.91507325552499996</v>
      </c>
      <c r="L108" s="13">
        <v>14268</v>
      </c>
      <c r="M108" s="13">
        <v>3685</v>
      </c>
      <c r="N108" s="13">
        <v>392</v>
      </c>
      <c r="O108" s="13">
        <v>292</v>
      </c>
      <c r="P108" s="13" t="s">
        <v>68</v>
      </c>
      <c r="Q108" s="13">
        <v>330000</v>
      </c>
      <c r="R108" s="13">
        <v>4</v>
      </c>
      <c r="T108" s="19">
        <v>10000</v>
      </c>
      <c r="U108" s="17">
        <v>0.86371255312340001</v>
      </c>
      <c r="V108" s="17">
        <v>0.97676809208400006</v>
      </c>
      <c r="X108" s="19">
        <v>10000</v>
      </c>
      <c r="Y108" s="17">
        <v>3.1435317911150333E-2</v>
      </c>
      <c r="Z108" s="17">
        <v>0</v>
      </c>
    </row>
    <row r="109" spans="1:26" x14ac:dyDescent="0.25">
      <c r="A109" s="11">
        <v>9</v>
      </c>
      <c r="B109" s="11"/>
      <c r="C109" s="11">
        <v>10</v>
      </c>
      <c r="D109" s="11">
        <v>2011</v>
      </c>
      <c r="E109" s="11">
        <v>0.96088426248900005</v>
      </c>
      <c r="F109" s="11">
        <v>0.98042582417599999</v>
      </c>
      <c r="G109" s="11">
        <v>0.89109639440800004</v>
      </c>
      <c r="H109" s="11">
        <v>0.96983490726300003</v>
      </c>
      <c r="I109" s="11">
        <v>0.927258805513</v>
      </c>
      <c r="J109" s="11">
        <v>0.97510160866100004</v>
      </c>
      <c r="K109" s="11">
        <v>0.90881801125700001</v>
      </c>
      <c r="L109" s="11">
        <v>14275</v>
      </c>
      <c r="M109" s="11">
        <v>3633</v>
      </c>
      <c r="N109" s="11">
        <v>444</v>
      </c>
      <c r="O109" s="11">
        <v>285</v>
      </c>
      <c r="P109" s="11" t="s">
        <v>68</v>
      </c>
      <c r="Q109" s="11">
        <v>330000</v>
      </c>
      <c r="R109" s="11">
        <v>5</v>
      </c>
      <c r="T109" s="19">
        <v>50000</v>
      </c>
      <c r="U109" s="17">
        <v>0.93648364961380004</v>
      </c>
      <c r="V109" s="17">
        <v>0.9762376238096</v>
      </c>
      <c r="X109" s="19">
        <v>50000</v>
      </c>
      <c r="Y109" s="17">
        <v>2.2473750177136237E-2</v>
      </c>
      <c r="Z109" s="17">
        <v>0</v>
      </c>
    </row>
    <row r="110" spans="1:26" x14ac:dyDescent="0.25">
      <c r="A110" s="13">
        <v>9</v>
      </c>
      <c r="B110" s="13"/>
      <c r="C110" s="13">
        <v>10</v>
      </c>
      <c r="D110" s="13">
        <v>2011</v>
      </c>
      <c r="E110" s="13">
        <v>0.80527981999999998</v>
      </c>
      <c r="F110" s="13">
        <v>0.97603021999999995</v>
      </c>
      <c r="G110" s="13">
        <v>0.195486878</v>
      </c>
      <c r="H110" s="13">
        <v>0.81247498699999998</v>
      </c>
      <c r="I110" s="13">
        <v>0.69546247800000005</v>
      </c>
      <c r="J110" s="13">
        <v>0.88677420399999995</v>
      </c>
      <c r="K110" s="13">
        <v>0.30518858900000001</v>
      </c>
      <c r="L110" s="13">
        <v>14211</v>
      </c>
      <c r="M110" s="13">
        <v>797</v>
      </c>
      <c r="N110" s="13">
        <v>3280</v>
      </c>
      <c r="O110" s="13">
        <v>349</v>
      </c>
      <c r="P110" s="13" t="s">
        <v>67</v>
      </c>
      <c r="Q110" s="13">
        <v>10</v>
      </c>
      <c r="R110" s="13">
        <v>1</v>
      </c>
      <c r="T110" s="19">
        <v>100000</v>
      </c>
      <c r="U110" s="17">
        <v>0.96577782172980009</v>
      </c>
      <c r="V110" s="17">
        <v>0.97505792566640004</v>
      </c>
      <c r="X110" s="19">
        <v>100000</v>
      </c>
      <c r="Y110" s="17">
        <v>1.0570200315883722E-2</v>
      </c>
      <c r="Z110" s="17">
        <v>0</v>
      </c>
    </row>
    <row r="111" spans="1:26" x14ac:dyDescent="0.25">
      <c r="A111" s="11">
        <v>9</v>
      </c>
      <c r="B111" s="11"/>
      <c r="C111" s="11">
        <v>10</v>
      </c>
      <c r="D111" s="11">
        <v>2011</v>
      </c>
      <c r="E111" s="11">
        <v>0.805279819713</v>
      </c>
      <c r="F111" s="11">
        <v>0.97603021978000004</v>
      </c>
      <c r="G111" s="11">
        <v>0.195486877606</v>
      </c>
      <c r="H111" s="11">
        <v>0.81247498713599997</v>
      </c>
      <c r="I111" s="11">
        <v>0.69546247818499995</v>
      </c>
      <c r="J111" s="11">
        <v>0.88677420361299997</v>
      </c>
      <c r="K111" s="11">
        <v>0.30518858893400003</v>
      </c>
      <c r="L111" s="11">
        <v>14211</v>
      </c>
      <c r="M111" s="11">
        <v>797</v>
      </c>
      <c r="N111" s="11">
        <v>3280</v>
      </c>
      <c r="O111" s="11">
        <v>349</v>
      </c>
      <c r="P111" s="11" t="s">
        <v>67</v>
      </c>
      <c r="Q111" s="11">
        <v>10</v>
      </c>
      <c r="R111" s="11">
        <v>2</v>
      </c>
      <c r="T111" s="19">
        <v>200000</v>
      </c>
      <c r="U111" s="17">
        <v>0.9644832795399999</v>
      </c>
      <c r="V111" s="17">
        <v>0.97644247186639999</v>
      </c>
      <c r="X111" s="19">
        <v>200000</v>
      </c>
      <c r="Y111" s="17">
        <v>9.1406375365810106E-3</v>
      </c>
      <c r="Z111" s="17">
        <v>0</v>
      </c>
    </row>
    <row r="112" spans="1:26" x14ac:dyDescent="0.25">
      <c r="A112" s="13">
        <v>9</v>
      </c>
      <c r="B112" s="13"/>
      <c r="C112" s="13">
        <v>10</v>
      </c>
      <c r="D112" s="13">
        <v>2011</v>
      </c>
      <c r="E112" s="13">
        <v>0.805279819713</v>
      </c>
      <c r="F112" s="13">
        <v>0.97603021978000004</v>
      </c>
      <c r="G112" s="13">
        <v>0.195486877606</v>
      </c>
      <c r="H112" s="13">
        <v>0.81247498713599997</v>
      </c>
      <c r="I112" s="13">
        <v>0.69546247818499995</v>
      </c>
      <c r="J112" s="13">
        <v>0.88677420361299997</v>
      </c>
      <c r="K112" s="13">
        <v>0.30518858893400003</v>
      </c>
      <c r="L112" s="13">
        <v>14211</v>
      </c>
      <c r="M112" s="13">
        <v>797</v>
      </c>
      <c r="N112" s="13">
        <v>3280</v>
      </c>
      <c r="O112" s="13">
        <v>349</v>
      </c>
      <c r="P112" s="13" t="s">
        <v>67</v>
      </c>
      <c r="Q112" s="13">
        <v>10</v>
      </c>
      <c r="R112" s="13">
        <v>3</v>
      </c>
      <c r="T112" s="19">
        <v>330000</v>
      </c>
      <c r="U112" s="17">
        <v>0.97289769054639996</v>
      </c>
      <c r="V112" s="17">
        <v>0.97405162426159997</v>
      </c>
      <c r="X112" s="19">
        <v>330000</v>
      </c>
      <c r="Y112" s="17">
        <v>1.766471291762336E-3</v>
      </c>
      <c r="Z112" s="17">
        <v>1.4901161193847656E-8</v>
      </c>
    </row>
    <row r="113" spans="1:26" x14ac:dyDescent="0.25">
      <c r="A113" s="11">
        <v>9</v>
      </c>
      <c r="B113" s="11"/>
      <c r="C113" s="11">
        <v>10</v>
      </c>
      <c r="D113" s="11">
        <v>2011</v>
      </c>
      <c r="E113" s="11">
        <v>0.805279819713</v>
      </c>
      <c r="F113" s="11">
        <v>0.97603021978000004</v>
      </c>
      <c r="G113" s="11">
        <v>0.195486877606</v>
      </c>
      <c r="H113" s="11">
        <v>0.81247498713599997</v>
      </c>
      <c r="I113" s="11">
        <v>0.69546247818499995</v>
      </c>
      <c r="J113" s="11">
        <v>0.88677420361299997</v>
      </c>
      <c r="K113" s="11">
        <v>0.30518858893400003</v>
      </c>
      <c r="L113" s="11">
        <v>14211</v>
      </c>
      <c r="M113" s="11">
        <v>797</v>
      </c>
      <c r="N113" s="11">
        <v>3280</v>
      </c>
      <c r="O113" s="11">
        <v>349</v>
      </c>
      <c r="P113" s="11" t="s">
        <v>67</v>
      </c>
      <c r="Q113" s="11">
        <v>10</v>
      </c>
      <c r="R113" s="11">
        <v>4</v>
      </c>
    </row>
    <row r="114" spans="1:26" x14ac:dyDescent="0.25">
      <c r="A114" s="13">
        <v>9</v>
      </c>
      <c r="B114" s="13"/>
      <c r="C114" s="13">
        <v>10</v>
      </c>
      <c r="D114" s="13">
        <v>2011</v>
      </c>
      <c r="E114" s="13">
        <v>0.805279819713</v>
      </c>
      <c r="F114" s="13">
        <v>0.97603021978000004</v>
      </c>
      <c r="G114" s="13">
        <v>0.195486877606</v>
      </c>
      <c r="H114" s="13">
        <v>0.81247498713599997</v>
      </c>
      <c r="I114" s="13">
        <v>0.69546247818499995</v>
      </c>
      <c r="J114" s="13">
        <v>0.88677420361299997</v>
      </c>
      <c r="K114" s="13">
        <v>0.30518858893400003</v>
      </c>
      <c r="L114" s="13">
        <v>14211</v>
      </c>
      <c r="M114" s="13">
        <v>797</v>
      </c>
      <c r="N114" s="13">
        <v>3280</v>
      </c>
      <c r="O114" s="13">
        <v>349</v>
      </c>
      <c r="P114" s="13" t="s">
        <v>67</v>
      </c>
      <c r="Q114" s="13">
        <v>10</v>
      </c>
      <c r="R114" s="13">
        <v>5</v>
      </c>
    </row>
    <row r="115" spans="1:26" x14ac:dyDescent="0.25">
      <c r="A115" s="11">
        <v>9</v>
      </c>
      <c r="B115" s="11"/>
      <c r="C115" s="11">
        <v>10</v>
      </c>
      <c r="D115" s="11">
        <v>2011</v>
      </c>
      <c r="E115" s="11">
        <v>0.75645221900000004</v>
      </c>
      <c r="F115" s="11">
        <v>0.89567307699999998</v>
      </c>
      <c r="G115" s="11">
        <v>0.25925925900000002</v>
      </c>
      <c r="H115" s="11">
        <v>0.81196687599999995</v>
      </c>
      <c r="I115" s="11">
        <v>0.41032608700000001</v>
      </c>
      <c r="J115" s="11">
        <v>0.85176839400000004</v>
      </c>
      <c r="K115" s="11">
        <v>0.31775139000000002</v>
      </c>
      <c r="L115" s="11">
        <v>13041</v>
      </c>
      <c r="M115" s="11">
        <v>1057</v>
      </c>
      <c r="N115" s="11">
        <v>3020</v>
      </c>
      <c r="O115" s="11">
        <v>1519</v>
      </c>
      <c r="P115" s="11" t="s">
        <v>67</v>
      </c>
      <c r="Q115" s="11">
        <v>20</v>
      </c>
      <c r="R115" s="11">
        <v>1</v>
      </c>
      <c r="T115" s="18" t="s">
        <v>83</v>
      </c>
      <c r="U115" s="18" t="s">
        <v>73</v>
      </c>
      <c r="X115" s="18" t="s">
        <v>84</v>
      </c>
      <c r="Y115" s="18" t="s">
        <v>73</v>
      </c>
    </row>
    <row r="116" spans="1:26" x14ac:dyDescent="0.25">
      <c r="A116" s="13">
        <v>9</v>
      </c>
      <c r="B116" s="13"/>
      <c r="C116" s="13">
        <v>10</v>
      </c>
      <c r="D116" s="13">
        <v>2011</v>
      </c>
      <c r="E116" s="13">
        <v>0.75645221870500001</v>
      </c>
      <c r="F116" s="13">
        <v>0.89567307692300002</v>
      </c>
      <c r="G116" s="13">
        <v>0.25925925925900001</v>
      </c>
      <c r="H116" s="13">
        <v>0.81196687628399999</v>
      </c>
      <c r="I116" s="13">
        <v>0.41032608695700001</v>
      </c>
      <c r="J116" s="13">
        <v>0.85176839423899997</v>
      </c>
      <c r="K116" s="13">
        <v>0.31775139035</v>
      </c>
      <c r="L116" s="13">
        <v>13041</v>
      </c>
      <c r="M116" s="13">
        <v>1057</v>
      </c>
      <c r="N116" s="13">
        <v>3020</v>
      </c>
      <c r="O116" s="13">
        <v>1519</v>
      </c>
      <c r="P116" s="13" t="s">
        <v>67</v>
      </c>
      <c r="Q116" s="13">
        <v>20</v>
      </c>
      <c r="R116" s="13">
        <v>2</v>
      </c>
      <c r="T116" s="18" t="s">
        <v>74</v>
      </c>
      <c r="U116" t="s">
        <v>68</v>
      </c>
      <c r="V116" t="s">
        <v>67</v>
      </c>
      <c r="X116" s="18" t="s">
        <v>74</v>
      </c>
      <c r="Y116" t="s">
        <v>68</v>
      </c>
      <c r="Z116" t="s">
        <v>67</v>
      </c>
    </row>
    <row r="117" spans="1:26" x14ac:dyDescent="0.25">
      <c r="A117" s="11">
        <v>9</v>
      </c>
      <c r="B117" s="11"/>
      <c r="C117" s="11">
        <v>10</v>
      </c>
      <c r="D117" s="11">
        <v>2011</v>
      </c>
      <c r="E117" s="11">
        <v>0.75645221870500001</v>
      </c>
      <c r="F117" s="11">
        <v>0.89567307692300002</v>
      </c>
      <c r="G117" s="11">
        <v>0.25925925925900001</v>
      </c>
      <c r="H117" s="11">
        <v>0.81196687628399999</v>
      </c>
      <c r="I117" s="11">
        <v>0.41032608695700001</v>
      </c>
      <c r="J117" s="11">
        <v>0.85176839423899997</v>
      </c>
      <c r="K117" s="11">
        <v>0.31775139035</v>
      </c>
      <c r="L117" s="11">
        <v>13041</v>
      </c>
      <c r="M117" s="11">
        <v>1057</v>
      </c>
      <c r="N117" s="11">
        <v>3020</v>
      </c>
      <c r="O117" s="11">
        <v>1519</v>
      </c>
      <c r="P117" s="11" t="s">
        <v>67</v>
      </c>
      <c r="Q117" s="11">
        <v>20</v>
      </c>
      <c r="R117" s="11">
        <v>3</v>
      </c>
      <c r="T117" s="19">
        <v>10</v>
      </c>
      <c r="U117" s="17">
        <v>0.78124161611199994</v>
      </c>
      <c r="V117" s="17">
        <v>0.80527981977039997</v>
      </c>
      <c r="X117" s="19">
        <v>10</v>
      </c>
      <c r="Y117" s="17">
        <v>1.0536712127723509E-8</v>
      </c>
      <c r="Z117" s="17">
        <v>0</v>
      </c>
    </row>
    <row r="118" spans="1:26" x14ac:dyDescent="0.25">
      <c r="A118" s="13">
        <v>9</v>
      </c>
      <c r="B118" s="13"/>
      <c r="C118" s="13">
        <v>10</v>
      </c>
      <c r="D118" s="13">
        <v>2011</v>
      </c>
      <c r="E118" s="13">
        <v>0.75645221870500001</v>
      </c>
      <c r="F118" s="13">
        <v>0.89567307692300002</v>
      </c>
      <c r="G118" s="13">
        <v>0.25925925925900001</v>
      </c>
      <c r="H118" s="13">
        <v>0.81196687628399999</v>
      </c>
      <c r="I118" s="13">
        <v>0.41032608695700001</v>
      </c>
      <c r="J118" s="13">
        <v>0.85176839423899997</v>
      </c>
      <c r="K118" s="13">
        <v>0.31775139035</v>
      </c>
      <c r="L118" s="13">
        <v>13041</v>
      </c>
      <c r="M118" s="13">
        <v>1057</v>
      </c>
      <c r="N118" s="13">
        <v>3020</v>
      </c>
      <c r="O118" s="13">
        <v>1519</v>
      </c>
      <c r="P118" s="13" t="s">
        <v>67</v>
      </c>
      <c r="Q118" s="13">
        <v>20</v>
      </c>
      <c r="R118" s="13">
        <v>4</v>
      </c>
      <c r="T118" s="19">
        <v>20</v>
      </c>
      <c r="U118" s="17">
        <v>0.78124161611199994</v>
      </c>
      <c r="V118" s="17">
        <v>0.75645221876400015</v>
      </c>
      <c r="X118" s="19">
        <v>20</v>
      </c>
      <c r="Y118" s="17">
        <v>1.0536712127723509E-8</v>
      </c>
      <c r="Z118" s="17">
        <v>0</v>
      </c>
    </row>
    <row r="119" spans="1:26" x14ac:dyDescent="0.25">
      <c r="A119" s="11">
        <v>9</v>
      </c>
      <c r="B119" s="11"/>
      <c r="C119" s="11">
        <v>10</v>
      </c>
      <c r="D119" s="11">
        <v>2011</v>
      </c>
      <c r="E119" s="11">
        <v>0.75645221870500001</v>
      </c>
      <c r="F119" s="11">
        <v>0.89567307692300002</v>
      </c>
      <c r="G119" s="11">
        <v>0.25925925925900001</v>
      </c>
      <c r="H119" s="11">
        <v>0.81196687628399999</v>
      </c>
      <c r="I119" s="11">
        <v>0.41032608695700001</v>
      </c>
      <c r="J119" s="11">
        <v>0.85176839423899997</v>
      </c>
      <c r="K119" s="11">
        <v>0.31775139035</v>
      </c>
      <c r="L119" s="11">
        <v>13041</v>
      </c>
      <c r="M119" s="11">
        <v>1057</v>
      </c>
      <c r="N119" s="11">
        <v>3020</v>
      </c>
      <c r="O119" s="11">
        <v>1519</v>
      </c>
      <c r="P119" s="11" t="s">
        <v>67</v>
      </c>
      <c r="Q119" s="11">
        <v>20</v>
      </c>
      <c r="R119" s="11">
        <v>5</v>
      </c>
      <c r="T119" s="19">
        <v>50</v>
      </c>
      <c r="U119" s="17">
        <v>0.78124161611199994</v>
      </c>
      <c r="V119" s="17">
        <v>0.80984063967039999</v>
      </c>
      <c r="X119" s="19">
        <v>50</v>
      </c>
      <c r="Y119" s="17">
        <v>1.0536712127723509E-8</v>
      </c>
      <c r="Z119" s="17">
        <v>0</v>
      </c>
    </row>
    <row r="120" spans="1:26" x14ac:dyDescent="0.25">
      <c r="A120" s="13">
        <v>9</v>
      </c>
      <c r="B120" s="13"/>
      <c r="C120" s="13">
        <v>10</v>
      </c>
      <c r="D120" s="13">
        <v>2011</v>
      </c>
      <c r="E120" s="13">
        <v>0.80984064</v>
      </c>
      <c r="F120" s="13">
        <v>0.95521977999999996</v>
      </c>
      <c r="G120" s="13">
        <v>0.29065489300000003</v>
      </c>
      <c r="H120" s="13">
        <v>0.82785714300000002</v>
      </c>
      <c r="I120" s="13">
        <v>0.64507348900000006</v>
      </c>
      <c r="J120" s="13">
        <v>0.88698979600000005</v>
      </c>
      <c r="K120" s="13">
        <v>0.40074399700000002</v>
      </c>
      <c r="L120" s="13">
        <v>13908</v>
      </c>
      <c r="M120" s="13">
        <v>1185</v>
      </c>
      <c r="N120" s="13">
        <v>2892</v>
      </c>
      <c r="O120" s="13">
        <v>652</v>
      </c>
      <c r="P120" s="13" t="s">
        <v>67</v>
      </c>
      <c r="Q120" s="13">
        <v>50</v>
      </c>
      <c r="R120" s="13">
        <v>1</v>
      </c>
      <c r="T120" s="19">
        <v>100</v>
      </c>
      <c r="U120" s="17">
        <v>0.78152063108059999</v>
      </c>
      <c r="V120" s="17">
        <v>0.87852122118160003</v>
      </c>
      <c r="X120" s="19">
        <v>100</v>
      </c>
      <c r="Y120" s="17">
        <v>1.1849510961733883E-3</v>
      </c>
      <c r="Z120" s="17">
        <v>0</v>
      </c>
    </row>
    <row r="121" spans="1:26" x14ac:dyDescent="0.25">
      <c r="A121" s="11">
        <v>9</v>
      </c>
      <c r="B121" s="11"/>
      <c r="C121" s="11">
        <v>10</v>
      </c>
      <c r="D121" s="11">
        <v>2011</v>
      </c>
      <c r="E121" s="11">
        <v>0.80984063958800001</v>
      </c>
      <c r="F121" s="11">
        <v>0.95521978021999998</v>
      </c>
      <c r="G121" s="11">
        <v>0.29065489330400002</v>
      </c>
      <c r="H121" s="11">
        <v>0.82785714285699996</v>
      </c>
      <c r="I121" s="11">
        <v>0.64507348938499998</v>
      </c>
      <c r="J121" s="11">
        <v>0.88698979591799998</v>
      </c>
      <c r="K121" s="11">
        <v>0.40074399729499999</v>
      </c>
      <c r="L121" s="11">
        <v>13908</v>
      </c>
      <c r="M121" s="11">
        <v>1185</v>
      </c>
      <c r="N121" s="11">
        <v>2892</v>
      </c>
      <c r="O121" s="11">
        <v>652</v>
      </c>
      <c r="P121" s="11" t="s">
        <v>67</v>
      </c>
      <c r="Q121" s="11">
        <v>50</v>
      </c>
      <c r="R121" s="11">
        <v>2</v>
      </c>
      <c r="T121" s="19">
        <v>200</v>
      </c>
      <c r="U121" s="17">
        <v>0.78124161606680009</v>
      </c>
      <c r="V121" s="17">
        <v>0.89220368088000002</v>
      </c>
      <c r="X121" s="19">
        <v>200</v>
      </c>
      <c r="Y121" s="17">
        <v>2.146266797969509E-4</v>
      </c>
      <c r="Z121" s="17">
        <v>0</v>
      </c>
    </row>
    <row r="122" spans="1:26" x14ac:dyDescent="0.25">
      <c r="A122" s="13">
        <v>9</v>
      </c>
      <c r="B122" s="13"/>
      <c r="C122" s="13">
        <v>10</v>
      </c>
      <c r="D122" s="13">
        <v>2011</v>
      </c>
      <c r="E122" s="13">
        <v>0.80984063958800001</v>
      </c>
      <c r="F122" s="13">
        <v>0.95521978021999998</v>
      </c>
      <c r="G122" s="13">
        <v>0.29065489330400002</v>
      </c>
      <c r="H122" s="13">
        <v>0.82785714285699996</v>
      </c>
      <c r="I122" s="13">
        <v>0.64507348938499998</v>
      </c>
      <c r="J122" s="13">
        <v>0.88698979591799998</v>
      </c>
      <c r="K122" s="13">
        <v>0.40074399729499999</v>
      </c>
      <c r="L122" s="13">
        <v>13908</v>
      </c>
      <c r="M122" s="13">
        <v>1185</v>
      </c>
      <c r="N122" s="13">
        <v>2892</v>
      </c>
      <c r="O122" s="13">
        <v>652</v>
      </c>
      <c r="P122" s="13" t="s">
        <v>67</v>
      </c>
      <c r="Q122" s="13">
        <v>50</v>
      </c>
      <c r="R122" s="13">
        <v>3</v>
      </c>
      <c r="T122" s="19">
        <v>500</v>
      </c>
      <c r="U122" s="17">
        <v>0.79999999991299997</v>
      </c>
      <c r="V122" s="17">
        <v>0.91033964695120007</v>
      </c>
      <c r="X122" s="19">
        <v>500</v>
      </c>
      <c r="Y122" s="17">
        <v>4.0225937859207118E-2</v>
      </c>
      <c r="Z122" s="17">
        <v>0</v>
      </c>
    </row>
    <row r="123" spans="1:26" x14ac:dyDescent="0.25">
      <c r="A123" s="11">
        <v>9</v>
      </c>
      <c r="B123" s="11"/>
      <c r="C123" s="11">
        <v>10</v>
      </c>
      <c r="D123" s="11">
        <v>2011</v>
      </c>
      <c r="E123" s="11">
        <v>0.80984063958800001</v>
      </c>
      <c r="F123" s="11">
        <v>0.95521978021999998</v>
      </c>
      <c r="G123" s="11">
        <v>0.29065489330400002</v>
      </c>
      <c r="H123" s="11">
        <v>0.82785714285699996</v>
      </c>
      <c r="I123" s="11">
        <v>0.64507348938499998</v>
      </c>
      <c r="J123" s="11">
        <v>0.88698979591799998</v>
      </c>
      <c r="K123" s="11">
        <v>0.40074399729499999</v>
      </c>
      <c r="L123" s="11">
        <v>13908</v>
      </c>
      <c r="M123" s="11">
        <v>1185</v>
      </c>
      <c r="N123" s="11">
        <v>2892</v>
      </c>
      <c r="O123" s="11">
        <v>652</v>
      </c>
      <c r="P123" s="11" t="s">
        <v>67</v>
      </c>
      <c r="Q123" s="11">
        <v>50</v>
      </c>
      <c r="R123" s="11">
        <v>4</v>
      </c>
      <c r="T123" s="19">
        <v>1000</v>
      </c>
      <c r="U123" s="17">
        <v>0.78109137733559986</v>
      </c>
      <c r="V123" s="17">
        <v>0.92852926978560002</v>
      </c>
      <c r="X123" s="19">
        <v>1000</v>
      </c>
      <c r="Y123" s="17">
        <v>6.1402825052272198E-3</v>
      </c>
      <c r="Z123" s="17">
        <v>0</v>
      </c>
    </row>
    <row r="124" spans="1:26" x14ac:dyDescent="0.25">
      <c r="A124" s="13">
        <v>9</v>
      </c>
      <c r="B124" s="13"/>
      <c r="C124" s="13">
        <v>10</v>
      </c>
      <c r="D124" s="13">
        <v>2011</v>
      </c>
      <c r="E124" s="13">
        <v>0.80984063958800001</v>
      </c>
      <c r="F124" s="13">
        <v>0.95521978021999998</v>
      </c>
      <c r="G124" s="13">
        <v>0.29065489330400002</v>
      </c>
      <c r="H124" s="13">
        <v>0.82785714285699996</v>
      </c>
      <c r="I124" s="13">
        <v>0.64507348938499998</v>
      </c>
      <c r="J124" s="13">
        <v>0.88698979591799998</v>
      </c>
      <c r="K124" s="13">
        <v>0.40074399729499999</v>
      </c>
      <c r="L124" s="13">
        <v>13908</v>
      </c>
      <c r="M124" s="13">
        <v>1185</v>
      </c>
      <c r="N124" s="13">
        <v>2892</v>
      </c>
      <c r="O124" s="13">
        <v>652</v>
      </c>
      <c r="P124" s="13" t="s">
        <v>67</v>
      </c>
      <c r="Q124" s="13">
        <v>50</v>
      </c>
      <c r="R124" s="13">
        <v>5</v>
      </c>
      <c r="T124" s="19">
        <v>5000</v>
      </c>
      <c r="U124" s="17">
        <v>0.80668562542979994</v>
      </c>
      <c r="V124" s="17">
        <v>0.96603530608879995</v>
      </c>
      <c r="X124" s="19">
        <v>5000</v>
      </c>
      <c r="Y124" s="17">
        <v>1.7509170179372875E-2</v>
      </c>
      <c r="Z124" s="17">
        <v>1.4901161193847656E-8</v>
      </c>
    </row>
    <row r="125" spans="1:26" x14ac:dyDescent="0.25">
      <c r="A125" s="11">
        <v>9</v>
      </c>
      <c r="B125" s="11"/>
      <c r="C125" s="11">
        <v>10</v>
      </c>
      <c r="D125" s="11">
        <v>2011</v>
      </c>
      <c r="E125" s="11">
        <v>0.87852122099999996</v>
      </c>
      <c r="F125" s="11">
        <v>0.93832417599999995</v>
      </c>
      <c r="G125" s="11">
        <v>0.66494971800000002</v>
      </c>
      <c r="H125" s="11">
        <v>0.90910300799999999</v>
      </c>
      <c r="I125" s="11">
        <v>0.75117761199999999</v>
      </c>
      <c r="J125" s="11">
        <v>0.92348249299999996</v>
      </c>
      <c r="K125" s="11">
        <v>0.70543845999999999</v>
      </c>
      <c r="L125" s="11">
        <v>13662</v>
      </c>
      <c r="M125" s="11">
        <v>2711</v>
      </c>
      <c r="N125" s="11">
        <v>1366</v>
      </c>
      <c r="O125" s="11">
        <v>898</v>
      </c>
      <c r="P125" s="11" t="s">
        <v>67</v>
      </c>
      <c r="Q125" s="11">
        <v>100</v>
      </c>
      <c r="R125" s="11">
        <v>1</v>
      </c>
      <c r="T125" s="19">
        <v>10000</v>
      </c>
      <c r="U125" s="17">
        <v>0.84960025763079994</v>
      </c>
      <c r="V125" s="17">
        <v>0.9653377689632</v>
      </c>
      <c r="X125" s="19">
        <v>10000</v>
      </c>
      <c r="Y125" s="17">
        <v>4.3902727318612229E-2</v>
      </c>
      <c r="Z125" s="17">
        <v>0</v>
      </c>
    </row>
    <row r="126" spans="1:26" x14ac:dyDescent="0.25">
      <c r="A126" s="13">
        <v>9</v>
      </c>
      <c r="B126" s="13"/>
      <c r="C126" s="13">
        <v>10</v>
      </c>
      <c r="D126" s="13">
        <v>2011</v>
      </c>
      <c r="E126" s="13">
        <v>0.87852122122700005</v>
      </c>
      <c r="F126" s="13">
        <v>0.93832417582399996</v>
      </c>
      <c r="G126" s="13">
        <v>0.66494971793000002</v>
      </c>
      <c r="H126" s="13">
        <v>0.90910300771899999</v>
      </c>
      <c r="I126" s="13">
        <v>0.75117761152700002</v>
      </c>
      <c r="J126" s="13">
        <v>0.923482492903</v>
      </c>
      <c r="K126" s="13">
        <v>0.70543845953700002</v>
      </c>
      <c r="L126" s="13">
        <v>13662</v>
      </c>
      <c r="M126" s="13">
        <v>2711</v>
      </c>
      <c r="N126" s="13">
        <v>1366</v>
      </c>
      <c r="O126" s="13">
        <v>898</v>
      </c>
      <c r="P126" s="13" t="s">
        <v>67</v>
      </c>
      <c r="Q126" s="13">
        <v>100</v>
      </c>
      <c r="R126" s="13">
        <v>2</v>
      </c>
      <c r="T126" s="19">
        <v>50000</v>
      </c>
      <c r="U126" s="17">
        <v>0.91869936141539998</v>
      </c>
      <c r="V126" s="17">
        <v>0.96721575368640011</v>
      </c>
      <c r="X126" s="19">
        <v>50000</v>
      </c>
      <c r="Y126" s="17">
        <v>1.7937653722232473E-2</v>
      </c>
      <c r="Z126" s="17">
        <v>0</v>
      </c>
    </row>
    <row r="127" spans="1:26" x14ac:dyDescent="0.25">
      <c r="A127" s="11">
        <v>9</v>
      </c>
      <c r="B127" s="11"/>
      <c r="C127" s="11">
        <v>10</v>
      </c>
      <c r="D127" s="11">
        <v>2011</v>
      </c>
      <c r="E127" s="11">
        <v>0.87852122122700005</v>
      </c>
      <c r="F127" s="11">
        <v>0.93832417582399996</v>
      </c>
      <c r="G127" s="11">
        <v>0.66494971793000002</v>
      </c>
      <c r="H127" s="11">
        <v>0.90910300771899999</v>
      </c>
      <c r="I127" s="11">
        <v>0.75117761152700002</v>
      </c>
      <c r="J127" s="11">
        <v>0.923482492903</v>
      </c>
      <c r="K127" s="11">
        <v>0.70543845953700002</v>
      </c>
      <c r="L127" s="11">
        <v>13662</v>
      </c>
      <c r="M127" s="11">
        <v>2711</v>
      </c>
      <c r="N127" s="11">
        <v>1366</v>
      </c>
      <c r="O127" s="11">
        <v>898</v>
      </c>
      <c r="P127" s="11" t="s">
        <v>67</v>
      </c>
      <c r="Q127" s="11">
        <v>100</v>
      </c>
      <c r="R127" s="11">
        <v>3</v>
      </c>
      <c r="T127" s="19">
        <v>100000</v>
      </c>
      <c r="U127" s="17">
        <v>0.94970220532139993</v>
      </c>
      <c r="V127" s="17">
        <v>0.96684015674240009</v>
      </c>
      <c r="X127" s="19">
        <v>100000</v>
      </c>
      <c r="Y127" s="17">
        <v>7.7576721266802654E-3</v>
      </c>
      <c r="Z127" s="17">
        <v>0</v>
      </c>
    </row>
    <row r="128" spans="1:26" x14ac:dyDescent="0.25">
      <c r="A128" s="13">
        <v>9</v>
      </c>
      <c r="B128" s="13"/>
      <c r="C128" s="13">
        <v>10</v>
      </c>
      <c r="D128" s="13">
        <v>2011</v>
      </c>
      <c r="E128" s="13">
        <v>0.87852122122700005</v>
      </c>
      <c r="F128" s="13">
        <v>0.93832417582399996</v>
      </c>
      <c r="G128" s="13">
        <v>0.66494971793000002</v>
      </c>
      <c r="H128" s="13">
        <v>0.90910300771899999</v>
      </c>
      <c r="I128" s="13">
        <v>0.75117761152700002</v>
      </c>
      <c r="J128" s="13">
        <v>0.923482492903</v>
      </c>
      <c r="K128" s="13">
        <v>0.70543845953700002</v>
      </c>
      <c r="L128" s="13">
        <v>13662</v>
      </c>
      <c r="M128" s="13">
        <v>2711</v>
      </c>
      <c r="N128" s="13">
        <v>1366</v>
      </c>
      <c r="O128" s="13">
        <v>898</v>
      </c>
      <c r="P128" s="13" t="s">
        <v>67</v>
      </c>
      <c r="Q128" s="13">
        <v>100</v>
      </c>
      <c r="R128" s="13">
        <v>4</v>
      </c>
      <c r="T128" s="19">
        <v>200000</v>
      </c>
      <c r="U128" s="17">
        <v>0.95836239747640006</v>
      </c>
      <c r="V128" s="17">
        <v>0.96753769386800015</v>
      </c>
      <c r="X128" s="19">
        <v>200000</v>
      </c>
      <c r="Y128" s="17">
        <v>4.5331182444944213E-3</v>
      </c>
      <c r="Z128" s="17">
        <v>0</v>
      </c>
    </row>
    <row r="129" spans="1:26" x14ac:dyDescent="0.25">
      <c r="A129" s="11">
        <v>9</v>
      </c>
      <c r="B129" s="11"/>
      <c r="C129" s="11">
        <v>10</v>
      </c>
      <c r="D129" s="11">
        <v>2011</v>
      </c>
      <c r="E129" s="11">
        <v>0.87852122122700005</v>
      </c>
      <c r="F129" s="11">
        <v>0.93832417582399996</v>
      </c>
      <c r="G129" s="11">
        <v>0.66494971793000002</v>
      </c>
      <c r="H129" s="11">
        <v>0.90910300771899999</v>
      </c>
      <c r="I129" s="11">
        <v>0.75117761152700002</v>
      </c>
      <c r="J129" s="11">
        <v>0.923482492903</v>
      </c>
      <c r="K129" s="11">
        <v>0.70543845953700002</v>
      </c>
      <c r="L129" s="11">
        <v>13662</v>
      </c>
      <c r="M129" s="11">
        <v>2711</v>
      </c>
      <c r="N129" s="11">
        <v>1366</v>
      </c>
      <c r="O129" s="11">
        <v>898</v>
      </c>
      <c r="P129" s="11" t="s">
        <v>67</v>
      </c>
      <c r="Q129" s="11">
        <v>100</v>
      </c>
      <c r="R129" s="11">
        <v>5</v>
      </c>
      <c r="T129" s="19">
        <v>330000</v>
      </c>
      <c r="U129" s="17">
        <v>0.96355636633580011</v>
      </c>
      <c r="V129" s="17">
        <v>0.96571336590799994</v>
      </c>
      <c r="X129" s="19">
        <v>330000</v>
      </c>
      <c r="Y129" s="17">
        <v>1.6058511142303857E-3</v>
      </c>
      <c r="Z129" s="17">
        <v>1.4901161193847656E-8</v>
      </c>
    </row>
    <row r="130" spans="1:26" x14ac:dyDescent="0.25">
      <c r="A130" s="13">
        <v>9</v>
      </c>
      <c r="B130" s="13"/>
      <c r="C130" s="13">
        <v>10</v>
      </c>
      <c r="D130" s="13">
        <v>2011</v>
      </c>
      <c r="E130" s="13">
        <v>0.89220368100000003</v>
      </c>
      <c r="F130" s="13">
        <v>0.96146978000000005</v>
      </c>
      <c r="G130" s="13">
        <v>0.64483689</v>
      </c>
      <c r="H130" s="13">
        <v>0.90626011500000003</v>
      </c>
      <c r="I130" s="13">
        <v>0.82413793099999999</v>
      </c>
      <c r="J130" s="13">
        <v>0.93304895499999996</v>
      </c>
      <c r="K130" s="13">
        <v>0.72354479199999999</v>
      </c>
      <c r="L130" s="13">
        <v>13999</v>
      </c>
      <c r="M130" s="13">
        <v>2629</v>
      </c>
      <c r="N130" s="13">
        <v>1448</v>
      </c>
      <c r="O130" s="13">
        <v>561</v>
      </c>
      <c r="P130" s="13" t="s">
        <v>67</v>
      </c>
      <c r="Q130" s="13">
        <v>200</v>
      </c>
      <c r="R130" s="13">
        <v>1</v>
      </c>
    </row>
    <row r="131" spans="1:26" x14ac:dyDescent="0.25">
      <c r="A131" s="11">
        <v>9</v>
      </c>
      <c r="B131" s="11"/>
      <c r="C131" s="11">
        <v>10</v>
      </c>
      <c r="D131" s="11">
        <v>2011</v>
      </c>
      <c r="E131" s="11">
        <v>0.89220368085000001</v>
      </c>
      <c r="F131" s="11">
        <v>0.96146978021999996</v>
      </c>
      <c r="G131" s="11">
        <v>0.64483688986999999</v>
      </c>
      <c r="H131" s="11">
        <v>0.90626011523299999</v>
      </c>
      <c r="I131" s="11">
        <v>0.82413793103400002</v>
      </c>
      <c r="J131" s="11">
        <v>0.933048955244</v>
      </c>
      <c r="K131" s="11">
        <v>0.723544791523</v>
      </c>
      <c r="L131" s="11">
        <v>13999</v>
      </c>
      <c r="M131" s="11">
        <v>2629</v>
      </c>
      <c r="N131" s="11">
        <v>1448</v>
      </c>
      <c r="O131" s="11">
        <v>561</v>
      </c>
      <c r="P131" s="11" t="s">
        <v>67</v>
      </c>
      <c r="Q131" s="11">
        <v>200</v>
      </c>
      <c r="R131" s="11">
        <v>2</v>
      </c>
    </row>
    <row r="132" spans="1:26" x14ac:dyDescent="0.25">
      <c r="A132" s="13">
        <v>9</v>
      </c>
      <c r="B132" s="13"/>
      <c r="C132" s="13">
        <v>10</v>
      </c>
      <c r="D132" s="13">
        <v>2011</v>
      </c>
      <c r="E132" s="13">
        <v>0.89220368085000001</v>
      </c>
      <c r="F132" s="13">
        <v>0.96146978021999996</v>
      </c>
      <c r="G132" s="13">
        <v>0.64483688986999999</v>
      </c>
      <c r="H132" s="13">
        <v>0.90626011523299999</v>
      </c>
      <c r="I132" s="13">
        <v>0.82413793103400002</v>
      </c>
      <c r="J132" s="13">
        <v>0.933048955244</v>
      </c>
      <c r="K132" s="13">
        <v>0.723544791523</v>
      </c>
      <c r="L132" s="13">
        <v>13999</v>
      </c>
      <c r="M132" s="13">
        <v>2629</v>
      </c>
      <c r="N132" s="13">
        <v>1448</v>
      </c>
      <c r="O132" s="13">
        <v>561</v>
      </c>
      <c r="P132" s="13" t="s">
        <v>67</v>
      </c>
      <c r="Q132" s="13">
        <v>200</v>
      </c>
      <c r="R132" s="13">
        <v>3</v>
      </c>
    </row>
    <row r="133" spans="1:26" x14ac:dyDescent="0.25">
      <c r="A133" s="11">
        <v>9</v>
      </c>
      <c r="B133" s="11"/>
      <c r="C133" s="11">
        <v>10</v>
      </c>
      <c r="D133" s="11">
        <v>2011</v>
      </c>
      <c r="E133" s="11">
        <v>0.89220368085000001</v>
      </c>
      <c r="F133" s="11">
        <v>0.96146978021999996</v>
      </c>
      <c r="G133" s="11">
        <v>0.64483688986999999</v>
      </c>
      <c r="H133" s="11">
        <v>0.90626011523299999</v>
      </c>
      <c r="I133" s="11">
        <v>0.82413793103400002</v>
      </c>
      <c r="J133" s="11">
        <v>0.933048955244</v>
      </c>
      <c r="K133" s="11">
        <v>0.723544791523</v>
      </c>
      <c r="L133" s="11">
        <v>13999</v>
      </c>
      <c r="M133" s="11">
        <v>2629</v>
      </c>
      <c r="N133" s="11">
        <v>1448</v>
      </c>
      <c r="O133" s="11">
        <v>561</v>
      </c>
      <c r="P133" s="11" t="s">
        <v>67</v>
      </c>
      <c r="Q133" s="11">
        <v>200</v>
      </c>
      <c r="R133" s="11">
        <v>4</v>
      </c>
    </row>
    <row r="134" spans="1:26" x14ac:dyDescent="0.25">
      <c r="A134" s="13">
        <v>9</v>
      </c>
      <c r="B134" s="13"/>
      <c r="C134" s="13">
        <v>10</v>
      </c>
      <c r="D134" s="13">
        <v>2011</v>
      </c>
      <c r="E134" s="13">
        <v>0.89220368085000001</v>
      </c>
      <c r="F134" s="13">
        <v>0.96146978021999996</v>
      </c>
      <c r="G134" s="13">
        <v>0.64483688986999999</v>
      </c>
      <c r="H134" s="13">
        <v>0.90626011523299999</v>
      </c>
      <c r="I134" s="13">
        <v>0.82413793103400002</v>
      </c>
      <c r="J134" s="13">
        <v>0.933048955244</v>
      </c>
      <c r="K134" s="13">
        <v>0.723544791523</v>
      </c>
      <c r="L134" s="13">
        <v>13999</v>
      </c>
      <c r="M134" s="13">
        <v>2629</v>
      </c>
      <c r="N134" s="13">
        <v>1448</v>
      </c>
      <c r="O134" s="13">
        <v>561</v>
      </c>
      <c r="P134" s="13" t="s">
        <v>67</v>
      </c>
      <c r="Q134" s="13">
        <v>200</v>
      </c>
      <c r="R134" s="13">
        <v>5</v>
      </c>
    </row>
    <row r="135" spans="1:26" x14ac:dyDescent="0.25">
      <c r="A135" s="11">
        <v>9</v>
      </c>
      <c r="B135" s="11"/>
      <c r="C135" s="11">
        <v>10</v>
      </c>
      <c r="D135" s="11">
        <v>2011</v>
      </c>
      <c r="E135" s="11">
        <v>0.91033964700000003</v>
      </c>
      <c r="F135" s="11">
        <v>0.97829670300000005</v>
      </c>
      <c r="G135" s="11">
        <v>0.66764778000000002</v>
      </c>
      <c r="H135" s="11">
        <v>0.91313545699999998</v>
      </c>
      <c r="I135" s="11">
        <v>0.89598420000000001</v>
      </c>
      <c r="J135" s="11">
        <v>0.94459365399999995</v>
      </c>
      <c r="K135" s="11">
        <v>0.76514406199999996</v>
      </c>
      <c r="L135" s="11">
        <v>14244</v>
      </c>
      <c r="M135" s="11">
        <v>2722</v>
      </c>
      <c r="N135" s="11">
        <v>1355</v>
      </c>
      <c r="O135" s="11">
        <v>316</v>
      </c>
      <c r="P135" s="11" t="s">
        <v>67</v>
      </c>
      <c r="Q135" s="11">
        <v>500</v>
      </c>
      <c r="R135" s="11">
        <v>1</v>
      </c>
    </row>
    <row r="136" spans="1:26" x14ac:dyDescent="0.25">
      <c r="A136" s="13">
        <v>9</v>
      </c>
      <c r="B136" s="13"/>
      <c r="C136" s="13">
        <v>10</v>
      </c>
      <c r="D136" s="13">
        <v>2011</v>
      </c>
      <c r="E136" s="13">
        <v>0.91033964693900005</v>
      </c>
      <c r="F136" s="13">
        <v>0.97829670329700003</v>
      </c>
      <c r="G136" s="13">
        <v>0.66764778023100002</v>
      </c>
      <c r="H136" s="13">
        <v>0.91313545740099999</v>
      </c>
      <c r="I136" s="13">
        <v>0.89598420013199997</v>
      </c>
      <c r="J136" s="13">
        <v>0.94459365363600001</v>
      </c>
      <c r="K136" s="13">
        <v>0.76514406184100003</v>
      </c>
      <c r="L136" s="13">
        <v>14244</v>
      </c>
      <c r="M136" s="13">
        <v>2722</v>
      </c>
      <c r="N136" s="13">
        <v>1355</v>
      </c>
      <c r="O136" s="13">
        <v>316</v>
      </c>
      <c r="P136" s="13" t="s">
        <v>67</v>
      </c>
      <c r="Q136" s="13">
        <v>500</v>
      </c>
      <c r="R136" s="13">
        <v>2</v>
      </c>
    </row>
    <row r="137" spans="1:26" x14ac:dyDescent="0.25">
      <c r="A137" s="11">
        <v>9</v>
      </c>
      <c r="B137" s="11"/>
      <c r="C137" s="11">
        <v>10</v>
      </c>
      <c r="D137" s="11">
        <v>2011</v>
      </c>
      <c r="E137" s="11">
        <v>0.91033964693900005</v>
      </c>
      <c r="F137" s="11">
        <v>0.97829670329700003</v>
      </c>
      <c r="G137" s="11">
        <v>0.66764778023100002</v>
      </c>
      <c r="H137" s="11">
        <v>0.91313545740099999</v>
      </c>
      <c r="I137" s="11">
        <v>0.89598420013199997</v>
      </c>
      <c r="J137" s="11">
        <v>0.94459365363600001</v>
      </c>
      <c r="K137" s="11">
        <v>0.76514406184100003</v>
      </c>
      <c r="L137" s="11">
        <v>14244</v>
      </c>
      <c r="M137" s="11">
        <v>2722</v>
      </c>
      <c r="N137" s="11">
        <v>1355</v>
      </c>
      <c r="O137" s="11">
        <v>316</v>
      </c>
      <c r="P137" s="11" t="s">
        <v>67</v>
      </c>
      <c r="Q137" s="11">
        <v>500</v>
      </c>
      <c r="R137" s="11">
        <v>3</v>
      </c>
    </row>
    <row r="138" spans="1:26" x14ac:dyDescent="0.25">
      <c r="A138" s="13">
        <v>9</v>
      </c>
      <c r="B138" s="13"/>
      <c r="C138" s="13">
        <v>10</v>
      </c>
      <c r="D138" s="13">
        <v>2011</v>
      </c>
      <c r="E138" s="13">
        <v>0.91033964693900005</v>
      </c>
      <c r="F138" s="13">
        <v>0.97829670329700003</v>
      </c>
      <c r="G138" s="13">
        <v>0.66764778023100002</v>
      </c>
      <c r="H138" s="13">
        <v>0.91313545740099999</v>
      </c>
      <c r="I138" s="13">
        <v>0.89598420013199997</v>
      </c>
      <c r="J138" s="13">
        <v>0.94459365363600001</v>
      </c>
      <c r="K138" s="13">
        <v>0.76514406184100003</v>
      </c>
      <c r="L138" s="13">
        <v>14244</v>
      </c>
      <c r="M138" s="13">
        <v>2722</v>
      </c>
      <c r="N138" s="13">
        <v>1355</v>
      </c>
      <c r="O138" s="13">
        <v>316</v>
      </c>
      <c r="P138" s="13" t="s">
        <v>67</v>
      </c>
      <c r="Q138" s="13">
        <v>500</v>
      </c>
      <c r="R138" s="13">
        <v>4</v>
      </c>
    </row>
    <row r="139" spans="1:26" x14ac:dyDescent="0.25">
      <c r="A139" s="11">
        <v>9</v>
      </c>
      <c r="B139" s="11"/>
      <c r="C139" s="11">
        <v>10</v>
      </c>
      <c r="D139" s="11">
        <v>2011</v>
      </c>
      <c r="E139" s="11">
        <v>0.91033964693900005</v>
      </c>
      <c r="F139" s="11">
        <v>0.97829670329700003</v>
      </c>
      <c r="G139" s="11">
        <v>0.66764778023100002</v>
      </c>
      <c r="H139" s="11">
        <v>0.91313545740099999</v>
      </c>
      <c r="I139" s="11">
        <v>0.89598420013199997</v>
      </c>
      <c r="J139" s="11">
        <v>0.94459365363600001</v>
      </c>
      <c r="K139" s="11">
        <v>0.76514406184100003</v>
      </c>
      <c r="L139" s="11">
        <v>14244</v>
      </c>
      <c r="M139" s="11">
        <v>2722</v>
      </c>
      <c r="N139" s="11">
        <v>1355</v>
      </c>
      <c r="O139" s="11">
        <v>316</v>
      </c>
      <c r="P139" s="11" t="s">
        <v>67</v>
      </c>
      <c r="Q139" s="11">
        <v>500</v>
      </c>
      <c r="R139" s="11">
        <v>5</v>
      </c>
    </row>
    <row r="140" spans="1:26" x14ac:dyDescent="0.25">
      <c r="A140" s="13">
        <v>9</v>
      </c>
      <c r="B140" s="13"/>
      <c r="C140" s="13">
        <v>10</v>
      </c>
      <c r="D140" s="13">
        <v>2011</v>
      </c>
      <c r="E140" s="13">
        <v>0.92852926999999996</v>
      </c>
      <c r="F140" s="13">
        <v>0.98564560400000001</v>
      </c>
      <c r="G140" s="13">
        <v>0.72455236700000003</v>
      </c>
      <c r="H140" s="13">
        <v>0.92742665099999999</v>
      </c>
      <c r="I140" s="13">
        <v>0.93392348999999997</v>
      </c>
      <c r="J140" s="13">
        <v>0.955650263</v>
      </c>
      <c r="K140" s="13">
        <v>0.816022099</v>
      </c>
      <c r="L140" s="13">
        <v>14351</v>
      </c>
      <c r="M140" s="13">
        <v>2954</v>
      </c>
      <c r="N140" s="13">
        <v>1123</v>
      </c>
      <c r="O140" s="13">
        <v>209</v>
      </c>
      <c r="P140" s="13" t="s">
        <v>67</v>
      </c>
      <c r="Q140" s="13">
        <v>1000</v>
      </c>
      <c r="R140" s="13">
        <v>1</v>
      </c>
    </row>
    <row r="141" spans="1:26" x14ac:dyDescent="0.25">
      <c r="A141" s="11">
        <v>9</v>
      </c>
      <c r="B141" s="11"/>
      <c r="C141" s="11">
        <v>10</v>
      </c>
      <c r="D141" s="11">
        <v>2011</v>
      </c>
      <c r="E141" s="11">
        <v>0.92852926973200001</v>
      </c>
      <c r="F141" s="11">
        <v>0.98564560439600002</v>
      </c>
      <c r="G141" s="11">
        <v>0.724552366936</v>
      </c>
      <c r="H141" s="11">
        <v>0.92742665115699996</v>
      </c>
      <c r="I141" s="11">
        <v>0.93392349035699995</v>
      </c>
      <c r="J141" s="11">
        <v>0.955650263035</v>
      </c>
      <c r="K141" s="11">
        <v>0.81602209944799997</v>
      </c>
      <c r="L141" s="11">
        <v>14351</v>
      </c>
      <c r="M141" s="11">
        <v>2954</v>
      </c>
      <c r="N141" s="11">
        <v>1123</v>
      </c>
      <c r="O141" s="11">
        <v>209</v>
      </c>
      <c r="P141" s="11" t="s">
        <v>67</v>
      </c>
      <c r="Q141" s="11">
        <v>1000</v>
      </c>
      <c r="R141" s="11">
        <v>2</v>
      </c>
    </row>
    <row r="142" spans="1:26" x14ac:dyDescent="0.25">
      <c r="A142" s="13">
        <v>9</v>
      </c>
      <c r="B142" s="13"/>
      <c r="C142" s="13">
        <v>10</v>
      </c>
      <c r="D142" s="13">
        <v>2011</v>
      </c>
      <c r="E142" s="13">
        <v>0.92852926973200001</v>
      </c>
      <c r="F142" s="13">
        <v>0.98564560439600002</v>
      </c>
      <c r="G142" s="13">
        <v>0.724552366936</v>
      </c>
      <c r="H142" s="13">
        <v>0.92742665115699996</v>
      </c>
      <c r="I142" s="13">
        <v>0.93392349035699995</v>
      </c>
      <c r="J142" s="13">
        <v>0.955650263035</v>
      </c>
      <c r="K142" s="13">
        <v>0.81602209944799997</v>
      </c>
      <c r="L142" s="13">
        <v>14351</v>
      </c>
      <c r="M142" s="13">
        <v>2954</v>
      </c>
      <c r="N142" s="13">
        <v>1123</v>
      </c>
      <c r="O142" s="13">
        <v>209</v>
      </c>
      <c r="P142" s="13" t="s">
        <v>67</v>
      </c>
      <c r="Q142" s="13">
        <v>1000</v>
      </c>
      <c r="R142" s="13">
        <v>3</v>
      </c>
    </row>
    <row r="143" spans="1:26" x14ac:dyDescent="0.25">
      <c r="A143" s="11">
        <v>9</v>
      </c>
      <c r="B143" s="11"/>
      <c r="C143" s="11">
        <v>10</v>
      </c>
      <c r="D143" s="11">
        <v>2011</v>
      </c>
      <c r="E143" s="11">
        <v>0.92852926973200001</v>
      </c>
      <c r="F143" s="11">
        <v>0.98564560439600002</v>
      </c>
      <c r="G143" s="11">
        <v>0.724552366936</v>
      </c>
      <c r="H143" s="11">
        <v>0.92742665115699996</v>
      </c>
      <c r="I143" s="11">
        <v>0.93392349035699995</v>
      </c>
      <c r="J143" s="11">
        <v>0.955650263035</v>
      </c>
      <c r="K143" s="11">
        <v>0.81602209944799997</v>
      </c>
      <c r="L143" s="11">
        <v>14351</v>
      </c>
      <c r="M143" s="11">
        <v>2954</v>
      </c>
      <c r="N143" s="11">
        <v>1123</v>
      </c>
      <c r="O143" s="11">
        <v>209</v>
      </c>
      <c r="P143" s="11" t="s">
        <v>67</v>
      </c>
      <c r="Q143" s="11">
        <v>1000</v>
      </c>
      <c r="R143" s="11">
        <v>4</v>
      </c>
    </row>
    <row r="144" spans="1:26" x14ac:dyDescent="0.25">
      <c r="A144" s="13">
        <v>9</v>
      </c>
      <c r="B144" s="13"/>
      <c r="C144" s="13">
        <v>10</v>
      </c>
      <c r="D144" s="13">
        <v>2011</v>
      </c>
      <c r="E144" s="13">
        <v>0.92852926973200001</v>
      </c>
      <c r="F144" s="13">
        <v>0.98564560439600002</v>
      </c>
      <c r="G144" s="13">
        <v>0.724552366936</v>
      </c>
      <c r="H144" s="13">
        <v>0.92742665115699996</v>
      </c>
      <c r="I144" s="13">
        <v>0.93392349035699995</v>
      </c>
      <c r="J144" s="13">
        <v>0.955650263035</v>
      </c>
      <c r="K144" s="13">
        <v>0.81602209944799997</v>
      </c>
      <c r="L144" s="13">
        <v>14351</v>
      </c>
      <c r="M144" s="13">
        <v>2954</v>
      </c>
      <c r="N144" s="13">
        <v>1123</v>
      </c>
      <c r="O144" s="13">
        <v>209</v>
      </c>
      <c r="P144" s="13" t="s">
        <v>67</v>
      </c>
      <c r="Q144" s="13">
        <v>1000</v>
      </c>
      <c r="R144" s="13">
        <v>5</v>
      </c>
    </row>
    <row r="145" spans="1:18" x14ac:dyDescent="0.25">
      <c r="A145" s="11">
        <v>9</v>
      </c>
      <c r="B145" s="11"/>
      <c r="C145" s="11">
        <v>10</v>
      </c>
      <c r="D145" s="11">
        <v>2011</v>
      </c>
      <c r="E145" s="11">
        <v>0.96603530599999998</v>
      </c>
      <c r="F145" s="11">
        <v>0.97946428600000002</v>
      </c>
      <c r="G145" s="11">
        <v>0.918077017</v>
      </c>
      <c r="H145" s="11">
        <v>0.97711545</v>
      </c>
      <c r="I145" s="11">
        <v>0.926026719</v>
      </c>
      <c r="J145" s="11">
        <v>0.97828845799999997</v>
      </c>
      <c r="K145" s="11">
        <v>0.92203473300000005</v>
      </c>
      <c r="L145" s="11">
        <v>14261</v>
      </c>
      <c r="M145" s="11">
        <v>3743</v>
      </c>
      <c r="N145" s="11">
        <v>334</v>
      </c>
      <c r="O145" s="11">
        <v>299</v>
      </c>
      <c r="P145" s="11" t="s">
        <v>67</v>
      </c>
      <c r="Q145" s="11">
        <v>5000</v>
      </c>
      <c r="R145" s="11">
        <v>1</v>
      </c>
    </row>
    <row r="146" spans="1:18" x14ac:dyDescent="0.25">
      <c r="A146" s="13">
        <v>9</v>
      </c>
      <c r="B146" s="13"/>
      <c r="C146" s="13">
        <v>10</v>
      </c>
      <c r="D146" s="13">
        <v>2011</v>
      </c>
      <c r="E146" s="13">
        <v>0.96603530611099997</v>
      </c>
      <c r="F146" s="13">
        <v>0.97946428571400002</v>
      </c>
      <c r="G146" s="13">
        <v>0.91807701741500003</v>
      </c>
      <c r="H146" s="13">
        <v>0.97711545049699999</v>
      </c>
      <c r="I146" s="13">
        <v>0.92602671944600001</v>
      </c>
      <c r="J146" s="13">
        <v>0.97828845823999999</v>
      </c>
      <c r="K146" s="13">
        <v>0.92203473334200003</v>
      </c>
      <c r="L146" s="13">
        <v>14261</v>
      </c>
      <c r="M146" s="13">
        <v>3743</v>
      </c>
      <c r="N146" s="13">
        <v>334</v>
      </c>
      <c r="O146" s="13">
        <v>299</v>
      </c>
      <c r="P146" s="13" t="s">
        <v>67</v>
      </c>
      <c r="Q146" s="13">
        <v>5000</v>
      </c>
      <c r="R146" s="13">
        <v>2</v>
      </c>
    </row>
    <row r="147" spans="1:18" x14ac:dyDescent="0.25">
      <c r="A147" s="11">
        <v>9</v>
      </c>
      <c r="B147" s="11"/>
      <c r="C147" s="11">
        <v>10</v>
      </c>
      <c r="D147" s="11">
        <v>2011</v>
      </c>
      <c r="E147" s="11">
        <v>0.96603530611099997</v>
      </c>
      <c r="F147" s="11">
        <v>0.97946428571400002</v>
      </c>
      <c r="G147" s="11">
        <v>0.91807701741500003</v>
      </c>
      <c r="H147" s="11">
        <v>0.97711545049699999</v>
      </c>
      <c r="I147" s="11">
        <v>0.92602671944600001</v>
      </c>
      <c r="J147" s="11">
        <v>0.97828845823999999</v>
      </c>
      <c r="K147" s="11">
        <v>0.92203473334200003</v>
      </c>
      <c r="L147" s="11">
        <v>14261</v>
      </c>
      <c r="M147" s="11">
        <v>3743</v>
      </c>
      <c r="N147" s="11">
        <v>334</v>
      </c>
      <c r="O147" s="11">
        <v>299</v>
      </c>
      <c r="P147" s="11" t="s">
        <v>67</v>
      </c>
      <c r="Q147" s="11">
        <v>5000</v>
      </c>
      <c r="R147" s="11">
        <v>3</v>
      </c>
    </row>
    <row r="148" spans="1:18" x14ac:dyDescent="0.25">
      <c r="A148" s="13">
        <v>9</v>
      </c>
      <c r="B148" s="13"/>
      <c r="C148" s="13">
        <v>10</v>
      </c>
      <c r="D148" s="13">
        <v>2011</v>
      </c>
      <c r="E148" s="13">
        <v>0.96603530611099997</v>
      </c>
      <c r="F148" s="13">
        <v>0.97946428571400002</v>
      </c>
      <c r="G148" s="13">
        <v>0.91807701741500003</v>
      </c>
      <c r="H148" s="13">
        <v>0.97711545049699999</v>
      </c>
      <c r="I148" s="13">
        <v>0.92602671944600001</v>
      </c>
      <c r="J148" s="13">
        <v>0.97828845823999999</v>
      </c>
      <c r="K148" s="13">
        <v>0.92203473334200003</v>
      </c>
      <c r="L148" s="13">
        <v>14261</v>
      </c>
      <c r="M148" s="13">
        <v>3743</v>
      </c>
      <c r="N148" s="13">
        <v>334</v>
      </c>
      <c r="O148" s="13">
        <v>299</v>
      </c>
      <c r="P148" s="13" t="s">
        <v>67</v>
      </c>
      <c r="Q148" s="13">
        <v>5000</v>
      </c>
      <c r="R148" s="13">
        <v>4</v>
      </c>
    </row>
    <row r="149" spans="1:18" x14ac:dyDescent="0.25">
      <c r="A149" s="11">
        <v>9</v>
      </c>
      <c r="B149" s="11"/>
      <c r="C149" s="11">
        <v>10</v>
      </c>
      <c r="D149" s="11">
        <v>2011</v>
      </c>
      <c r="E149" s="11">
        <v>0.96603530611099997</v>
      </c>
      <c r="F149" s="11">
        <v>0.97946428571400002</v>
      </c>
      <c r="G149" s="11">
        <v>0.91807701741500003</v>
      </c>
      <c r="H149" s="11">
        <v>0.97711545049699999</v>
      </c>
      <c r="I149" s="11">
        <v>0.92602671944600001</v>
      </c>
      <c r="J149" s="11">
        <v>0.97828845823999999</v>
      </c>
      <c r="K149" s="11">
        <v>0.92203473334200003</v>
      </c>
      <c r="L149" s="11">
        <v>14261</v>
      </c>
      <c r="M149" s="11">
        <v>3743</v>
      </c>
      <c r="N149" s="11">
        <v>334</v>
      </c>
      <c r="O149" s="11">
        <v>299</v>
      </c>
      <c r="P149" s="11" t="s">
        <v>67</v>
      </c>
      <c r="Q149" s="11">
        <v>5000</v>
      </c>
      <c r="R149" s="11">
        <v>5</v>
      </c>
    </row>
    <row r="150" spans="1:18" x14ac:dyDescent="0.25">
      <c r="A150" s="13">
        <v>9</v>
      </c>
      <c r="B150" s="13"/>
      <c r="C150" s="13">
        <v>10</v>
      </c>
      <c r="D150" s="13">
        <v>2011</v>
      </c>
      <c r="E150" s="13">
        <v>0.96533776900000001</v>
      </c>
      <c r="F150" s="13">
        <v>0.97891483499999998</v>
      </c>
      <c r="G150" s="13">
        <v>0.91685062500000003</v>
      </c>
      <c r="H150" s="13">
        <v>0.97676809200000003</v>
      </c>
      <c r="I150" s="13">
        <v>0.92410383200000001</v>
      </c>
      <c r="J150" s="13">
        <v>0.97784028499999998</v>
      </c>
      <c r="K150" s="13">
        <v>0.92046293999999995</v>
      </c>
      <c r="L150" s="13">
        <v>14253</v>
      </c>
      <c r="M150" s="13">
        <v>3738</v>
      </c>
      <c r="N150" s="13">
        <v>339</v>
      </c>
      <c r="O150" s="13">
        <v>307</v>
      </c>
      <c r="P150" s="13" t="s">
        <v>67</v>
      </c>
      <c r="Q150" s="13">
        <v>10000</v>
      </c>
      <c r="R150" s="13">
        <v>1</v>
      </c>
    </row>
    <row r="151" spans="1:18" x14ac:dyDescent="0.25">
      <c r="A151" s="11">
        <v>9</v>
      </c>
      <c r="B151" s="11"/>
      <c r="C151" s="11">
        <v>10</v>
      </c>
      <c r="D151" s="11">
        <v>2011</v>
      </c>
      <c r="E151" s="11">
        <v>0.96533776895400003</v>
      </c>
      <c r="F151" s="11">
        <v>0.978914835165</v>
      </c>
      <c r="G151" s="11">
        <v>0.91685062545999996</v>
      </c>
      <c r="H151" s="11">
        <v>0.97676809210500004</v>
      </c>
      <c r="I151" s="11">
        <v>0.92410383189099998</v>
      </c>
      <c r="J151" s="11">
        <v>0.97784028540099999</v>
      </c>
      <c r="K151" s="11">
        <v>0.92046294016300001</v>
      </c>
      <c r="L151" s="11">
        <v>14253</v>
      </c>
      <c r="M151" s="11">
        <v>3738</v>
      </c>
      <c r="N151" s="11">
        <v>339</v>
      </c>
      <c r="O151" s="11">
        <v>307</v>
      </c>
      <c r="P151" s="11" t="s">
        <v>67</v>
      </c>
      <c r="Q151" s="11">
        <v>10000</v>
      </c>
      <c r="R151" s="11">
        <v>2</v>
      </c>
    </row>
    <row r="152" spans="1:18" x14ac:dyDescent="0.25">
      <c r="A152" s="13">
        <v>9</v>
      </c>
      <c r="B152" s="13"/>
      <c r="C152" s="13">
        <v>10</v>
      </c>
      <c r="D152" s="13">
        <v>2011</v>
      </c>
      <c r="E152" s="13">
        <v>0.96533776895400003</v>
      </c>
      <c r="F152" s="13">
        <v>0.978914835165</v>
      </c>
      <c r="G152" s="13">
        <v>0.91685062545999996</v>
      </c>
      <c r="H152" s="13">
        <v>0.97676809210500004</v>
      </c>
      <c r="I152" s="13">
        <v>0.92410383189099998</v>
      </c>
      <c r="J152" s="13">
        <v>0.97784028540099999</v>
      </c>
      <c r="K152" s="13">
        <v>0.92046294016300001</v>
      </c>
      <c r="L152" s="13">
        <v>14253</v>
      </c>
      <c r="M152" s="13">
        <v>3738</v>
      </c>
      <c r="N152" s="13">
        <v>339</v>
      </c>
      <c r="O152" s="13">
        <v>307</v>
      </c>
      <c r="P152" s="13" t="s">
        <v>67</v>
      </c>
      <c r="Q152" s="13">
        <v>10000</v>
      </c>
      <c r="R152" s="13">
        <v>3</v>
      </c>
    </row>
    <row r="153" spans="1:18" x14ac:dyDescent="0.25">
      <c r="A153" s="11">
        <v>9</v>
      </c>
      <c r="B153" s="11"/>
      <c r="C153" s="11">
        <v>10</v>
      </c>
      <c r="D153" s="11">
        <v>2011</v>
      </c>
      <c r="E153" s="11">
        <v>0.96533776895400003</v>
      </c>
      <c r="F153" s="11">
        <v>0.978914835165</v>
      </c>
      <c r="G153" s="11">
        <v>0.91685062545999996</v>
      </c>
      <c r="H153" s="11">
        <v>0.97676809210500004</v>
      </c>
      <c r="I153" s="11">
        <v>0.92410383189099998</v>
      </c>
      <c r="J153" s="11">
        <v>0.97784028540099999</v>
      </c>
      <c r="K153" s="11">
        <v>0.92046294016300001</v>
      </c>
      <c r="L153" s="11">
        <v>14253</v>
      </c>
      <c r="M153" s="11">
        <v>3738</v>
      </c>
      <c r="N153" s="11">
        <v>339</v>
      </c>
      <c r="O153" s="11">
        <v>307</v>
      </c>
      <c r="P153" s="11" t="s">
        <v>67</v>
      </c>
      <c r="Q153" s="11">
        <v>10000</v>
      </c>
      <c r="R153" s="11">
        <v>4</v>
      </c>
    </row>
    <row r="154" spans="1:18" x14ac:dyDescent="0.25">
      <c r="A154" s="13">
        <v>9</v>
      </c>
      <c r="B154" s="13"/>
      <c r="C154" s="13">
        <v>10</v>
      </c>
      <c r="D154" s="13">
        <v>2011</v>
      </c>
      <c r="E154" s="13">
        <v>0.96533776895400003</v>
      </c>
      <c r="F154" s="13">
        <v>0.978914835165</v>
      </c>
      <c r="G154" s="13">
        <v>0.91685062545999996</v>
      </c>
      <c r="H154" s="13">
        <v>0.97676809210500004</v>
      </c>
      <c r="I154" s="13">
        <v>0.92410383189099998</v>
      </c>
      <c r="J154" s="13">
        <v>0.97784028540099999</v>
      </c>
      <c r="K154" s="13">
        <v>0.92046294016300001</v>
      </c>
      <c r="L154" s="13">
        <v>14253</v>
      </c>
      <c r="M154" s="13">
        <v>3738</v>
      </c>
      <c r="N154" s="13">
        <v>339</v>
      </c>
      <c r="O154" s="13">
        <v>307</v>
      </c>
      <c r="P154" s="13" t="s">
        <v>67</v>
      </c>
      <c r="Q154" s="13">
        <v>10000</v>
      </c>
      <c r="R154" s="13">
        <v>5</v>
      </c>
    </row>
    <row r="155" spans="1:18" x14ac:dyDescent="0.25">
      <c r="A155" s="11">
        <v>9</v>
      </c>
      <c r="B155" s="11"/>
      <c r="C155" s="11">
        <v>10</v>
      </c>
      <c r="D155" s="11">
        <v>2011</v>
      </c>
      <c r="E155" s="11">
        <v>0.96721575400000004</v>
      </c>
      <c r="F155" s="11">
        <v>0.98193681300000002</v>
      </c>
      <c r="G155" s="11">
        <v>0.91464312000000003</v>
      </c>
      <c r="H155" s="11">
        <v>0.97623762400000003</v>
      </c>
      <c r="I155" s="11">
        <v>0.93411823599999999</v>
      </c>
      <c r="J155" s="11">
        <v>0.97907892500000004</v>
      </c>
      <c r="K155" s="11">
        <v>0.92427810099999996</v>
      </c>
      <c r="L155" s="11">
        <v>14297</v>
      </c>
      <c r="M155" s="11">
        <v>3729</v>
      </c>
      <c r="N155" s="11">
        <v>348</v>
      </c>
      <c r="O155" s="11">
        <v>263</v>
      </c>
      <c r="P155" s="11" t="s">
        <v>67</v>
      </c>
      <c r="Q155" s="11">
        <v>50000</v>
      </c>
      <c r="R155" s="11">
        <v>1</v>
      </c>
    </row>
    <row r="156" spans="1:18" x14ac:dyDescent="0.25">
      <c r="A156" s="13">
        <v>9</v>
      </c>
      <c r="B156" s="13"/>
      <c r="C156" s="13">
        <v>10</v>
      </c>
      <c r="D156" s="13">
        <v>2011</v>
      </c>
      <c r="E156" s="13">
        <v>0.96721575360800005</v>
      </c>
      <c r="F156" s="13">
        <v>0.98193681318699999</v>
      </c>
      <c r="G156" s="13">
        <v>0.914643119941</v>
      </c>
      <c r="H156" s="13">
        <v>0.97623762376199996</v>
      </c>
      <c r="I156" s="13">
        <v>0.93411823647299996</v>
      </c>
      <c r="J156" s="13">
        <v>0.97907892484199999</v>
      </c>
      <c r="K156" s="13">
        <v>0.92427810137599997</v>
      </c>
      <c r="L156" s="13">
        <v>14297</v>
      </c>
      <c r="M156" s="13">
        <v>3729</v>
      </c>
      <c r="N156" s="13">
        <v>348</v>
      </c>
      <c r="O156" s="13">
        <v>263</v>
      </c>
      <c r="P156" s="13" t="s">
        <v>67</v>
      </c>
      <c r="Q156" s="13">
        <v>50000</v>
      </c>
      <c r="R156" s="13">
        <v>2</v>
      </c>
    </row>
    <row r="157" spans="1:18" x14ac:dyDescent="0.25">
      <c r="A157" s="11">
        <v>9</v>
      </c>
      <c r="B157" s="11"/>
      <c r="C157" s="11">
        <v>10</v>
      </c>
      <c r="D157" s="11">
        <v>2011</v>
      </c>
      <c r="E157" s="11">
        <v>0.96721575360800005</v>
      </c>
      <c r="F157" s="11">
        <v>0.98193681318699999</v>
      </c>
      <c r="G157" s="11">
        <v>0.914643119941</v>
      </c>
      <c r="H157" s="11">
        <v>0.97623762376199996</v>
      </c>
      <c r="I157" s="11">
        <v>0.93411823647299996</v>
      </c>
      <c r="J157" s="11">
        <v>0.97907892484199999</v>
      </c>
      <c r="K157" s="11">
        <v>0.92427810137599997</v>
      </c>
      <c r="L157" s="11">
        <v>14297</v>
      </c>
      <c r="M157" s="11">
        <v>3729</v>
      </c>
      <c r="N157" s="11">
        <v>348</v>
      </c>
      <c r="O157" s="11">
        <v>263</v>
      </c>
      <c r="P157" s="11" t="s">
        <v>67</v>
      </c>
      <c r="Q157" s="11">
        <v>50000</v>
      </c>
      <c r="R157" s="11">
        <v>3</v>
      </c>
    </row>
    <row r="158" spans="1:18" x14ac:dyDescent="0.25">
      <c r="A158" s="13">
        <v>9</v>
      </c>
      <c r="B158" s="13"/>
      <c r="C158" s="13">
        <v>10</v>
      </c>
      <c r="D158" s="13">
        <v>2011</v>
      </c>
      <c r="E158" s="13">
        <v>0.96721575360800005</v>
      </c>
      <c r="F158" s="13">
        <v>0.98193681318699999</v>
      </c>
      <c r="G158" s="13">
        <v>0.914643119941</v>
      </c>
      <c r="H158" s="13">
        <v>0.97623762376199996</v>
      </c>
      <c r="I158" s="13">
        <v>0.93411823647299996</v>
      </c>
      <c r="J158" s="13">
        <v>0.97907892484199999</v>
      </c>
      <c r="K158" s="13">
        <v>0.92427810137599997</v>
      </c>
      <c r="L158" s="13">
        <v>14297</v>
      </c>
      <c r="M158" s="13">
        <v>3729</v>
      </c>
      <c r="N158" s="13">
        <v>348</v>
      </c>
      <c r="O158" s="13">
        <v>263</v>
      </c>
      <c r="P158" s="13" t="s">
        <v>67</v>
      </c>
      <c r="Q158" s="13">
        <v>50000</v>
      </c>
      <c r="R158" s="13">
        <v>4</v>
      </c>
    </row>
    <row r="159" spans="1:18" x14ac:dyDescent="0.25">
      <c r="A159" s="11">
        <v>9</v>
      </c>
      <c r="B159" s="11"/>
      <c r="C159" s="11">
        <v>10</v>
      </c>
      <c r="D159" s="11">
        <v>2011</v>
      </c>
      <c r="E159" s="11">
        <v>0.96721575360800005</v>
      </c>
      <c r="F159" s="11">
        <v>0.98193681318699999</v>
      </c>
      <c r="G159" s="11">
        <v>0.914643119941</v>
      </c>
      <c r="H159" s="11">
        <v>0.97623762376199996</v>
      </c>
      <c r="I159" s="11">
        <v>0.93411823647299996</v>
      </c>
      <c r="J159" s="11">
        <v>0.97907892484199999</v>
      </c>
      <c r="K159" s="11">
        <v>0.92427810137599997</v>
      </c>
      <c r="L159" s="11">
        <v>14297</v>
      </c>
      <c r="M159" s="11">
        <v>3729</v>
      </c>
      <c r="N159" s="11">
        <v>348</v>
      </c>
      <c r="O159" s="11">
        <v>263</v>
      </c>
      <c r="P159" s="11" t="s">
        <v>67</v>
      </c>
      <c r="Q159" s="11">
        <v>50000</v>
      </c>
      <c r="R159" s="11">
        <v>5</v>
      </c>
    </row>
    <row r="160" spans="1:18" x14ac:dyDescent="0.25">
      <c r="A160" s="13">
        <v>9</v>
      </c>
      <c r="B160" s="13"/>
      <c r="C160" s="13">
        <v>10</v>
      </c>
      <c r="D160" s="13">
        <v>2011</v>
      </c>
      <c r="E160" s="13">
        <v>0.96684015700000003</v>
      </c>
      <c r="F160" s="13">
        <v>0.98269230799999996</v>
      </c>
      <c r="G160" s="13">
        <v>0.91022810899999995</v>
      </c>
      <c r="H160" s="13">
        <v>0.97505792599999996</v>
      </c>
      <c r="I160" s="13">
        <v>0.93641180899999998</v>
      </c>
      <c r="J160" s="13">
        <v>0.97886023099999997</v>
      </c>
      <c r="K160" s="13">
        <v>0.92313432799999995</v>
      </c>
      <c r="L160" s="13">
        <v>14308</v>
      </c>
      <c r="M160" s="13">
        <v>3711</v>
      </c>
      <c r="N160" s="13">
        <v>366</v>
      </c>
      <c r="O160" s="13">
        <v>252</v>
      </c>
      <c r="P160" s="13" t="s">
        <v>67</v>
      </c>
      <c r="Q160" s="13">
        <v>100000</v>
      </c>
      <c r="R160" s="13">
        <v>1</v>
      </c>
    </row>
    <row r="161" spans="1:18" x14ac:dyDescent="0.25">
      <c r="A161" s="11">
        <v>9</v>
      </c>
      <c r="B161" s="11"/>
      <c r="C161" s="11">
        <v>10</v>
      </c>
      <c r="D161" s="11">
        <v>2011</v>
      </c>
      <c r="E161" s="11">
        <v>0.96684015667800005</v>
      </c>
      <c r="F161" s="11">
        <v>0.982692307692</v>
      </c>
      <c r="G161" s="11">
        <v>0.91022810890399997</v>
      </c>
      <c r="H161" s="11">
        <v>0.97505792558299997</v>
      </c>
      <c r="I161" s="11">
        <v>0.936411809235</v>
      </c>
      <c r="J161" s="11">
        <v>0.97886023123800003</v>
      </c>
      <c r="K161" s="11">
        <v>0.92313432835800002</v>
      </c>
      <c r="L161" s="11">
        <v>14308</v>
      </c>
      <c r="M161" s="11">
        <v>3711</v>
      </c>
      <c r="N161" s="11">
        <v>366</v>
      </c>
      <c r="O161" s="11">
        <v>252</v>
      </c>
      <c r="P161" s="11" t="s">
        <v>67</v>
      </c>
      <c r="Q161" s="11">
        <v>100000</v>
      </c>
      <c r="R161" s="11">
        <v>2</v>
      </c>
    </row>
    <row r="162" spans="1:18" x14ac:dyDescent="0.25">
      <c r="A162" s="13">
        <v>9</v>
      </c>
      <c r="B162" s="13"/>
      <c r="C162" s="13">
        <v>10</v>
      </c>
      <c r="D162" s="13">
        <v>2011</v>
      </c>
      <c r="E162" s="13">
        <v>0.96684015667800005</v>
      </c>
      <c r="F162" s="13">
        <v>0.982692307692</v>
      </c>
      <c r="G162" s="13">
        <v>0.91022810890399997</v>
      </c>
      <c r="H162" s="13">
        <v>0.97505792558299997</v>
      </c>
      <c r="I162" s="13">
        <v>0.936411809235</v>
      </c>
      <c r="J162" s="13">
        <v>0.97886023123800003</v>
      </c>
      <c r="K162" s="13">
        <v>0.92313432835800002</v>
      </c>
      <c r="L162" s="13">
        <v>14308</v>
      </c>
      <c r="M162" s="13">
        <v>3711</v>
      </c>
      <c r="N162" s="13">
        <v>366</v>
      </c>
      <c r="O162" s="13">
        <v>252</v>
      </c>
      <c r="P162" s="13" t="s">
        <v>67</v>
      </c>
      <c r="Q162" s="13">
        <v>100000</v>
      </c>
      <c r="R162" s="13">
        <v>3</v>
      </c>
    </row>
    <row r="163" spans="1:18" x14ac:dyDescent="0.25">
      <c r="A163" s="11">
        <v>9</v>
      </c>
      <c r="B163" s="11"/>
      <c r="C163" s="11">
        <v>10</v>
      </c>
      <c r="D163" s="11">
        <v>2011</v>
      </c>
      <c r="E163" s="11">
        <v>0.96684015667800005</v>
      </c>
      <c r="F163" s="11">
        <v>0.982692307692</v>
      </c>
      <c r="G163" s="11">
        <v>0.91022810890399997</v>
      </c>
      <c r="H163" s="11">
        <v>0.97505792558299997</v>
      </c>
      <c r="I163" s="11">
        <v>0.936411809235</v>
      </c>
      <c r="J163" s="11">
        <v>0.97886023123800003</v>
      </c>
      <c r="K163" s="11">
        <v>0.92313432835800002</v>
      </c>
      <c r="L163" s="11">
        <v>14308</v>
      </c>
      <c r="M163" s="11">
        <v>3711</v>
      </c>
      <c r="N163" s="11">
        <v>366</v>
      </c>
      <c r="O163" s="11">
        <v>252</v>
      </c>
      <c r="P163" s="11" t="s">
        <v>67</v>
      </c>
      <c r="Q163" s="11">
        <v>100000</v>
      </c>
      <c r="R163" s="11">
        <v>4</v>
      </c>
    </row>
    <row r="164" spans="1:18" x14ac:dyDescent="0.25">
      <c r="A164" s="13">
        <v>9</v>
      </c>
      <c r="B164" s="13"/>
      <c r="C164" s="13">
        <v>10</v>
      </c>
      <c r="D164" s="13">
        <v>2011</v>
      </c>
      <c r="E164" s="13">
        <v>0.96684015667800005</v>
      </c>
      <c r="F164" s="13">
        <v>0.982692307692</v>
      </c>
      <c r="G164" s="13">
        <v>0.91022810890399997</v>
      </c>
      <c r="H164" s="13">
        <v>0.97505792558299997</v>
      </c>
      <c r="I164" s="13">
        <v>0.936411809235</v>
      </c>
      <c r="J164" s="13">
        <v>0.97886023123800003</v>
      </c>
      <c r="K164" s="13">
        <v>0.92313432835800002</v>
      </c>
      <c r="L164" s="13">
        <v>14308</v>
      </c>
      <c r="M164" s="13">
        <v>3711</v>
      </c>
      <c r="N164" s="13">
        <v>366</v>
      </c>
      <c r="O164" s="13">
        <v>252</v>
      </c>
      <c r="P164" s="13" t="s">
        <v>67</v>
      </c>
      <c r="Q164" s="13">
        <v>100000</v>
      </c>
      <c r="R164" s="13">
        <v>5</v>
      </c>
    </row>
    <row r="165" spans="1:18" x14ac:dyDescent="0.25">
      <c r="A165" s="11">
        <v>9</v>
      </c>
      <c r="B165" s="11"/>
      <c r="C165" s="11">
        <v>10</v>
      </c>
      <c r="D165" s="11">
        <v>2011</v>
      </c>
      <c r="E165" s="11">
        <v>0.967537694</v>
      </c>
      <c r="F165" s="11">
        <v>0.98214285700000004</v>
      </c>
      <c r="G165" s="11">
        <v>0.91537895499999999</v>
      </c>
      <c r="H165" s="11">
        <v>0.97644247200000001</v>
      </c>
      <c r="I165" s="11">
        <v>0.93486973900000003</v>
      </c>
      <c r="J165" s="11">
        <v>0.97928436900000004</v>
      </c>
      <c r="K165" s="11">
        <v>0.92502168799999995</v>
      </c>
      <c r="L165" s="11">
        <v>14300</v>
      </c>
      <c r="M165" s="11">
        <v>3732</v>
      </c>
      <c r="N165" s="11">
        <v>345</v>
      </c>
      <c r="O165" s="11">
        <v>260</v>
      </c>
      <c r="P165" s="11" t="s">
        <v>67</v>
      </c>
      <c r="Q165" s="11">
        <v>200000</v>
      </c>
      <c r="R165" s="11">
        <v>1</v>
      </c>
    </row>
    <row r="166" spans="1:18" x14ac:dyDescent="0.25">
      <c r="A166" s="13">
        <v>9</v>
      </c>
      <c r="B166" s="13"/>
      <c r="C166" s="13">
        <v>10</v>
      </c>
      <c r="D166" s="13">
        <v>2011</v>
      </c>
      <c r="E166" s="13">
        <v>0.96753769383499999</v>
      </c>
      <c r="F166" s="13">
        <v>0.98214285714299998</v>
      </c>
      <c r="G166" s="13">
        <v>0.91537895511400003</v>
      </c>
      <c r="H166" s="13">
        <v>0.97644247183300004</v>
      </c>
      <c r="I166" s="13">
        <v>0.93486973947899998</v>
      </c>
      <c r="J166" s="13">
        <v>0.97928436911500005</v>
      </c>
      <c r="K166" s="13">
        <v>0.92502168794200001</v>
      </c>
      <c r="L166" s="13">
        <v>14300</v>
      </c>
      <c r="M166" s="13">
        <v>3732</v>
      </c>
      <c r="N166" s="13">
        <v>345</v>
      </c>
      <c r="O166" s="13">
        <v>260</v>
      </c>
      <c r="P166" s="13" t="s">
        <v>67</v>
      </c>
      <c r="Q166" s="13">
        <v>200000</v>
      </c>
      <c r="R166" s="13">
        <v>2</v>
      </c>
    </row>
    <row r="167" spans="1:18" x14ac:dyDescent="0.25">
      <c r="A167" s="11">
        <v>9</v>
      </c>
      <c r="B167" s="11"/>
      <c r="C167" s="11">
        <v>10</v>
      </c>
      <c r="D167" s="11">
        <v>2011</v>
      </c>
      <c r="E167" s="11">
        <v>0.96753769383499999</v>
      </c>
      <c r="F167" s="11">
        <v>0.98214285714299998</v>
      </c>
      <c r="G167" s="11">
        <v>0.91537895511400003</v>
      </c>
      <c r="H167" s="11">
        <v>0.97644247183300004</v>
      </c>
      <c r="I167" s="11">
        <v>0.93486973947899998</v>
      </c>
      <c r="J167" s="11">
        <v>0.97928436911500005</v>
      </c>
      <c r="K167" s="11">
        <v>0.92502168794200001</v>
      </c>
      <c r="L167" s="11">
        <v>14300</v>
      </c>
      <c r="M167" s="11">
        <v>3732</v>
      </c>
      <c r="N167" s="11">
        <v>345</v>
      </c>
      <c r="O167" s="11">
        <v>260</v>
      </c>
      <c r="P167" s="11" t="s">
        <v>67</v>
      </c>
      <c r="Q167" s="11">
        <v>200000</v>
      </c>
      <c r="R167" s="11">
        <v>3</v>
      </c>
    </row>
    <row r="168" spans="1:18" x14ac:dyDescent="0.25">
      <c r="A168" s="13">
        <v>9</v>
      </c>
      <c r="B168" s="13"/>
      <c r="C168" s="13">
        <v>10</v>
      </c>
      <c r="D168" s="13">
        <v>2011</v>
      </c>
      <c r="E168" s="13">
        <v>0.96753769383499999</v>
      </c>
      <c r="F168" s="13">
        <v>0.98214285714299998</v>
      </c>
      <c r="G168" s="13">
        <v>0.91537895511400003</v>
      </c>
      <c r="H168" s="13">
        <v>0.97644247183300004</v>
      </c>
      <c r="I168" s="13">
        <v>0.93486973947899998</v>
      </c>
      <c r="J168" s="13">
        <v>0.97928436911500005</v>
      </c>
      <c r="K168" s="13">
        <v>0.92502168794200001</v>
      </c>
      <c r="L168" s="13">
        <v>14300</v>
      </c>
      <c r="M168" s="13">
        <v>3732</v>
      </c>
      <c r="N168" s="13">
        <v>345</v>
      </c>
      <c r="O168" s="13">
        <v>260</v>
      </c>
      <c r="P168" s="13" t="s">
        <v>67</v>
      </c>
      <c r="Q168" s="13">
        <v>200000</v>
      </c>
      <c r="R168" s="13">
        <v>4</v>
      </c>
    </row>
    <row r="169" spans="1:18" x14ac:dyDescent="0.25">
      <c r="A169" s="11">
        <v>9</v>
      </c>
      <c r="B169" s="11"/>
      <c r="C169" s="11">
        <v>10</v>
      </c>
      <c r="D169" s="11">
        <v>2011</v>
      </c>
      <c r="E169" s="11">
        <v>0.96753769383499999</v>
      </c>
      <c r="F169" s="11">
        <v>0.98214285714299998</v>
      </c>
      <c r="G169" s="11">
        <v>0.91537895511400003</v>
      </c>
      <c r="H169" s="11">
        <v>0.97644247183300004</v>
      </c>
      <c r="I169" s="11">
        <v>0.93486973947899998</v>
      </c>
      <c r="J169" s="11">
        <v>0.97928436911500005</v>
      </c>
      <c r="K169" s="11">
        <v>0.92502168794200001</v>
      </c>
      <c r="L169" s="11">
        <v>14300</v>
      </c>
      <c r="M169" s="11">
        <v>3732</v>
      </c>
      <c r="N169" s="11">
        <v>345</v>
      </c>
      <c r="O169" s="11">
        <v>260</v>
      </c>
      <c r="P169" s="11" t="s">
        <v>67</v>
      </c>
      <c r="Q169" s="11">
        <v>200000</v>
      </c>
      <c r="R169" s="11">
        <v>5</v>
      </c>
    </row>
    <row r="170" spans="1:18" x14ac:dyDescent="0.25">
      <c r="A170" s="13">
        <v>9</v>
      </c>
      <c r="B170" s="13"/>
      <c r="C170" s="13">
        <v>10</v>
      </c>
      <c r="D170" s="13">
        <v>2011</v>
      </c>
      <c r="E170" s="13">
        <v>0.96571336600000002</v>
      </c>
      <c r="F170" s="13">
        <v>0.98228022000000004</v>
      </c>
      <c r="G170" s="13">
        <v>0.90654893299999995</v>
      </c>
      <c r="H170" s="13">
        <v>0.974051624</v>
      </c>
      <c r="I170" s="13">
        <v>0.93474962100000003</v>
      </c>
      <c r="J170" s="13">
        <v>0.978148617</v>
      </c>
      <c r="K170" s="13">
        <v>0.92043332099999997</v>
      </c>
      <c r="L170" s="13">
        <v>14302</v>
      </c>
      <c r="M170" s="13">
        <v>3696</v>
      </c>
      <c r="N170" s="13">
        <v>381</v>
      </c>
      <c r="O170" s="13">
        <v>258</v>
      </c>
      <c r="P170" s="13" t="s">
        <v>67</v>
      </c>
      <c r="Q170" s="13">
        <v>330000</v>
      </c>
      <c r="R170" s="13">
        <v>1</v>
      </c>
    </row>
    <row r="171" spans="1:18" x14ac:dyDescent="0.25">
      <c r="A171" s="11">
        <v>9</v>
      </c>
      <c r="B171" s="11"/>
      <c r="C171" s="11">
        <v>10</v>
      </c>
      <c r="D171" s="11">
        <v>2011</v>
      </c>
      <c r="E171" s="11">
        <v>0.96571336588500001</v>
      </c>
      <c r="F171" s="11">
        <v>0.98228021978000002</v>
      </c>
      <c r="G171" s="11">
        <v>0.90654893303899997</v>
      </c>
      <c r="H171" s="11">
        <v>0.97405162432699999</v>
      </c>
      <c r="I171" s="11">
        <v>0.93474962063699996</v>
      </c>
      <c r="J171" s="11">
        <v>0.97814861676300002</v>
      </c>
      <c r="K171" s="11">
        <v>0.92043332088200003</v>
      </c>
      <c r="L171" s="11">
        <v>14302</v>
      </c>
      <c r="M171" s="11">
        <v>3696</v>
      </c>
      <c r="N171" s="11">
        <v>381</v>
      </c>
      <c r="O171" s="11">
        <v>258</v>
      </c>
      <c r="P171" s="11" t="s">
        <v>67</v>
      </c>
      <c r="Q171" s="11">
        <v>330000</v>
      </c>
      <c r="R171" s="11">
        <v>2</v>
      </c>
    </row>
    <row r="172" spans="1:18" x14ac:dyDescent="0.25">
      <c r="A172" s="13">
        <v>9</v>
      </c>
      <c r="B172" s="13"/>
      <c r="C172" s="13">
        <v>10</v>
      </c>
      <c r="D172" s="13">
        <v>2011</v>
      </c>
      <c r="E172" s="13">
        <v>0.96571336588500001</v>
      </c>
      <c r="F172" s="13">
        <v>0.98228021978000002</v>
      </c>
      <c r="G172" s="13">
        <v>0.90654893303899997</v>
      </c>
      <c r="H172" s="13">
        <v>0.97405162432699999</v>
      </c>
      <c r="I172" s="13">
        <v>0.93474962063699996</v>
      </c>
      <c r="J172" s="13">
        <v>0.97814861676300002</v>
      </c>
      <c r="K172" s="13">
        <v>0.92043332088200003</v>
      </c>
      <c r="L172" s="13">
        <v>14302</v>
      </c>
      <c r="M172" s="13">
        <v>3696</v>
      </c>
      <c r="N172" s="13">
        <v>381</v>
      </c>
      <c r="O172" s="13">
        <v>258</v>
      </c>
      <c r="P172" s="13" t="s">
        <v>67</v>
      </c>
      <c r="Q172" s="13">
        <v>330000</v>
      </c>
      <c r="R172" s="13">
        <v>3</v>
      </c>
    </row>
    <row r="173" spans="1:18" x14ac:dyDescent="0.25">
      <c r="A173" s="11">
        <v>9</v>
      </c>
      <c r="B173" s="11"/>
      <c r="C173" s="11">
        <v>10</v>
      </c>
      <c r="D173" s="11">
        <v>2011</v>
      </c>
      <c r="E173" s="11">
        <v>0.96571336588500001</v>
      </c>
      <c r="F173" s="11">
        <v>0.98228021978000002</v>
      </c>
      <c r="G173" s="11">
        <v>0.90654893303899997</v>
      </c>
      <c r="H173" s="11">
        <v>0.97405162432699999</v>
      </c>
      <c r="I173" s="11">
        <v>0.93474962063699996</v>
      </c>
      <c r="J173" s="11">
        <v>0.97814861676300002</v>
      </c>
      <c r="K173" s="11">
        <v>0.92043332088200003</v>
      </c>
      <c r="L173" s="11">
        <v>14302</v>
      </c>
      <c r="M173" s="11">
        <v>3696</v>
      </c>
      <c r="N173" s="11">
        <v>381</v>
      </c>
      <c r="O173" s="11">
        <v>258</v>
      </c>
      <c r="P173" s="11" t="s">
        <v>67</v>
      </c>
      <c r="Q173" s="11">
        <v>330000</v>
      </c>
      <c r="R173" s="11">
        <v>4</v>
      </c>
    </row>
    <row r="174" spans="1:18" x14ac:dyDescent="0.25">
      <c r="A174" s="13">
        <v>9</v>
      </c>
      <c r="B174" s="13"/>
      <c r="C174" s="13">
        <v>10</v>
      </c>
      <c r="D174" s="13">
        <v>2011</v>
      </c>
      <c r="E174" s="13">
        <v>0.96571336588500001</v>
      </c>
      <c r="F174" s="13">
        <v>0.98228021978000002</v>
      </c>
      <c r="G174" s="13">
        <v>0.90654893303899997</v>
      </c>
      <c r="H174" s="13">
        <v>0.97405162432699999</v>
      </c>
      <c r="I174" s="13">
        <v>0.93474962063699996</v>
      </c>
      <c r="J174" s="13">
        <v>0.97814861676300002</v>
      </c>
      <c r="K174" s="13">
        <v>0.92043332088200003</v>
      </c>
      <c r="L174" s="13">
        <v>14302</v>
      </c>
      <c r="M174" s="13">
        <v>3696</v>
      </c>
      <c r="N174" s="13">
        <v>381</v>
      </c>
      <c r="O174" s="13">
        <v>258</v>
      </c>
      <c r="P174" s="13" t="s">
        <v>67</v>
      </c>
      <c r="Q174" s="13">
        <v>330000</v>
      </c>
      <c r="R174" s="13">
        <v>5</v>
      </c>
    </row>
  </sheetData>
  <pageMargins left="0.7" right="0.7" top="0.75" bottom="0.75" header="0.3" footer="0.3"/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Z p D 9 S t p A i s 6 n A A A A + A A A A B I A H A B D b 2 5 m a W c v U G F j a 2 F n Z S 5 4 b W w g o h g A K K A U A A A A A A A A A A A A A A A A A A A A A A A A A A A A h Y 9 B C 4 I w H M W / i u z u N l e Y x N 9 5 8 K o Q B N F 1 z K U j n e F m 8 7 t 1 6 C P 1 F R L K 6 h a 8 y 3 v 8 H r z 3 u N 0 h m 7 o 2 u K r B 6 t 6 k K M I U B c r I v t K m T t H o T m G C M g 4 7 I c + i V s E M G 7 u d r E 5 R 4 9 x l S 4 j 3 H v s V 7 o e a M E o j c i y L v W x U J 0 J t r B N G K v R p V f 9 b i M P h N Y Y z v N 7 M i m P M k g j I E k O p z R d h 8 2 J M g f y E k I + t G w f F l Q 3 z A s h i g b x f 8 C d Q S w M E F A A C A A g A Z p D 9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Q / U o u n o S j A Q E A A D 4 C A A A T A B w A R m 9 y b X V s Y X M v U 2 V j d G l v b j E u b S C i G A A o o B Q A A A A A A A A A A A A A A A A A A A A A A A A A A A B 1 k d F K w z A U h u 8 L f Y c Q b z Y o h Y J 4 M 3 Y h x Y G I M t a C y N j F a X Z 0 Z W k y T h K w l L 2 7 a Y M I X e x N 6 P + d 7 w 9 J D A r b a s W q s B a r N E k T c w L C I 6 u h k V i w N Z N o 0 4 T 5 r 9 K O B P r k 6 V u g z E t H h M q + a z o 3 W p 8 X y 2 H / B h 2 u e T D 5 4 b o v t b J + 5 J C F g j t e n k B 9 j e X 9 B b l v m k b z m k C Z T 0 1 d q a X r 1 A j N I u y W D Q N / 1 U e U P G P P y j 7 c 5 y O 9 Z m z g 1 Q W U T 6 3 / Z 6 D 6 K X u 5 H a v R W P a B Q L f o U Q h H I P r f F u W 6 B m l C O x Q g J d t W / 7 N q F 2 F b Q t G a 8 U 6 j 6 h + O 2 p s i r v k 8 O l + T w 2 D M D z 2 C S Z m B D U g T V w K Z O 9 d l m r Q q + n y r H 1 B L A Q I t A B Q A A g A I A G a Q / U r a Q I r O p w A A A P g A A A A S A A A A A A A A A A A A A A A A A A A A A A B D b 2 5 m a W c v U G F j a 2 F n Z S 5 4 b W x Q S w E C L Q A U A A I A C A B m k P 1 K D 8 r p q 6 Q A A A D p A A A A E w A A A A A A A A A A A A A A A A D z A A A A W 0 N v b n R l b n R f V H l w Z X N d L n h t b F B L A Q I t A B Q A A g A I A G a Q / U o u n o S j A Q E A A D 4 C A A A T A A A A A A A A A A A A A A A A A O Q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O A A A A A A A A q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c t M j l U M j A 6 M j M 6 M z Y u N j c z O D c x O V o i I C 8 + P E V u d H J 5 I F R 5 c G U 9 I k Z p b G x F c n J v c k N v Z G U i I F Z h b H V l P S J z V W 5 r b m 9 3 b i I g L z 4 8 R W 5 0 c n k g V H l w Z T 0 i R m l s b E N v b H V t b k 5 h b W V z I i B W Y W x 1 Z T 0 i c 1 s m c X V v d D t N b 2 R l b C Z x d W 9 0 O y w m c X V v d D t T c G F u J n F 1 b 3 Q 7 L C Z x d W 9 0 O 0 s m c X V v d D s s J n F 1 b 3 Q 7 V G V z d C B Z Z W F y J n F 1 b 3 Q 7 L C Z x d W 9 0 O 0 F j Y 3 V y Y W N 5 J n F 1 b 3 Q 7 L C Z x d W 9 0 O 1 J l Y 2 F s b C B Q U y Z x d W 9 0 O y w m c X V v d D t S Z W N h b G w g U 1 I m c X V v d D s s J n F 1 b 3 Q 7 U H J l Y 2 l z a W 9 u I F B T J n F 1 b 3 Q 7 L C Z x d W 9 0 O 1 B y Z W N p c 2 l v b i B T U i Z x d W 9 0 O y w m c X V v d D t G M S B Q U y Z x d W 9 0 O y w m c X V v d D t G M S B T U i Z x d W 9 0 O y w m c X V v d D t U c n V l I F B T J n F 1 b 3 Q 7 L C Z x d W 9 0 O 1 R y d W U g U 1 I m c X V v d D s s J n F 1 b 3 Q 7 R m F s c 2 U g U F M m c X V v d D s s J n F 1 b 3 Q 7 R m F s c 2 U g U 1 I m c X V v d D t d I i A v P j x F b n R y e S B U e X B l P S J G a W x s Q 2 9 s d W 1 u V H l w Z X M i I F Z h b H V l P S J z Q X d B R E F 3 V U Z C U V V G Q l F V R E F 3 T U Q i I C 8 + P E V u d H J 5 I F R 5 c G U 9 I k Z p b G x F c n J v c k N v d W 5 0 I i B W Y W x 1 Z T 0 i b D A i I C 8 + P E V u d H J 5 I F R 5 c G U 9 I k Z p b G x D b 3 V u d C I g V m F s d W U 9 I m w x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N b 2 R l b C w w f S Z x d W 9 0 O y w m c X V v d D t T Z W N 0 a W 9 u M S 9 U Y W J s Z T E v Q 2 h h b m d l Z C B U e X B l L n t T c G F u L D F 9 J n F 1 b 3 Q 7 L C Z x d W 9 0 O 1 N l Y 3 R p b 2 4 x L 1 R h Y m x l M S 9 D a G F u Z 2 V k I F R 5 c G U u e 0 s s M n 0 m c X V v d D s s J n F 1 b 3 Q 7 U 2 V j d G l v b j E v V G F i b G U x L 0 N o Y W 5 n Z W Q g V H l w Z S 5 7 V G V z d C B Z Z W F y L D N 9 J n F 1 b 3 Q 7 L C Z x d W 9 0 O 1 N l Y 3 R p b 2 4 x L 1 R h Y m x l M S 9 D a G F u Z 2 V k I F R 5 c G U u e 0 F j Y 3 V y Y W N 5 L D R 9 J n F 1 b 3 Q 7 L C Z x d W 9 0 O 1 N l Y 3 R p b 2 4 x L 1 R h Y m x l M S 9 D a G F u Z 2 V k I F R 5 c G U u e 1 J l Y 2 F s b C B Q U y w 1 f S Z x d W 9 0 O y w m c X V v d D t T Z W N 0 a W 9 u M S 9 U Y W J s Z T E v Q 2 h h b m d l Z C B U e X B l L n t S Z W N h b G w g U 1 I s N n 0 m c X V v d D s s J n F 1 b 3 Q 7 U 2 V j d G l v b j E v V G F i b G U x L 0 N o Y W 5 n Z W Q g V H l w Z S 5 7 U H J l Y 2 l z a W 9 u I F B T L D d 9 J n F 1 b 3 Q 7 L C Z x d W 9 0 O 1 N l Y 3 R p b 2 4 x L 1 R h Y m x l M S 9 D a G F u Z 2 V k I F R 5 c G U u e 1 B y Z W N p c 2 l v b i B T U i w 4 f S Z x d W 9 0 O y w m c X V v d D t T Z W N 0 a W 9 u M S 9 U Y W J s Z T E v Q 2 h h b m d l Z C B U e X B l L n t G M S B Q U y w 5 f S Z x d W 9 0 O y w m c X V v d D t T Z W N 0 a W 9 u M S 9 U Y W J s Z T E v Q 2 h h b m d l Z C B U e X B l L n t G M S B T U i w x M H 0 m c X V v d D s s J n F 1 b 3 Q 7 U 2 V j d G l v b j E v V G F i b G U x L 0 N o Y W 5 n Z W Q g V H l w Z S 5 7 V H J 1 Z S B Q U y w x M X 0 m c X V v d D s s J n F 1 b 3 Q 7 U 2 V j d G l v b j E v V G F i b G U x L 0 N o Y W 5 n Z W Q g V H l w Z S 5 7 V H J 1 Z S B T U i w x M n 0 m c X V v d D s s J n F 1 b 3 Q 7 U 2 V j d G l v b j E v V G F i b G U x L 0 N o Y W 5 n Z W Q g V H l w Z S 5 7 R m F s c 2 U g U F M s M T N 9 J n F 1 b 3 Q 7 L C Z x d W 9 0 O 1 N l Y 3 R p b 2 4 x L 1 R h Y m x l M S 9 D a G F u Z 2 V k I F R 5 c G U u e 0 Z h b H N l I F N S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x L 0 N o Y W 5 n Z W Q g V H l w Z S 5 7 T W 9 k Z W w s M H 0 m c X V v d D s s J n F 1 b 3 Q 7 U 2 V j d G l v b j E v V G F i b G U x L 0 N o Y W 5 n Z W Q g V H l w Z S 5 7 U 3 B h b i w x f S Z x d W 9 0 O y w m c X V v d D t T Z W N 0 a W 9 u M S 9 U Y W J s Z T E v Q 2 h h b m d l Z C B U e X B l L n t L L D J 9 J n F 1 b 3 Q 7 L C Z x d W 9 0 O 1 N l Y 3 R p b 2 4 x L 1 R h Y m x l M S 9 D a G F u Z 2 V k I F R 5 c G U u e 1 R l c 3 Q g W W V h c i w z f S Z x d W 9 0 O y w m c X V v d D t T Z W N 0 a W 9 u M S 9 U Y W J s Z T E v Q 2 h h b m d l Z C B U e X B l L n t B Y 2 N 1 c m F j e S w 0 f S Z x d W 9 0 O y w m c X V v d D t T Z W N 0 a W 9 u M S 9 U Y W J s Z T E v Q 2 h h b m d l Z C B U e X B l L n t S Z W N h b G w g U F M s N X 0 m c X V v d D s s J n F 1 b 3 Q 7 U 2 V j d G l v b j E v V G F i b G U x L 0 N o Y W 5 n Z W Q g V H l w Z S 5 7 U m V j Y W x s I F N S L D Z 9 J n F 1 b 3 Q 7 L C Z x d W 9 0 O 1 N l Y 3 R p b 2 4 x L 1 R h Y m x l M S 9 D a G F u Z 2 V k I F R 5 c G U u e 1 B y Z W N p c 2 l v b i B Q U y w 3 f S Z x d W 9 0 O y w m c X V v d D t T Z W N 0 a W 9 u M S 9 U Y W J s Z T E v Q 2 h h b m d l Z C B U e X B l L n t Q c m V j a X N p b 2 4 g U 1 I s O H 0 m c X V v d D s s J n F 1 b 3 Q 7 U 2 V j d G l v b j E v V G F i b G U x L 0 N o Y W 5 n Z W Q g V H l w Z S 5 7 R j E g U F M s O X 0 m c X V v d D s s J n F 1 b 3 Q 7 U 2 V j d G l v b j E v V G F i b G U x L 0 N o Y W 5 n Z W Q g V H l w Z S 5 7 R j E g U 1 I s M T B 9 J n F 1 b 3 Q 7 L C Z x d W 9 0 O 1 N l Y 3 R p b 2 4 x L 1 R h Y m x l M S 9 D a G F u Z 2 V k I F R 5 c G U u e 1 R y d W U g U F M s M T F 9 J n F 1 b 3 Q 7 L C Z x d W 9 0 O 1 N l Y 3 R p b 2 4 x L 1 R h Y m x l M S 9 D a G F u Z 2 V k I F R 5 c G U u e 1 R y d W U g U 1 I s M T J 9 J n F 1 b 3 Q 7 L C Z x d W 9 0 O 1 N l Y 3 R p b 2 4 x L 1 R h Y m x l M S 9 D a G F u Z 2 V k I F R 5 c G U u e 0 Z h b H N l I F B T L D E z f S Z x d W 9 0 O y w m c X V v d D t T Z W N 0 a W 9 u M S 9 U Y W J s Z T E v Q 2 h h b m d l Z C B U e X B l L n t G Y W x z Z S B T U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m m J O N i z K E q w T 0 F 2 S B T J z A A A A A A C A A A A A A A Q Z g A A A A E A A C A A A A D 4 v y h q 7 o Y H L 6 / B 0 Z C h D x I B G G / 6 g Q l P C Y v R T N M h C S n e 8 A A A A A A O g A A A A A I A A C A A A A A 3 h j 2 S i w U a w + R L I D m Z t n + I 6 F 4 N G S w j 2 m e y y H K / b j u / b V A A A A A M x a 3 k k S 0 w 1 F k E U 7 R X J c 0 k T e i d G A 1 W i n 5 4 A 5 p R x O X L F v q e G v s c i 1 A F 6 o z B a d U V N 1 d J C y h X H f O u j w U D J C M L s M r d K A n X W Q j A u e 0 O N 0 5 P D g S v Q k A A A A C B H W 2 l U Q l P r v L B y n d v f X E R L I r 3 V 8 S o 0 + w 3 D c p X I L Z E M G K 1 f S 4 V U v Q + i 9 1 6 2 Z O X S A o R n J G x T F Z T T O h O y S 7 U F w C 8 < / D a t a M a s h u p > 
</file>

<file path=customXml/itemProps1.xml><?xml version="1.0" encoding="utf-8"?>
<ds:datastoreItem xmlns:ds="http://schemas.openxmlformats.org/officeDocument/2006/customXml" ds:itemID="{B7C8E6B4-C940-45DE-951F-DD173AACE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ModelComparison</vt:lpstr>
      <vt:lpstr>SpanComparison</vt:lpstr>
      <vt:lpstr>KComparison</vt:lpstr>
      <vt:lpstr>ModelEvaluation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Valencia Navech</dc:creator>
  <cp:lastModifiedBy>Vicente</cp:lastModifiedBy>
  <dcterms:created xsi:type="dcterms:W3CDTF">2017-07-29T22:43:55Z</dcterms:created>
  <dcterms:modified xsi:type="dcterms:W3CDTF">2017-08-06T17:05:21Z</dcterms:modified>
</cp:coreProperties>
</file>