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FEE818EA-5642-41EB-9EF1-FB869B8D6FA9}" xr6:coauthVersionLast="47" xr6:coauthVersionMax="47" xr10:uidLastSave="{00000000-0000-0000-0000-000000000000}"/>
  <bookViews>
    <workbookView xWindow="-108" yWindow="-108" windowWidth="23256" windowHeight="12456" tabRatio="511" activeTab="2" xr2:uid="{597577D0-EBA2-4F46-A758-9A0706E8099C}"/>
  </bookViews>
  <sheets>
    <sheet name="LoanAmount" sheetId="1" r:id="rId1"/>
    <sheet name="VehicleLoan" sheetId="2" r:id="rId2"/>
    <sheet name="InvalidLoanAmount" sheetId="4" r:id="rId3"/>
    <sheet name="InvalidVehicleLoan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3" i="2" l="1"/>
  <c r="M3" i="2" s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<sst xmlns="http://schemas.openxmlformats.org/spreadsheetml/2006/main" count="67" uniqueCount="27">
  <si>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</si>
  <si>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</si>
  <si>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</si>
  <si>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</si>
  <si>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</si>
  <si>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</si>
  <si>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</si>
  <si>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</si>
  <si>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</si>
  <si>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</si>
  <si>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</si>
  <si>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</si>
  <si>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</si>
  <si>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</si>
  <si>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</si>
  <si>
    <t>URL: https://www.calculator.net/auto-loan-calculator.html?csaleprice=1%2C000%2C000&amp;cmonthlypay=750&amp;cloanterm=120&amp;cinterestrate=10&amp;cincentive=0&amp;cdownpayment=100%2C000&amp;ctradeinvalue=0&amp;ctradeinowned=0&amp;cstate=&amp;csaletax=7&amp;ctitlereg=2%2C000&amp;printit=0&amp;ctype=standard&amp;x=Calculate#autoloanresult</t>
  </si>
  <si>
    <t>Comments</t>
  </si>
  <si>
    <t>Invalid Interest Rate</t>
  </si>
  <si>
    <t>Invalid Characters</t>
  </si>
  <si>
    <t>Invalid Loan Term Duration - Years</t>
  </si>
  <si>
    <t>Invalid Loan Term Duration - Months</t>
  </si>
  <si>
    <t>Months</t>
  </si>
  <si>
    <t>InvalidInput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</si>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</sst>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17</xdr:row>
      <xdr:rowOff>102741</xdr:rowOff>
    </xdr:from>
    <xdr:to>
      <xdr:col>6</xdr:col>
      <xdr:colOff>96405</xdr:colOff>
      <xdr:row>39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4D9BE-E69E-7AA1-1E57-B780848A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3211701"/>
          <a:ext cx="4858905" cy="400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customWidth="true" width="4.21875"/>
    <col min="2" max="2" bestFit="true" customWidth="true" width="7.5546875"/>
    <col min="3" max="3" bestFit="true" customWidth="true" width="17.6640625"/>
    <col min="4" max="4" bestFit="true" customWidth="true" width="17.77734375"/>
    <col min="5" max="5" bestFit="true" customWidth="true" width="23.0"/>
    <col min="6" max="6" bestFit="true" customWidth="true" width="17.44140625"/>
    <col min="8" max="8" bestFit="true" customWidth="true" width="11.88671875"/>
    <col min="9" max="9" bestFit="true" customWidth="true" width="17.5546875"/>
    <col min="10" max="10" bestFit="true" customWidth="true" width="12.0"/>
    <col min="11" max="11" bestFit="true" customWidth="true" width="12.77734375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7"/>
  <sheetViews>
    <sheetView workbookViewId="0">
      <selection activeCell="E8" sqref="E8"/>
    </sheetView>
  </sheetViews>
  <sheetFormatPr defaultRowHeight="14.4" x14ac:dyDescent="0.3"/>
  <cols>
    <col min="1" max="1" bestFit="true" customWidth="true" width="3.0"/>
    <col min="2" max="2" bestFit="true" customWidth="true" width="3.44140625"/>
    <col min="3" max="3" bestFit="true" customWidth="true" width="17.6640625"/>
    <col min="4" max="5" customWidth="true" width="17.77734375"/>
    <col min="6" max="6" bestFit="true" customWidth="true" width="17.77734375"/>
    <col min="7" max="7" bestFit="true" customWidth="true" width="23.0"/>
    <col min="8" max="8" bestFit="true" customWidth="true" width="17.44140625"/>
    <col min="10" max="13" customWidth="true" width="17.77734375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10</v>
      </c>
      <c r="I3" s="3"/>
      <c r="J3" s="4">
        <f>-PMT(F3%/12,K3,(C3-E3))</f>
        <v>11893.566319358548</v>
      </c>
      <c r="K3">
        <f>IF(G3="Years", H3*12, H3 )</f>
        <v>120</v>
      </c>
      <c r="L3" s="4">
        <f>-CUMIPMT(F3%/12, K3, (C3-E3), 1, K3,0)</f>
        <v>527227.95832302584</v>
      </c>
      <c r="M3" s="4">
        <f>J3*K3</f>
        <v>1427227.9583230258</v>
      </c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  <row r="17" spans="3:3" x14ac:dyDescent="0.3">
      <c r="C17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7A12-8643-471C-977F-E0464CDEBDD9}">
  <dimension ref="A1:K16"/>
  <sheetViews>
    <sheetView tabSelected="1" workbookViewId="0">
      <selection activeCell="H4" sqref="H4"/>
    </sheetView>
  </sheetViews>
  <sheetFormatPr defaultRowHeight="14.4" x14ac:dyDescent="0.3"/>
  <cols>
    <col min="1" max="1" customWidth="true" width="4.21875"/>
    <col min="2" max="2" bestFit="true" customWidth="true" width="7.5546875"/>
    <col min="3" max="3" bestFit="true" customWidth="true" width="17.6640625"/>
    <col min="4" max="4" bestFit="true" customWidth="true" width="17.77734375"/>
    <col min="5" max="5" bestFit="true" customWidth="true" width="23.0"/>
    <col min="6" max="6" bestFit="true" customWidth="true" width="17.44140625"/>
    <col min="8" max="8" bestFit="true" customWidth="true" width="31.33203125"/>
    <col min="9" max="9" bestFit="true" customWidth="true" width="17.5546875"/>
    <col min="10" max="10" bestFit="true" customWidth="true" width="12.0"/>
    <col min="11" max="11" bestFit="true" customWidth="true" width="12.77734375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16</v>
      </c>
    </row>
    <row r="3" spans="1:11" x14ac:dyDescent="0.3">
      <c r="A3" s="1">
        <v>2</v>
      </c>
      <c r="B3" s="5" t="s">
        <v>23</v>
      </c>
      <c r="C3" s="6" t="s">
        <v>22</v>
      </c>
      <c r="D3" s="6" t="s">
        <v>22</v>
      </c>
      <c r="E3" s="2" t="s">
        <v>3</v>
      </c>
      <c r="F3" s="6" t="s">
        <v>22</v>
      </c>
      <c r="G3" s="3"/>
      <c r="H3" s="4" t="s">
        <v>18</v>
      </c>
      <c r="J3" s="4"/>
      <c r="K3" s="4"/>
    </row>
    <row r="4" spans="1:11" x14ac:dyDescent="0.3">
      <c r="A4" s="1">
        <v>3</v>
      </c>
      <c r="C4" s="6">
        <v>10000</v>
      </c>
      <c r="D4">
        <v>101</v>
      </c>
      <c r="E4" s="2" t="s">
        <v>3</v>
      </c>
      <c r="F4">
        <v>1</v>
      </c>
      <c r="G4" s="3"/>
      <c r="H4" s="4" t="s">
        <v>17</v>
      </c>
      <c r="J4" s="4"/>
      <c r="K4" s="4"/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41</v>
      </c>
      <c r="G5" s="3"/>
      <c r="H5" s="4" t="s">
        <v>19</v>
      </c>
      <c r="J5" s="4"/>
      <c r="K5" s="4"/>
    </row>
    <row r="6" spans="1:11" x14ac:dyDescent="0.3">
      <c r="A6" s="1">
        <v>5</v>
      </c>
      <c r="C6" s="6">
        <v>10000</v>
      </c>
      <c r="D6">
        <v>5</v>
      </c>
      <c r="E6" s="2" t="s">
        <v>21</v>
      </c>
      <c r="F6">
        <v>481</v>
      </c>
      <c r="G6" s="3"/>
      <c r="H6" s="4" t="s">
        <v>20</v>
      </c>
      <c r="J6" s="4"/>
      <c r="K6" s="4"/>
    </row>
    <row r="7" spans="1:11" x14ac:dyDescent="0.3">
      <c r="A7" s="1">
        <v>6</v>
      </c>
      <c r="C7" s="6"/>
      <c r="E7" s="2"/>
      <c r="G7" s="3"/>
      <c r="H7" s="4"/>
      <c r="J7" s="4"/>
      <c r="K7" s="4"/>
    </row>
    <row r="8" spans="1:11" x14ac:dyDescent="0.3">
      <c r="A8" s="1">
        <v>7</v>
      </c>
      <c r="C8" s="6"/>
      <c r="E8" s="2"/>
      <c r="G8" s="3"/>
      <c r="H8" s="4"/>
      <c r="J8" s="4"/>
      <c r="K8" s="4"/>
    </row>
    <row r="9" spans="1:11" x14ac:dyDescent="0.3">
      <c r="A9" s="1">
        <v>8</v>
      </c>
      <c r="C9" s="6"/>
      <c r="E9" s="2"/>
      <c r="G9" s="3"/>
      <c r="H9" s="4"/>
      <c r="J9" s="4"/>
      <c r="K9" s="4"/>
    </row>
    <row r="10" spans="1:11" x14ac:dyDescent="0.3">
      <c r="A10" s="1">
        <v>9</v>
      </c>
      <c r="C10" s="6"/>
      <c r="E10" s="2"/>
      <c r="G10" s="3"/>
      <c r="H10" s="4"/>
      <c r="J10" s="4"/>
      <c r="K10" s="4"/>
    </row>
    <row r="11" spans="1:11" x14ac:dyDescent="0.3">
      <c r="A11" s="1">
        <v>10</v>
      </c>
      <c r="C11" s="6"/>
      <c r="E11" s="2"/>
      <c r="G11" s="3"/>
      <c r="H11" s="4"/>
      <c r="J11" s="4"/>
      <c r="K11" s="4"/>
    </row>
    <row r="12" spans="1:11" x14ac:dyDescent="0.3">
      <c r="A12" s="1">
        <v>11</v>
      </c>
      <c r="C12" s="6"/>
      <c r="E12" s="2"/>
      <c r="G12" s="3"/>
      <c r="H12" s="4"/>
      <c r="J12" s="4"/>
      <c r="K12" s="4"/>
    </row>
    <row r="13" spans="1:11" x14ac:dyDescent="0.3">
      <c r="A13" s="1">
        <v>12</v>
      </c>
      <c r="C13" s="6"/>
      <c r="E13" s="2"/>
      <c r="G13" s="3"/>
      <c r="H13" s="4"/>
      <c r="J13" s="4"/>
      <c r="K13" s="4"/>
    </row>
    <row r="14" spans="1:11" x14ac:dyDescent="0.3">
      <c r="A14" s="1">
        <v>13</v>
      </c>
      <c r="C14" s="6"/>
      <c r="E14" s="2"/>
      <c r="G14" s="3"/>
      <c r="H14" s="4"/>
      <c r="J14" s="4"/>
      <c r="K14" s="4"/>
    </row>
    <row r="15" spans="1:11" x14ac:dyDescent="0.3">
      <c r="A15" s="1">
        <v>14</v>
      </c>
      <c r="C15" s="6"/>
      <c r="E15" s="2"/>
      <c r="G15" s="3"/>
      <c r="H15" s="4"/>
      <c r="J15" s="4"/>
      <c r="K15" s="4"/>
    </row>
    <row r="16" spans="1:11" x14ac:dyDescent="0.3">
      <c r="A16" s="1">
        <v>15</v>
      </c>
      <c r="C16" s="6"/>
      <c r="E16" s="2"/>
      <c r="G16" s="3"/>
      <c r="H16" s="4"/>
      <c r="J16" s="4"/>
      <c r="K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2C00-ABF7-42F8-921E-E28DC5A6AA24}">
  <dimension ref="A1:M16"/>
  <sheetViews>
    <sheetView workbookViewId="0">
      <selection activeCell="J4" sqref="J4:J6"/>
    </sheetView>
  </sheetViews>
  <sheetFormatPr defaultRowHeight="14.4" x14ac:dyDescent="0.3"/>
  <cols>
    <col min="1" max="1" bestFit="true" customWidth="true" width="3.0"/>
    <col min="2" max="2" bestFit="true" customWidth="true" width="3.44140625"/>
    <col min="3" max="3" bestFit="true" customWidth="true" width="17.6640625"/>
    <col min="4" max="5" customWidth="true" width="17.77734375"/>
    <col min="6" max="6" bestFit="true" customWidth="true" width="17.77734375"/>
    <col min="7" max="7" bestFit="true" customWidth="true" width="23.0"/>
    <col min="8" max="8" bestFit="true" customWidth="true" width="17.44140625"/>
    <col min="10" max="13" customWidth="true" width="17.77734375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16</v>
      </c>
    </row>
    <row r="3" spans="1:13" x14ac:dyDescent="0.3">
      <c r="A3" s="1">
        <v>2</v>
      </c>
      <c r="B3" s="5">
        <v>2</v>
      </c>
      <c r="C3" s="6" t="s">
        <v>22</v>
      </c>
      <c r="D3" s="6" t="s">
        <v>22</v>
      </c>
      <c r="E3" s="6" t="s">
        <v>22</v>
      </c>
      <c r="F3" s="6" t="s">
        <v>22</v>
      </c>
      <c r="G3" s="2" t="s">
        <v>3</v>
      </c>
      <c r="H3" s="6" t="s">
        <v>22</v>
      </c>
      <c r="I3" s="3"/>
      <c r="J3" s="4" t="s">
        <v>18</v>
      </c>
      <c r="L3" s="4"/>
      <c r="M3" s="4"/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LoanAmount</vt:lpstr>
      <vt:lpstr>VehicleLoan</vt:lpstr>
      <vt:lpstr>InvalidLoanAmount</vt:lpstr>
      <vt:lpstr>InvalidVehicleLoan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2023-11-20T07:18:52Z</dcterms:created>
  <dc:creator>Vince Serquena</dc:creator>
  <cp:lastModifiedBy>Vince Serquena</cp:lastModifiedBy>
  <dcterms:modified xsi:type="dcterms:W3CDTF">2023-12-20T06:41:08Z</dcterms:modified>
</cp:coreProperties>
</file>