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Dry_Lab/Projects/JMPH/Analyze_Processed_Cluster_Outputs/"/>
    </mc:Choice>
  </mc:AlternateContent>
  <xr:revisionPtr revIDLastSave="0" documentId="8_{5382DB9E-6F3F-1B45-ABB8-0C6CB448DCB1}" xr6:coauthVersionLast="45" xr6:coauthVersionMax="45" xr10:uidLastSave="{00000000-0000-0000-0000-000000000000}"/>
  <bookViews>
    <workbookView xWindow="-6180" yWindow="-21140" windowWidth="38400" windowHeight="21140"/>
  </bookViews>
  <sheets>
    <sheet name="PCA_Main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D17" i="1" s="1"/>
  <c r="E17" i="1" s="1"/>
  <c r="F17" i="1" s="1"/>
  <c r="G17" i="1" s="1"/>
  <c r="H17" i="1" s="1"/>
  <c r="I17" i="1" s="1"/>
  <c r="J17" i="1" s="1"/>
  <c r="K17" i="1" s="1"/>
</calcChain>
</file>

<file path=xl/sharedStrings.xml><?xml version="1.0" encoding="utf-8"?>
<sst xmlns="http://schemas.openxmlformats.org/spreadsheetml/2006/main" count="24" uniqueCount="24">
  <si>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</si>
  <si>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</si>
  <si>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</si>
  <si>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</si>
  <si>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</si>
  <si>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</si>
  <si>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</si>
  <si>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</si>
  <si>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</si>
  <si>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</si>
  <si>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SS loadings</t>
  </si>
  <si>
    <t>Proportion Var</t>
  </si>
  <si>
    <t>Cumulative Var</t>
  </si>
  <si>
    <t>Thermal Niche Breadth</t>
  </si>
  <si>
    <t>Mean Temperature</t>
  </si>
  <si>
    <t>Precipitation Niche Breadth</t>
  </si>
  <si>
    <t>Mean Precipitation</t>
  </si>
  <si>
    <t>Mountain Mass</t>
  </si>
  <si>
    <t>Water Mass</t>
  </si>
  <si>
    <t>Range Size</t>
  </si>
  <si>
    <t>Dispersal Ability</t>
  </si>
  <si>
    <t>Pair Age</t>
  </si>
  <si>
    <t>Distance</t>
  </si>
  <si>
    <t>Mean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</si>
</sst>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D24" sqref="D24"/>
    </sheetView>
  </sheetViews>
  <sheetFormatPr baseColWidth="10" defaultRowHeight="16" x14ac:dyDescent="0.2"/>
  <cols>
    <col min="1" max="1" width="24" bestFit="1" customWidth="1"/>
  </cols>
  <sheetData>
    <row r="1" spans="1:12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2" x14ac:dyDescent="0.2">
      <c r="A2" s="2" t="s">
        <v>13</v>
      </c>
      <c r="B2" s="1">
        <v>0.84337685197049805</v>
      </c>
      <c r="C2" s="1">
        <v>0.121219906031363</v>
      </c>
      <c r="D2" s="1">
        <v>-0.35307436710429702</v>
      </c>
      <c r="E2" s="1"/>
      <c r="F2" s="1"/>
      <c r="G2" s="1">
        <v>0.122865020885622</v>
      </c>
      <c r="H2" s="1"/>
      <c r="I2" s="1">
        <v>-0.186177273820403</v>
      </c>
      <c r="J2" s="1">
        <v>0.24491364291328499</v>
      </c>
      <c r="K2" s="1"/>
    </row>
    <row r="3" spans="1:12" x14ac:dyDescent="0.2">
      <c r="A3" s="2" t="s">
        <v>14</v>
      </c>
      <c r="B3" s="1">
        <v>-0.44634826313075998</v>
      </c>
      <c r="C3" s="1">
        <v>-0.64843991456176298</v>
      </c>
      <c r="D3" s="1">
        <v>0.39391998812221002</v>
      </c>
      <c r="E3" s="1">
        <v>0.14285055363572899</v>
      </c>
      <c r="F3" s="1">
        <v>-0.15726881082911601</v>
      </c>
      <c r="G3" s="1"/>
      <c r="H3" s="1">
        <v>0.33315546764243098</v>
      </c>
      <c r="I3" s="1">
        <v>0.18322172552781099</v>
      </c>
      <c r="J3" s="1"/>
      <c r="K3" s="1">
        <v>0.10006970923102</v>
      </c>
    </row>
    <row r="4" spans="1:12" x14ac:dyDescent="0.2">
      <c r="A4" s="2" t="s">
        <v>15</v>
      </c>
      <c r="B4" s="1">
        <v>-0.56473238754524602</v>
      </c>
      <c r="C4" s="1">
        <v>0.57702738701333101</v>
      </c>
      <c r="D4" s="1">
        <v>0.44227696216038298</v>
      </c>
      <c r="E4" s="1"/>
      <c r="F4" s="1"/>
      <c r="G4" s="1"/>
      <c r="H4" s="1"/>
      <c r="I4" s="1"/>
      <c r="J4" s="1">
        <v>0.31801889438853398</v>
      </c>
      <c r="K4" s="1">
        <v>0.135766163340512</v>
      </c>
    </row>
    <row r="5" spans="1:12" x14ac:dyDescent="0.2">
      <c r="A5" s="2" t="s">
        <v>16</v>
      </c>
      <c r="B5" s="1">
        <v>-0.70278092341062304</v>
      </c>
      <c r="C5" s="1">
        <v>0.36262175348936199</v>
      </c>
      <c r="D5" s="1">
        <v>0.429280147168076</v>
      </c>
      <c r="E5" s="1"/>
      <c r="F5" s="1"/>
      <c r="G5" s="1">
        <v>0.15078348926969001</v>
      </c>
      <c r="H5" s="1">
        <v>-0.26487943841311801</v>
      </c>
      <c r="I5" s="1">
        <v>-0.20450636362069699</v>
      </c>
      <c r="J5" s="1"/>
      <c r="K5" s="1"/>
    </row>
    <row r="6" spans="1:12" x14ac:dyDescent="0.2">
      <c r="A6" s="2" t="s">
        <v>17</v>
      </c>
      <c r="B6" s="1"/>
      <c r="C6" s="1">
        <v>0.77611685351938198</v>
      </c>
      <c r="D6" s="1"/>
      <c r="E6" s="1"/>
      <c r="F6" s="1">
        <v>0.14137961199707</v>
      </c>
      <c r="G6" s="1">
        <v>0.43102735427912597</v>
      </c>
      <c r="H6" s="1">
        <v>0.42122529640027201</v>
      </c>
      <c r="I6" s="1"/>
      <c r="J6" s="1"/>
      <c r="K6" s="1"/>
    </row>
    <row r="7" spans="1:12" x14ac:dyDescent="0.2">
      <c r="A7" s="2" t="s">
        <v>18</v>
      </c>
      <c r="B7" s="1">
        <v>-0.51621912435074002</v>
      </c>
      <c r="C7" s="1">
        <v>-0.46253816952890697</v>
      </c>
      <c r="D7" s="1">
        <v>-0.376006759265124</v>
      </c>
      <c r="E7" s="1"/>
      <c r="F7" s="1">
        <v>0.41791374098289902</v>
      </c>
      <c r="G7" s="1">
        <v>0.37118170633858599</v>
      </c>
      <c r="H7" s="1">
        <v>-0.15243470340152199</v>
      </c>
      <c r="I7" s="1"/>
      <c r="J7" s="1"/>
      <c r="K7" s="1">
        <v>0.19103077469336499</v>
      </c>
    </row>
    <row r="8" spans="1:12" x14ac:dyDescent="0.2">
      <c r="A8" s="2" t="s">
        <v>19</v>
      </c>
      <c r="B8" s="1">
        <v>0.69560146089429398</v>
      </c>
      <c r="C8" s="1"/>
      <c r="D8" s="1">
        <v>0.57150123100450101</v>
      </c>
      <c r="E8" s="1">
        <v>0.11995009978969599</v>
      </c>
      <c r="F8" s="1">
        <v>-0.142595594316452</v>
      </c>
      <c r="G8" s="1">
        <v>0.159808488400635</v>
      </c>
      <c r="H8" s="1"/>
      <c r="I8" s="1">
        <v>-0.18747358778216899</v>
      </c>
      <c r="J8" s="1">
        <v>-0.206279401041917</v>
      </c>
      <c r="K8" s="1">
        <v>0.219052476091388</v>
      </c>
    </row>
    <row r="9" spans="1:12" x14ac:dyDescent="0.2">
      <c r="A9" s="2" t="s">
        <v>20</v>
      </c>
      <c r="B9" s="1">
        <v>0.118815095975159</v>
      </c>
      <c r="C9" s="1">
        <v>0.132019263501121</v>
      </c>
      <c r="D9" s="1">
        <v>0.166931859456947</v>
      </c>
      <c r="E9" s="1">
        <v>0.84325980742414597</v>
      </c>
      <c r="F9" s="1">
        <v>0.40985647660069702</v>
      </c>
      <c r="G9" s="1">
        <v>-0.229683211601929</v>
      </c>
      <c r="H9" s="1"/>
      <c r="I9" s="1"/>
      <c r="J9" s="1"/>
      <c r="K9" s="1"/>
    </row>
    <row r="10" spans="1:12" x14ac:dyDescent="0.2">
      <c r="A10" s="2" t="s">
        <v>21</v>
      </c>
      <c r="B10" s="1">
        <v>0.16045134349967499</v>
      </c>
      <c r="C10" s="1">
        <v>-0.37695657933591298</v>
      </c>
      <c r="D10" s="1">
        <v>0.37267980193839201</v>
      </c>
      <c r="E10" s="1">
        <v>-0.57705808428203198</v>
      </c>
      <c r="F10" s="1">
        <v>0.51452471667074096</v>
      </c>
      <c r="G10" s="1">
        <v>-0.198379793550646</v>
      </c>
      <c r="H10" s="1">
        <v>0.19343823077439701</v>
      </c>
      <c r="I10" s="1">
        <v>-0.133568579416668</v>
      </c>
      <c r="J10" s="1"/>
      <c r="K10" s="1"/>
    </row>
    <row r="11" spans="1:12" x14ac:dyDescent="0.2">
      <c r="A11" s="2" t="s">
        <v>22</v>
      </c>
      <c r="B11" s="1">
        <v>0.61582984605594804</v>
      </c>
      <c r="C11" s="1">
        <v>-0.106886246405795</v>
      </c>
      <c r="D11" s="1">
        <v>0.58624093132767197</v>
      </c>
      <c r="E11" s="1"/>
      <c r="F11" s="1">
        <v>0.12327721679832999</v>
      </c>
      <c r="G11" s="1">
        <v>0.230855430238533</v>
      </c>
      <c r="H11" s="1">
        <v>-0.23440088084902699</v>
      </c>
      <c r="I11" s="1">
        <v>0.33792589322585798</v>
      </c>
      <c r="J11" s="1">
        <v>0.12899329431670001</v>
      </c>
      <c r="K11" s="1">
        <v>-0.10460153699927</v>
      </c>
    </row>
    <row r="12" spans="1:12" x14ac:dyDescent="0.2">
      <c r="A12" s="2" t="s">
        <v>23</v>
      </c>
      <c r="B12" s="1"/>
      <c r="C12" s="1">
        <v>0.84547024829102801</v>
      </c>
      <c r="D12" s="1"/>
      <c r="E12" s="1">
        <v>-0.182138035144046</v>
      </c>
      <c r="F12" s="1">
        <v>0.170240947975102</v>
      </c>
      <c r="G12" s="1">
        <v>-0.263744706130149</v>
      </c>
      <c r="H12" s="1"/>
      <c r="I12" s="1">
        <v>0.28788979723786401</v>
      </c>
      <c r="J12" s="1">
        <v>-0.11566551311474001</v>
      </c>
      <c r="K12" s="1">
        <v>0.18212223510634101</v>
      </c>
    </row>
    <row r="13" spans="1:12" x14ac:dyDescent="0.2">
      <c r="A13" s="2"/>
    </row>
    <row r="15" spans="1:12" x14ac:dyDescent="0.2">
      <c r="A15" s="2" t="s">
        <v>10</v>
      </c>
      <c r="B15" s="1">
        <v>2.9</v>
      </c>
      <c r="C15" s="1">
        <v>2.6030000000000002</v>
      </c>
      <c r="D15" s="1">
        <v>1.645</v>
      </c>
      <c r="E15" s="1">
        <v>1.131</v>
      </c>
      <c r="F15" s="1">
        <v>0.73399999999999999</v>
      </c>
      <c r="G15" s="1">
        <v>0.60299999999999998</v>
      </c>
      <c r="H15" s="1">
        <v>0.48099999999999998</v>
      </c>
      <c r="I15" s="1">
        <v>0.376</v>
      </c>
      <c r="J15" s="1">
        <v>0.251</v>
      </c>
      <c r="K15" s="1">
        <v>0.17899999999999999</v>
      </c>
    </row>
    <row r="16" spans="1:12" x14ac:dyDescent="0.2">
      <c r="A16" s="2" t="s">
        <v>11</v>
      </c>
      <c r="B16" s="1">
        <v>0.26400000000000001</v>
      </c>
      <c r="C16" s="1">
        <v>0.23699999999999999</v>
      </c>
      <c r="D16" s="1">
        <v>0.15</v>
      </c>
      <c r="E16" s="1">
        <v>0.10299999999999999</v>
      </c>
      <c r="F16" s="1">
        <v>6.7000000000000004E-2</v>
      </c>
      <c r="G16" s="1">
        <v>5.5E-2</v>
      </c>
      <c r="H16" s="1">
        <v>4.3999999999999997E-2</v>
      </c>
      <c r="I16" s="1">
        <v>3.4000000000000002E-2</v>
      </c>
      <c r="J16" s="1">
        <v>2.3E-2</v>
      </c>
      <c r="K16" s="1">
        <v>1.6E-2</v>
      </c>
      <c r="L16" s="1"/>
    </row>
    <row r="17" spans="1:11" x14ac:dyDescent="0.2">
      <c r="A17" s="2" t="s">
        <v>12</v>
      </c>
      <c r="B17" s="1">
        <f>B16</f>
        <v>0.26400000000000001</v>
      </c>
      <c r="C17" s="1">
        <f>B17+C16</f>
        <v>0.501</v>
      </c>
      <c r="D17" s="1">
        <f t="shared" ref="D17:K17" si="0">C17+D16</f>
        <v>0.65100000000000002</v>
      </c>
      <c r="E17" s="1">
        <f t="shared" si="0"/>
        <v>0.754</v>
      </c>
      <c r="F17" s="1">
        <f t="shared" si="0"/>
        <v>0.82099999999999995</v>
      </c>
      <c r="G17" s="1">
        <f t="shared" si="0"/>
        <v>0.876</v>
      </c>
      <c r="H17" s="1">
        <f t="shared" si="0"/>
        <v>0.92</v>
      </c>
      <c r="I17" s="1">
        <f t="shared" si="0"/>
        <v>0.95400000000000007</v>
      </c>
      <c r="J17" s="1">
        <f t="shared" si="0"/>
        <v>0.97700000000000009</v>
      </c>
      <c r="K17" s="1">
        <f>J17+K16</f>
        <v>0.9930000000000001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PCA_Main_Model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2021-04-08T19:11:12Z</dcterms:created>
  <dcterms:modified xsi:type="dcterms:W3CDTF">2021-04-08T19:12:12Z</dcterms:modified>
</cp:coreProperties>
</file>