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Vince/Box Sync/CB_VF_Shared/Wet_Lab/Projects/Project_002/Project_002/002_Experimental_Design/"/>
    </mc:Choice>
  </mc:AlternateContent>
  <xr:revisionPtr revIDLastSave="0" documentId="13_ncr:1_{54F4D3C7-9EAD-8E48-99F1-C91591B8FDEB}" xr6:coauthVersionLast="34" xr6:coauthVersionMax="34" xr10:uidLastSave="{00000000-0000-0000-0000-000000000000}"/>
  <bookViews>
    <workbookView xWindow="0" yWindow="460" windowWidth="28720" windowHeight="17540" tabRatio="993" activeTab="1" xr2:uid="{00000000-000D-0000-FFFF-FFFF00000000}"/>
  </bookViews>
  <sheets>
    <sheet name="layout" sheetId="1" r:id="rId1"/>
    <sheet name="sequencing" sheetId="2" r:id="rId2"/>
    <sheet name="DNA_iso_pools" sheetId="6" r:id="rId3"/>
    <sheet name="DNA_iso_Design" sheetId="7" r:id="rId4"/>
    <sheet name="DNA_iso_protocol" sheetId="9" r:id="rId5"/>
    <sheet name="barcodeUpload" sheetId="3" r:id="rId6"/>
    <sheet name="primers" sheetId="5" r:id="rId7"/>
    <sheet name="primer_layout" sheetId="8" r:id="rId8"/>
  </sheets>
  <definedNames>
    <definedName name="_xlnm.Print_Area" localSheetId="7">primer_layout!$A$1:$H$17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D24" i="9" l="1"/>
  <c r="D16" i="7"/>
  <c r="C163" i="2"/>
  <c r="D145" i="2"/>
  <c r="E28" i="3"/>
  <c r="F159" i="2"/>
  <c r="F163" i="2"/>
  <c r="H163" i="2"/>
  <c r="P112" i="2"/>
</calcChain>
</file>

<file path=xl/sharedStrings.xml><?xml version="1.0" encoding="utf-8"?>
<sst xmlns="http://schemas.openxmlformats.org/spreadsheetml/2006/main" count="4283" uniqueCount="1295">
  <si>
    <t>Name</t>
  </si>
  <si>
    <t>Strain1</t>
  </si>
  <si>
    <t>Strain2</t>
  </si>
  <si>
    <t>Ploidy</t>
  </si>
  <si>
    <t>Strains</t>
  </si>
  <si>
    <t>Blanks</t>
  </si>
  <si>
    <t>Medium</t>
  </si>
  <si>
    <t>ploidy</t>
  </si>
  <si>
    <t>dilution</t>
  </si>
  <si>
    <t>barcodes</t>
  </si>
  <si>
    <t>Mix1</t>
  </si>
  <si>
    <t>BC1</t>
  </si>
  <si>
    <t>BC46</t>
  </si>
  <si>
    <t>diploid</t>
  </si>
  <si>
    <t>Mult1</t>
  </si>
  <si>
    <t>Mix2</t>
  </si>
  <si>
    <t>A</t>
  </si>
  <si>
    <t>Mix46</t>
  </si>
  <si>
    <t>Mix47</t>
  </si>
  <si>
    <t>Mix48</t>
  </si>
  <si>
    <t>Mix49</t>
  </si>
  <si>
    <t>Mix50</t>
  </si>
  <si>
    <t>Mix51</t>
  </si>
  <si>
    <t>blank</t>
  </si>
  <si>
    <t>CM</t>
  </si>
  <si>
    <t>haploid</t>
  </si>
  <si>
    <t>standard</t>
  </si>
  <si>
    <t>2BC</t>
  </si>
  <si>
    <t>BC2</t>
  </si>
  <si>
    <t>BC47</t>
  </si>
  <si>
    <t>Mult2</t>
  </si>
  <si>
    <t>Mix3</t>
  </si>
  <si>
    <t>Mix4</t>
  </si>
  <si>
    <t>B</t>
  </si>
  <si>
    <t>Mult3</t>
  </si>
  <si>
    <t>Mult4</t>
  </si>
  <si>
    <t>Mult5</t>
  </si>
  <si>
    <t>Mult6</t>
  </si>
  <si>
    <t>multiplex</t>
  </si>
  <si>
    <t>BC3</t>
  </si>
  <si>
    <t>BC48</t>
  </si>
  <si>
    <t>Mix5</t>
  </si>
  <si>
    <t>Mix6</t>
  </si>
  <si>
    <t>C</t>
  </si>
  <si>
    <t>Mix7</t>
  </si>
  <si>
    <t>Mix8</t>
  </si>
  <si>
    <t>Mix9</t>
  </si>
  <si>
    <t>Mix10</t>
  </si>
  <si>
    <t>Mix11</t>
  </si>
  <si>
    <t>Mix12</t>
  </si>
  <si>
    <t>BC4</t>
  </si>
  <si>
    <t>BC49</t>
  </si>
  <si>
    <t>D</t>
  </si>
  <si>
    <t>Mix13</t>
  </si>
  <si>
    <t>Mix14</t>
  </si>
  <si>
    <t>Mix15</t>
  </si>
  <si>
    <t>Mix16</t>
  </si>
  <si>
    <t>Mix17</t>
  </si>
  <si>
    <t>0.25x</t>
  </si>
  <si>
    <t>BC5</t>
  </si>
  <si>
    <t>BC50</t>
  </si>
  <si>
    <t>E</t>
  </si>
  <si>
    <t>Mix19</t>
  </si>
  <si>
    <t>Mix20</t>
  </si>
  <si>
    <t>Mix21</t>
  </si>
  <si>
    <t>Mix22</t>
  </si>
  <si>
    <t>Mix24</t>
  </si>
  <si>
    <t>4x</t>
  </si>
  <si>
    <t>BC6</t>
  </si>
  <si>
    <t>BC51</t>
  </si>
  <si>
    <t>F</t>
  </si>
  <si>
    <t>Mix26</t>
  </si>
  <si>
    <t>Mix27</t>
  </si>
  <si>
    <t>Mix28</t>
  </si>
  <si>
    <t>Mix29</t>
  </si>
  <si>
    <t>Mix30</t>
  </si>
  <si>
    <t>BC7</t>
  </si>
  <si>
    <t>BC52</t>
  </si>
  <si>
    <t>G</t>
  </si>
  <si>
    <t>Mix31</t>
  </si>
  <si>
    <t>Mix32</t>
  </si>
  <si>
    <t>Mix33</t>
  </si>
  <si>
    <t>Mix34</t>
  </si>
  <si>
    <t>Mix35</t>
  </si>
  <si>
    <t>Mix36</t>
  </si>
  <si>
    <t>CM+ethanol</t>
  </si>
  <si>
    <t>BC8</t>
  </si>
  <si>
    <t>BC53</t>
  </si>
  <si>
    <t>H</t>
  </si>
  <si>
    <t>Mix37</t>
  </si>
  <si>
    <t>Mix38</t>
  </si>
  <si>
    <t>Mix39</t>
  </si>
  <si>
    <t>Mix40</t>
  </si>
  <si>
    <t>Mix41</t>
  </si>
  <si>
    <t>Mix42</t>
  </si>
  <si>
    <t>CM+salt</t>
  </si>
  <si>
    <t>BC9</t>
  </si>
  <si>
    <t>BC54</t>
  </si>
  <si>
    <t>BC10</t>
  </si>
  <si>
    <t>BC55</t>
  </si>
  <si>
    <t>BC11</t>
  </si>
  <si>
    <t>BC56</t>
  </si>
  <si>
    <t>BC12</t>
  </si>
  <si>
    <t>BC57</t>
  </si>
  <si>
    <t>BC13</t>
  </si>
  <si>
    <t>BC58</t>
  </si>
  <si>
    <t>BC14</t>
  </si>
  <si>
    <t>BC59</t>
  </si>
  <si>
    <t>BC15</t>
  </si>
  <si>
    <t>BC60</t>
  </si>
  <si>
    <t>BC16</t>
  </si>
  <si>
    <t>BC61</t>
  </si>
  <si>
    <t>BC17</t>
  </si>
  <si>
    <t>BC62</t>
  </si>
  <si>
    <t>Mix18</t>
  </si>
  <si>
    <t>BC18</t>
  </si>
  <si>
    <t>BC63</t>
  </si>
  <si>
    <t>BC19</t>
  </si>
  <si>
    <t>BC64</t>
  </si>
  <si>
    <t>BC20</t>
  </si>
  <si>
    <t>BC65</t>
  </si>
  <si>
    <t>BC21</t>
  </si>
  <si>
    <t>BC66</t>
  </si>
  <si>
    <t>BC22</t>
  </si>
  <si>
    <t>BC67</t>
  </si>
  <si>
    <t>Mix23</t>
  </si>
  <si>
    <t>BC23</t>
  </si>
  <si>
    <t>BC68</t>
  </si>
  <si>
    <t>BC24</t>
  </si>
  <si>
    <t>BC69</t>
  </si>
  <si>
    <t>Mix25</t>
  </si>
  <si>
    <t>BC25</t>
  </si>
  <si>
    <t>BC70</t>
  </si>
  <si>
    <t>BC26</t>
  </si>
  <si>
    <t>BC71</t>
  </si>
  <si>
    <t>BC27</t>
  </si>
  <si>
    <t>BC72</t>
  </si>
  <si>
    <t>BC28</t>
  </si>
  <si>
    <t>BC73</t>
  </si>
  <si>
    <t>BC29</t>
  </si>
  <si>
    <t>BC74</t>
  </si>
  <si>
    <t>BC30</t>
  </si>
  <si>
    <t>BC75</t>
  </si>
  <si>
    <t>BC31</t>
  </si>
  <si>
    <t>BC76</t>
  </si>
  <si>
    <t>BC32</t>
  </si>
  <si>
    <t>BC77</t>
  </si>
  <si>
    <t>BC33</t>
  </si>
  <si>
    <t>BC78</t>
  </si>
  <si>
    <t>BC34</t>
  </si>
  <si>
    <t>BC79</t>
  </si>
  <si>
    <t>BC35</t>
  </si>
  <si>
    <t>BC80</t>
  </si>
  <si>
    <t>BC36</t>
  </si>
  <si>
    <t>BC81</t>
  </si>
  <si>
    <t>BC37</t>
  </si>
  <si>
    <t>BC82</t>
  </si>
  <si>
    <t>BC38</t>
  </si>
  <si>
    <t>BC83</t>
  </si>
  <si>
    <t>BC39</t>
  </si>
  <si>
    <t>BC84</t>
  </si>
  <si>
    <t>BC40</t>
  </si>
  <si>
    <t>BC85</t>
  </si>
  <si>
    <t>BC41</t>
  </si>
  <si>
    <t>BC86</t>
  </si>
  <si>
    <t>BC42</t>
  </si>
  <si>
    <t>BC87</t>
  </si>
  <si>
    <t>Mix43</t>
  </si>
  <si>
    <t>BC43</t>
  </si>
  <si>
    <t>BC88</t>
  </si>
  <si>
    <t>Mix44</t>
  </si>
  <si>
    <t>BC44</t>
  </si>
  <si>
    <t>BC89</t>
  </si>
  <si>
    <t>Mix45</t>
  </si>
  <si>
    <t>BC45</t>
  </si>
  <si>
    <t>BC90</t>
  </si>
  <si>
    <t>Questions:</t>
  </si>
  <si>
    <t>Did any blanks show growth?</t>
  </si>
  <si>
    <t>Are any of the barcodes used in exp. evol. ones that were not found in the pilot fitness assay?</t>
  </si>
  <si>
    <t>Two goals:</t>
  </si>
  <si>
    <t>1. Fitness assays of evolved vs ancestral strains</t>
  </si>
  <si>
    <t>Haploids need to be competed against haploids, diploids vs diploids</t>
  </si>
  <si>
    <t>To measure T=0 (ancestral) fitness:</t>
  </si>
  <si>
    <t>Take T=0 out of freezer, innoculate into CM and grow for 24-hr in 96 deep well plate to acclimate.</t>
  </si>
  <si>
    <t>M1</t>
  </si>
  <si>
    <t>M2</t>
  </si>
  <si>
    <t>M3</t>
  </si>
  <si>
    <t>M4</t>
  </si>
  <si>
    <t>M5</t>
  </si>
  <si>
    <t>M6</t>
  </si>
  <si>
    <t>M7</t>
  </si>
  <si>
    <t>M10</t>
  </si>
  <si>
    <t>M8</t>
  </si>
  <si>
    <t>M11</t>
  </si>
  <si>
    <t>Take T=25 out of freezer, innoculate into CM and grow for 24-hr in 96 deep well plate to acclimate</t>
  </si>
  <si>
    <t>Take out BC91 (unused) and grow haploid and diploid overnight cultures.</t>
  </si>
  <si>
    <t>Array mixtures of T0 and T25, Mixture 1 (M1) to Mixture 11 (M11) as shown below. Thus, there will be four replicate fitness assays.</t>
  </si>
  <si>
    <t>Mixture plate</t>
  </si>
  <si>
    <t>T0.M1</t>
  </si>
  <si>
    <t>T0.M2</t>
  </si>
  <si>
    <t>T0.M3</t>
  </si>
  <si>
    <t>T0.M4</t>
  </si>
  <si>
    <t>T0.M5</t>
  </si>
  <si>
    <t>T0.M6</t>
  </si>
  <si>
    <t>T0.M7</t>
  </si>
  <si>
    <t>T0.M8</t>
  </si>
  <si>
    <t>T0.M10</t>
  </si>
  <si>
    <t>T0.M11</t>
  </si>
  <si>
    <t>Haploid</t>
  </si>
  <si>
    <t>Diploid</t>
  </si>
  <si>
    <t>T25.M1</t>
  </si>
  <si>
    <t>T25.M2</t>
  </si>
  <si>
    <t>T25.M3</t>
  </si>
  <si>
    <t>T25.M4</t>
  </si>
  <si>
    <t>T25.M5</t>
  </si>
  <si>
    <t>T25.M6</t>
  </si>
  <si>
    <t>T25.M7</t>
  </si>
  <si>
    <t>T25.M8</t>
  </si>
  <si>
    <t>T25.M10</t>
  </si>
  <si>
    <t>T25.M11</t>
  </si>
  <si>
    <t>Generate reference plate of the BC91 strains (haploid and diploid) as shown below</t>
  </si>
  <si>
    <t>BC91-H</t>
  </si>
  <si>
    <t>BC91-D</t>
  </si>
  <si>
    <t>BC91-haploid</t>
  </si>
  <si>
    <t>BC91-diploid</t>
  </si>
  <si>
    <t>Day 3 fitness, freeze plate for DNA extraction.</t>
  </si>
  <si>
    <t>IMPORTANT: after PCR, we need to pool them based on the number of original wells/DNA extraction</t>
  </si>
  <si>
    <t>So PCR from M9 (C6-F12) should be 4x more than the other ones.</t>
  </si>
  <si>
    <t>2. Quantify changes in BC frequency during experimental evolution</t>
  </si>
  <si>
    <t>Combine samples as shown:</t>
  </si>
  <si>
    <t>Plate</t>
  </si>
  <si>
    <t># Samples</t>
  </si>
  <si>
    <t>Wells</t>
  </si>
  <si>
    <t>When do we expect to see changes in barcode frequency</t>
  </si>
  <si>
    <t>100-200 generations</t>
  </si>
  <si>
    <t>http://www.nature.com/nature/journal/v500/n7464/abs/nature12344.html</t>
  </si>
  <si>
    <t>http://www.nature.com/nature/journal/v531/n7593/full/nature17143.html</t>
  </si>
  <si>
    <t>150 for diploids, 75 for haploids</t>
  </si>
  <si>
    <t>http://www.nature.com/nature/journal/v519/n7543/abs/nature14187.html</t>
  </si>
  <si>
    <t>Since there are 10 generations / day, I suggest doing plates:</t>
  </si>
  <si>
    <t>Time (day)</t>
  </si>
  <si>
    <t>Samples</t>
  </si>
  <si>
    <t>Total</t>
  </si>
  <si>
    <t>IMPORTANT: after PCR, we need to pool them based on the number of wells/DNA extraction</t>
  </si>
  <si>
    <t>If we order more primers to get 24 A adaptors and 22 P1 adaptors (see next sheet), we can do 528 samples multiplexed into a single lane (we only need 372)</t>
  </si>
  <si>
    <t>After demultiplexing, there will by 7 (timepoints) x 88 wells = 616 samples from time-course evolution, and 1232 samples from the fitness assay = 1848 samples!</t>
  </si>
  <si>
    <t>If we get 40 million reads (conservative), we should get ~21k reads per sample.</t>
  </si>
  <si>
    <t>well in mixtures</t>
  </si>
  <si>
    <t>wells</t>
  </si>
  <si>
    <t>reps</t>
  </si>
  <si>
    <t>timepoints</t>
  </si>
  <si>
    <t>time points</t>
  </si>
  <si>
    <t>ancestral and evolved</t>
  </si>
  <si>
    <t>Total samples</t>
  </si>
  <si>
    <t>A adaptor</t>
  </si>
  <si>
    <t>sequence</t>
  </si>
  <si>
    <t>Notes</t>
  </si>
  <si>
    <t>P1 adaptor</t>
  </si>
  <si>
    <t>notes</t>
  </si>
  <si>
    <t>IonXpress_1</t>
  </si>
  <si>
    <t>CTAAGGTAAC</t>
  </si>
  <si>
    <t>don't use</t>
  </si>
  <si>
    <t>Ion_R1</t>
  </si>
  <si>
    <t>AGCGCTTAG</t>
  </si>
  <si>
    <t>we have</t>
  </si>
  <si>
    <t>IonXpress_2</t>
  </si>
  <si>
    <t>TAAGGAGAAC</t>
  </si>
  <si>
    <t>Ion_R2</t>
  </si>
  <si>
    <t>GACTGATAC</t>
  </si>
  <si>
    <t>IonXpress_3</t>
  </si>
  <si>
    <t>AAGAGGATTC</t>
  </si>
  <si>
    <t>Ion_R3</t>
  </si>
  <si>
    <t>ATTCAATTC</t>
  </si>
  <si>
    <t>IonXpress_4</t>
  </si>
  <si>
    <t>TACCAAGATC</t>
  </si>
  <si>
    <t>Ion_R4</t>
  </si>
  <si>
    <t>CTGAAACCG</t>
  </si>
  <si>
    <t>IonXpress_5</t>
  </si>
  <si>
    <t>CAGAAGGAAC</t>
  </si>
  <si>
    <t>Ion_R5</t>
  </si>
  <si>
    <t>GTTGGGCCG</t>
  </si>
  <si>
    <t>IonXpress_6</t>
  </si>
  <si>
    <t>CTGCAAGTTC</t>
  </si>
  <si>
    <t>Ion_R6</t>
  </si>
  <si>
    <t>TGGTATGCC</t>
  </si>
  <si>
    <t>IonXpress_7</t>
  </si>
  <si>
    <t>TTCGTGATTC</t>
  </si>
  <si>
    <t>Ion_R7</t>
  </si>
  <si>
    <t>CAAGCGAGC</t>
  </si>
  <si>
    <t>IonXpress_8</t>
  </si>
  <si>
    <t>TTCCGATAAC</t>
  </si>
  <si>
    <t>Ion_R8</t>
  </si>
  <si>
    <t>TCCCGACCG</t>
  </si>
  <si>
    <t>IonXpress_9</t>
  </si>
  <si>
    <t>TGAGCGGAAC</t>
  </si>
  <si>
    <t>Ion_R9</t>
  </si>
  <si>
    <t>GAGGATGAT</t>
  </si>
  <si>
    <t>IonXpress_10</t>
  </si>
  <si>
    <t>CTGACCGAAC</t>
  </si>
  <si>
    <t>Ion_R10</t>
  </si>
  <si>
    <t>AAATCGAAT</t>
  </si>
  <si>
    <t>IonXpress_11</t>
  </si>
  <si>
    <t>TCCTCGAATC</t>
  </si>
  <si>
    <t>Ion_R11</t>
  </si>
  <si>
    <t>AGCTGCCGA</t>
  </si>
  <si>
    <t>order</t>
  </si>
  <si>
    <t>IonXpress_12</t>
  </si>
  <si>
    <t>TAGGTGGTTC</t>
  </si>
  <si>
    <t>Ion_R12</t>
  </si>
  <si>
    <t>AGAGGCTGC</t>
  </si>
  <si>
    <t>IonXpress_13</t>
  </si>
  <si>
    <t>TCTAACGGAC</t>
  </si>
  <si>
    <t>Ion_R13</t>
  </si>
  <si>
    <t>AACGTGAGG</t>
  </si>
  <si>
    <t>IonXpress_14</t>
  </si>
  <si>
    <t>TTGGAGTGTC</t>
  </si>
  <si>
    <t>Ion_R14</t>
  </si>
  <si>
    <t>ATTAGCGGC</t>
  </si>
  <si>
    <t>IonXpress_15</t>
  </si>
  <si>
    <t>TCTAGAGGTC</t>
  </si>
  <si>
    <t>Ion_R15</t>
  </si>
  <si>
    <t>GCTGTATAG</t>
  </si>
  <si>
    <t>IonXpress_16</t>
  </si>
  <si>
    <t>TCTGGATGAC</t>
  </si>
  <si>
    <t>Ion_R16</t>
  </si>
  <si>
    <t>CCGGTTAAC</t>
  </si>
  <si>
    <t>IonXpress_17</t>
  </si>
  <si>
    <t>TCTATTCGTC</t>
  </si>
  <si>
    <t>Ion_R17</t>
  </si>
  <si>
    <t>TGCCTGACT</t>
  </si>
  <si>
    <t>IonXpress_18</t>
  </si>
  <si>
    <t>AGGCAATTGC</t>
  </si>
  <si>
    <t>Ion_R18</t>
  </si>
  <si>
    <t>AGACCTGAA</t>
  </si>
  <si>
    <t>IonXpress_19</t>
  </si>
  <si>
    <t>TTAGTCGGAC</t>
  </si>
  <si>
    <t>Ion_R19</t>
  </si>
  <si>
    <t>CTCACCTGT</t>
  </si>
  <si>
    <t>IonXpress_20</t>
  </si>
  <si>
    <t>CAGATCCATC</t>
  </si>
  <si>
    <t>Ion_R20</t>
  </si>
  <si>
    <t>TAGTAACGC</t>
  </si>
  <si>
    <t>IonXpress_21</t>
  </si>
  <si>
    <t>TCGCAATTAC</t>
  </si>
  <si>
    <t>Ion_R21</t>
  </si>
  <si>
    <t>CACCATGTA</t>
  </si>
  <si>
    <t>IonXpress_22</t>
  </si>
  <si>
    <t>TTCGAGACGC</t>
  </si>
  <si>
    <t>Ion_R22</t>
  </si>
  <si>
    <t>AGTATGCCA</t>
  </si>
  <si>
    <t>IonXpress_23</t>
  </si>
  <si>
    <t>TGCCACGAAC</t>
  </si>
  <si>
    <t>IonXpress_24</t>
  </si>
  <si>
    <t>AACCTCATTC</t>
  </si>
  <si>
    <t>IonXpress_25</t>
  </si>
  <si>
    <t>CCTGAGATAC</t>
  </si>
  <si>
    <t>IonXpress_26</t>
  </si>
  <si>
    <t>TTACAACCTC</t>
  </si>
  <si>
    <t>IonXpress_27</t>
  </si>
  <si>
    <t>AACCATCCGC</t>
  </si>
  <si>
    <t>IonXpress_28</t>
  </si>
  <si>
    <t>ATCCGGAATC</t>
  </si>
  <si>
    <t>IonXpress_29</t>
  </si>
  <si>
    <t>TCGACCACTC</t>
  </si>
  <si>
    <t>IonXpress_30</t>
  </si>
  <si>
    <t>CGAGGTTATC</t>
  </si>
  <si>
    <t>IonXpress_31</t>
  </si>
  <si>
    <t>TCCAAGCTGC</t>
  </si>
  <si>
    <t>IonXpress_32</t>
  </si>
  <si>
    <t>TCTTACACAC</t>
  </si>
  <si>
    <t>IonXpress_33</t>
  </si>
  <si>
    <t>TTCTCATTGAAC</t>
  </si>
  <si>
    <t>IonXpress_34</t>
  </si>
  <si>
    <t>TCGCATCGTTC</t>
  </si>
  <si>
    <t>IonXpress_35</t>
  </si>
  <si>
    <t>TAAGCCATTGTC</t>
  </si>
  <si>
    <t>IonXpress_36</t>
  </si>
  <si>
    <t>AAGGAATCGTC</t>
  </si>
  <si>
    <t>IonXpress_37</t>
  </si>
  <si>
    <t>CTTGAGAATGTC</t>
  </si>
  <si>
    <t>IonXpress_38</t>
  </si>
  <si>
    <t>TGGAGGACGGAC</t>
  </si>
  <si>
    <t>IonXpress_39</t>
  </si>
  <si>
    <t>TAACAATCGGC</t>
  </si>
  <si>
    <t>IonXpress_40</t>
  </si>
  <si>
    <t>CTGACATAATC</t>
  </si>
  <si>
    <t>IonXpress_41</t>
  </si>
  <si>
    <t>TTCCACTTCGC</t>
  </si>
  <si>
    <t>IonXpress_42</t>
  </si>
  <si>
    <t>AGCACGAATC</t>
  </si>
  <si>
    <t>IonXpress_43</t>
  </si>
  <si>
    <t>CTTGACACCGC</t>
  </si>
  <si>
    <t>IonXpress_44</t>
  </si>
  <si>
    <t>TTGGAGGCCAGC</t>
  </si>
  <si>
    <t>IonXpress_45</t>
  </si>
  <si>
    <t>TGGAGCTTCCTC</t>
  </si>
  <si>
    <t>IonXpress_46</t>
  </si>
  <si>
    <t>TCAGTCCGAAC</t>
  </si>
  <si>
    <t>IonXpress_47</t>
  </si>
  <si>
    <t>TAAGGCAACCAC</t>
  </si>
  <si>
    <t>IonXpress_48</t>
  </si>
  <si>
    <t>TTCTAAGAGAC</t>
  </si>
  <si>
    <t>IonXpress_49</t>
  </si>
  <si>
    <t>TCCTAACATAAC</t>
  </si>
  <si>
    <t>IonXpress_50</t>
  </si>
  <si>
    <t>CGGACAATGGC</t>
  </si>
  <si>
    <t>IonXpress_51</t>
  </si>
  <si>
    <t>TTGAGCCTATTC</t>
  </si>
  <si>
    <t>IonXpress_52</t>
  </si>
  <si>
    <t>CCGCATGGAAC</t>
  </si>
  <si>
    <t>IonXpress_53</t>
  </si>
  <si>
    <t>CTGGCAATCCTC</t>
  </si>
  <si>
    <t>IonXpress_54</t>
  </si>
  <si>
    <t>CCGGAGAATCGC</t>
  </si>
  <si>
    <t>IonXpress_55</t>
  </si>
  <si>
    <t>TCCACCTCCTC</t>
  </si>
  <si>
    <t>IonXpress_56</t>
  </si>
  <si>
    <t>CAGCATTAATTC</t>
  </si>
  <si>
    <t>IonXpress_57</t>
  </si>
  <si>
    <t>TCTGGCAACGGC</t>
  </si>
  <si>
    <t>IonXpress_58</t>
  </si>
  <si>
    <t>TCCTAGAACAC</t>
  </si>
  <si>
    <t>IonXpress_59</t>
  </si>
  <si>
    <t>TCCTTGATGTTC</t>
  </si>
  <si>
    <t>IonXpress_60</t>
  </si>
  <si>
    <t>TCTAGCTCTTC</t>
  </si>
  <si>
    <t>IonXpress_61</t>
  </si>
  <si>
    <t>TCACTCGGATC</t>
  </si>
  <si>
    <t>IonXpress_62</t>
  </si>
  <si>
    <t>TTCCTGCTTCAC</t>
  </si>
  <si>
    <t>IonXpress_63</t>
  </si>
  <si>
    <t>CCTTAGAGTTC</t>
  </si>
  <si>
    <t>IonXpress_64</t>
  </si>
  <si>
    <t>CTGAGTTCCGAC</t>
  </si>
  <si>
    <t>IonXpress_65</t>
  </si>
  <si>
    <t>TCCTGGCACATC</t>
  </si>
  <si>
    <t>IonXpress_66</t>
  </si>
  <si>
    <t>CCGCAATCATC</t>
  </si>
  <si>
    <t>IonXpress_67</t>
  </si>
  <si>
    <t>TTCCTACCAGTC</t>
  </si>
  <si>
    <t>IonXpress_68</t>
  </si>
  <si>
    <t>TCAAGAAGTTC</t>
  </si>
  <si>
    <t>IonXpress_69</t>
  </si>
  <si>
    <t>TTCAATTGGC</t>
  </si>
  <si>
    <t>IonXpress_70</t>
  </si>
  <si>
    <t>CCTACTGGTC</t>
  </si>
  <si>
    <t>IonXpress_71</t>
  </si>
  <si>
    <t>TGAGGCTCCGAC</t>
  </si>
  <si>
    <t>IonXpress_72</t>
  </si>
  <si>
    <t>CGAAGGCCACAC</t>
  </si>
  <si>
    <t>IonXpress_73</t>
  </si>
  <si>
    <t>TCTGCCTGTC</t>
  </si>
  <si>
    <t>IonXpress_74</t>
  </si>
  <si>
    <t>CGATCGGTTC</t>
  </si>
  <si>
    <t>IonXpress_75</t>
  </si>
  <si>
    <t>TCAGGAATAC</t>
  </si>
  <si>
    <t>IonXpress_76</t>
  </si>
  <si>
    <t>CGGAAGAACCTC</t>
  </si>
  <si>
    <t>IonXpress_77</t>
  </si>
  <si>
    <t>CGAAGCGATTC</t>
  </si>
  <si>
    <t>IonXpress_78</t>
  </si>
  <si>
    <t>CAGCCAATTCTC</t>
  </si>
  <si>
    <t>IonXpress_79</t>
  </si>
  <si>
    <t>CCTGGTTGTC</t>
  </si>
  <si>
    <t>IonXpress_80</t>
  </si>
  <si>
    <t>TCGAAGGCAGGC</t>
  </si>
  <si>
    <t>IonXpress_81</t>
  </si>
  <si>
    <t>CCTGCCATTCGC</t>
  </si>
  <si>
    <t>IonXpress_82</t>
  </si>
  <si>
    <t>TTGGCATCTC</t>
  </si>
  <si>
    <t>IonXpress_83</t>
  </si>
  <si>
    <t>CTAGGACATTC</t>
  </si>
  <si>
    <t>IonXpress_84</t>
  </si>
  <si>
    <t>CTTCCATAAC</t>
  </si>
  <si>
    <t>IonXpress_85</t>
  </si>
  <si>
    <t>CCAGCCTCAAC</t>
  </si>
  <si>
    <t>IonXpress_86</t>
  </si>
  <si>
    <t>CTTGGTTATTC</t>
  </si>
  <si>
    <t>IonXpress_87</t>
  </si>
  <si>
    <t>TTGGCTGGAC</t>
  </si>
  <si>
    <t>IonXpress_88</t>
  </si>
  <si>
    <t>CCGAACACTTC</t>
  </si>
  <si>
    <t>IonXpress_89</t>
  </si>
  <si>
    <t>TCCTGAATCTC</t>
  </si>
  <si>
    <t>IonXpress_90</t>
  </si>
  <si>
    <t>CTAACCACGGC</t>
  </si>
  <si>
    <t>IonXpress_91</t>
  </si>
  <si>
    <t>CGGAAGGATGC</t>
  </si>
  <si>
    <t>IonXpress_92</t>
  </si>
  <si>
    <t>CTAGGAACCGC</t>
  </si>
  <si>
    <t>IonXpress_93</t>
  </si>
  <si>
    <t>CTTGTCCAATC</t>
  </si>
  <si>
    <t>IonXpress_94</t>
  </si>
  <si>
    <t>TCCGACAAGC</t>
  </si>
  <si>
    <t>IonXpress_95</t>
  </si>
  <si>
    <t>CGGACAGATC</t>
  </si>
  <si>
    <t>IonXpress_96</t>
  </si>
  <si>
    <t>TTAAGCGGTC</t>
  </si>
  <si>
    <t>EtOh</t>
  </si>
  <si>
    <t>Salt</t>
  </si>
  <si>
    <t>Pool: by border</t>
  </si>
  <si>
    <t>Pool by name</t>
  </si>
  <si>
    <t>Legend:</t>
  </si>
  <si>
    <t>those barcodes marked "don't use" are used by Dale, we shouldn’t use them so that we can get in on his chipseq experiments if he has some space (sometimes he will have like 5% space and we could put in something small there)</t>
  </si>
  <si>
    <t>when we pool all of the pcr's together we need to make adjustments (how many wells did each DNA extraction contain) (for example put 2x as much from from extraction of row H compared to each of the two extractions from row A) ( Make sure that each row is equally represented and that each well in each row is equally represented)</t>
  </si>
  <si>
    <t>No</t>
  </si>
  <si>
    <t>mobybcu1</t>
  </si>
  <si>
    <t>mobybcu2</t>
  </si>
  <si>
    <t>A2</t>
  </si>
  <si>
    <t>A3</t>
  </si>
  <si>
    <t>A4</t>
  </si>
  <si>
    <t>A5</t>
  </si>
  <si>
    <t>A6</t>
  </si>
  <si>
    <t>A7</t>
  </si>
  <si>
    <t>A8</t>
  </si>
  <si>
    <t>A9</t>
  </si>
  <si>
    <t>A10</t>
  </si>
  <si>
    <t>B1</t>
  </si>
  <si>
    <t>B2</t>
  </si>
  <si>
    <t>B3</t>
  </si>
  <si>
    <t>B4</t>
  </si>
  <si>
    <t>B5</t>
  </si>
  <si>
    <t>B6</t>
  </si>
  <si>
    <t>B7</t>
  </si>
  <si>
    <t>B8</t>
  </si>
  <si>
    <t>B9</t>
  </si>
  <si>
    <t>B10</t>
  </si>
  <si>
    <t>C1</t>
  </si>
  <si>
    <t>C2</t>
  </si>
  <si>
    <t>C3</t>
  </si>
  <si>
    <t>C4</t>
  </si>
  <si>
    <t>C5</t>
  </si>
  <si>
    <t>C6</t>
  </si>
  <si>
    <t>C7</t>
  </si>
  <si>
    <t>C8</t>
  </si>
  <si>
    <t>C9</t>
  </si>
  <si>
    <t>C10</t>
  </si>
  <si>
    <t>D1</t>
  </si>
  <si>
    <t>D2</t>
  </si>
  <si>
    <t>D3</t>
  </si>
  <si>
    <t>D4</t>
  </si>
  <si>
    <t>D5</t>
  </si>
  <si>
    <t>D6</t>
  </si>
  <si>
    <t>D7</t>
  </si>
  <si>
    <t>D8</t>
  </si>
  <si>
    <t>D9</t>
  </si>
  <si>
    <t>D10</t>
  </si>
  <si>
    <t>E1</t>
  </si>
  <si>
    <t>E2</t>
  </si>
  <si>
    <t>E3</t>
  </si>
  <si>
    <t>E4</t>
  </si>
  <si>
    <t>E5</t>
  </si>
  <si>
    <t>BC91</t>
  </si>
  <si>
    <t>BC92</t>
  </si>
  <si>
    <t>A11</t>
  </si>
  <si>
    <t>B11</t>
  </si>
  <si>
    <t>B12</t>
  </si>
  <si>
    <t>C11</t>
  </si>
  <si>
    <t>C12</t>
  </si>
  <si>
    <t>D11</t>
  </si>
  <si>
    <t>D12</t>
  </si>
  <si>
    <t>E6</t>
  </si>
  <si>
    <t>E7</t>
  </si>
  <si>
    <t>E8</t>
  </si>
  <si>
    <t>E9</t>
  </si>
  <si>
    <t>E10</t>
  </si>
  <si>
    <t>E11</t>
  </si>
  <si>
    <t>E12</t>
  </si>
  <si>
    <t>F1</t>
  </si>
  <si>
    <t>F2</t>
  </si>
  <si>
    <t>F3</t>
  </si>
  <si>
    <t>F4</t>
  </si>
  <si>
    <t>F5</t>
  </si>
  <si>
    <t>F6</t>
  </si>
  <si>
    <t>F7</t>
  </si>
  <si>
    <t>F8</t>
  </si>
  <si>
    <t>F9</t>
  </si>
  <si>
    <t>F10</t>
  </si>
  <si>
    <t>F11</t>
  </si>
  <si>
    <t>G1</t>
  </si>
  <si>
    <t>G2</t>
  </si>
  <si>
    <t>G3</t>
  </si>
  <si>
    <t>G4</t>
  </si>
  <si>
    <t>G5</t>
  </si>
  <si>
    <t>G6</t>
  </si>
  <si>
    <t>G7</t>
  </si>
  <si>
    <t>G8</t>
  </si>
  <si>
    <t>G9</t>
  </si>
  <si>
    <t>G10</t>
  </si>
  <si>
    <t>G11</t>
  </si>
  <si>
    <t>H2</t>
  </si>
  <si>
    <t>H3</t>
  </si>
  <si>
    <t>H4</t>
  </si>
  <si>
    <t>H5</t>
  </si>
  <si>
    <t>H6</t>
  </si>
  <si>
    <t>H7</t>
  </si>
  <si>
    <t>H8</t>
  </si>
  <si>
    <t>H9</t>
  </si>
  <si>
    <t>*mobybcu's are synonyms for strain names</t>
  </si>
  <si>
    <t>* any cell with red text means that that particular "experiment" contains one of the currently non-recoverable mobybcus</t>
  </si>
  <si>
    <t>Is BC91 a mobybcu that we recovered counts for in our previous sequencing run?</t>
  </si>
  <si>
    <t>Yes (BC91 == H10)</t>
  </si>
  <si>
    <t>But… BC91 (H10) was only included in those experiments with all 92 mobybcs, not in any pairwise or single mobybc experiments</t>
  </si>
  <si>
    <r>
      <rPr>
        <sz val="10"/>
        <color theme="9"/>
        <rFont val="Arial"/>
      </rPr>
      <t>Yes (mobybcu's missing from original experiment =</t>
    </r>
    <r>
      <rPr>
        <sz val="10"/>
        <rFont val="Arial"/>
        <family val="2"/>
        <charset val="1"/>
      </rPr>
      <t xml:space="preserve"> </t>
    </r>
    <r>
      <rPr>
        <sz val="10"/>
        <color rgb="FFFF0000"/>
        <rFont val="Arial"/>
        <family val="2"/>
        <charset val="1"/>
      </rPr>
      <t>C3</t>
    </r>
    <r>
      <rPr>
        <sz val="10"/>
        <rFont val="Arial"/>
        <family val="2"/>
        <charset val="1"/>
      </rPr>
      <t xml:space="preserve">, </t>
    </r>
    <r>
      <rPr>
        <sz val="10"/>
        <color rgb="FFFF0000"/>
        <rFont val="Arial"/>
        <family val="2"/>
        <charset val="1"/>
      </rPr>
      <t>D4</t>
    </r>
    <r>
      <rPr>
        <sz val="10"/>
        <rFont val="Arial"/>
        <family val="2"/>
        <charset val="1"/>
      </rPr>
      <t xml:space="preserve">, </t>
    </r>
    <r>
      <rPr>
        <sz val="10"/>
        <color rgb="FFFF0000"/>
        <rFont val="Arial"/>
        <family val="2"/>
        <charset val="1"/>
      </rPr>
      <t>D10</t>
    </r>
    <r>
      <rPr>
        <sz val="10"/>
        <rFont val="Arial"/>
        <family val="2"/>
        <charset val="1"/>
      </rPr>
      <t xml:space="preserve">, </t>
    </r>
    <r>
      <rPr>
        <sz val="10"/>
        <color rgb="FFFF0000"/>
        <rFont val="Arial"/>
        <family val="2"/>
        <charset val="1"/>
      </rPr>
      <t>E6</t>
    </r>
    <r>
      <rPr>
        <sz val="10"/>
        <rFont val="Arial"/>
        <family val="2"/>
        <charset val="1"/>
      </rPr>
      <t>)</t>
    </r>
  </si>
  <si>
    <r>
      <rPr>
        <sz val="10"/>
        <color theme="9"/>
        <rFont val="Arial"/>
      </rPr>
      <t xml:space="preserve">Mixes containing currently non-recoverable mobybcu's = </t>
    </r>
    <r>
      <rPr>
        <sz val="10"/>
        <color rgb="FFFF0000"/>
        <rFont val="Arial"/>
        <family val="2"/>
        <charset val="1"/>
      </rPr>
      <t>Mix7</t>
    </r>
    <r>
      <rPr>
        <sz val="10"/>
        <rFont val="Arial"/>
        <family val="2"/>
        <charset val="1"/>
      </rPr>
      <t xml:space="preserve">, </t>
    </r>
    <r>
      <rPr>
        <sz val="10"/>
        <color rgb="FFFF0000"/>
        <rFont val="Arial"/>
        <family val="2"/>
        <charset val="1"/>
      </rPr>
      <t>Mix25</t>
    </r>
    <r>
      <rPr>
        <sz val="10"/>
        <rFont val="Arial"/>
        <family val="2"/>
        <charset val="1"/>
      </rPr>
      <t xml:space="preserve">, </t>
    </r>
    <r>
      <rPr>
        <sz val="10"/>
        <color rgb="FFFF0000"/>
        <rFont val="Arial"/>
        <family val="2"/>
        <charset val="1"/>
      </rPr>
      <t>Mix38</t>
    </r>
    <r>
      <rPr>
        <sz val="10"/>
        <rFont val="Arial"/>
        <family val="2"/>
        <charset val="1"/>
      </rPr>
      <t xml:space="preserve">, </t>
    </r>
    <r>
      <rPr>
        <sz val="10"/>
        <color rgb="FFFF0000"/>
        <rFont val="Arial"/>
        <family val="2"/>
        <charset val="1"/>
      </rPr>
      <t>Mix44</t>
    </r>
  </si>
  <si>
    <t>H10</t>
  </si>
  <si>
    <t>H11</t>
  </si>
  <si>
    <t>N mobyBCs</t>
  </si>
  <si>
    <t>1:11</t>
  </si>
  <si>
    <t>proportion of total volume made up of BC91</t>
  </si>
  <si>
    <t>This needs to be carefully checked still…</t>
  </si>
  <si>
    <t>Set</t>
  </si>
  <si>
    <t>N.wells</t>
  </si>
  <si>
    <t>N.BCs</t>
  </si>
  <si>
    <t>S1</t>
  </si>
  <si>
    <t>S2</t>
  </si>
  <si>
    <t>S3</t>
  </si>
  <si>
    <t>S4</t>
  </si>
  <si>
    <t>S5</t>
  </si>
  <si>
    <t>S6</t>
  </si>
  <si>
    <t>S7</t>
  </si>
  <si>
    <t>S8</t>
  </si>
  <si>
    <t>S9</t>
  </si>
  <si>
    <t>S10</t>
  </si>
  <si>
    <t>S11</t>
  </si>
  <si>
    <t>S12</t>
  </si>
  <si>
    <t>S13</t>
  </si>
  <si>
    <t>S14</t>
  </si>
  <si>
    <t>S15</t>
  </si>
  <si>
    <t>S16</t>
  </si>
  <si>
    <t>1-6; 7,9-12</t>
  </si>
  <si>
    <t>2, 3; 4; 5; 6; 7:9; 10; 11; 12</t>
  </si>
  <si>
    <t>1:5, 7:12</t>
  </si>
  <si>
    <t>1:10, 12</t>
  </si>
  <si>
    <t>1:6, 8:12</t>
  </si>
  <si>
    <t>1, 3:12</t>
  </si>
  <si>
    <t>1:4, 6:12</t>
  </si>
  <si>
    <r>
      <t>Some people do population fitness, others isolate individual clones. I think</t>
    </r>
    <r>
      <rPr>
        <sz val="10"/>
        <color theme="9"/>
        <rFont val="Arial"/>
      </rPr>
      <t xml:space="preserve"> populations</t>
    </r>
    <r>
      <rPr>
        <sz val="10"/>
        <rFont val="Arial"/>
        <family val="2"/>
        <charset val="1"/>
      </rPr>
      <t xml:space="preserve"> are more informative since it will be the average of many cells (clones).</t>
    </r>
  </si>
  <si>
    <t>Should pools be based on the number of original wells per DNA extraction OR based on the number of mobyBCs within the full set of original wells?</t>
  </si>
  <si>
    <t>update (Aug 29): these missing BCs have been recovered.</t>
  </si>
  <si>
    <t>update (Aug 29): all mixes are now fine</t>
  </si>
  <si>
    <t>update (Aug 29): These misisng BCs have now been found. Red markings removed from all sheets</t>
  </si>
  <si>
    <t>DNA extractions will be from T=0 and T=3, a total of 96x2 = 192 sample</t>
  </si>
  <si>
    <t>****Figure out pooling here in our next meeting****</t>
  </si>
  <si>
    <r>
      <t xml:space="preserve">So there are </t>
    </r>
    <r>
      <rPr>
        <sz val="10"/>
        <color rgb="FFFF0000"/>
        <rFont val="Arial"/>
        <family val="2"/>
        <charset val="1"/>
      </rPr>
      <t>16</t>
    </r>
    <r>
      <rPr>
        <sz val="10"/>
        <rFont val="Arial"/>
        <family val="2"/>
        <charset val="1"/>
      </rPr>
      <t xml:space="preserve"> DNA extractions per plate</t>
    </r>
  </si>
  <si>
    <t>*within each set, mix together in equal amounts for DNA extraction</t>
  </si>
  <si>
    <t>M9a</t>
  </si>
  <si>
    <t>M9b</t>
  </si>
  <si>
    <t>T0.M9a</t>
  </si>
  <si>
    <t>T25.M9b</t>
  </si>
  <si>
    <t>T25.M9a</t>
  </si>
  <si>
    <t>T0.M9b</t>
  </si>
  <si>
    <t>50:50</t>
  </si>
  <si>
    <t>note the change made to</t>
  </si>
  <si>
    <t>M9 here, now there are</t>
  </si>
  <si>
    <t>two sets, M9a, and M9b.</t>
  </si>
  <si>
    <t>these changes were made</t>
  </si>
  <si>
    <t>to facilitate DNA extraction and</t>
  </si>
  <si>
    <t xml:space="preserve">mixing below. </t>
  </si>
  <si>
    <t>Mix the two plates 50:50 (mixture plate:reference plate), store 50:50 plate for DNA extraction, dilute 1:1000 in CM (col 1:6, 9, 10) and CM + ethanol (col 7 and 11) and CM + salt (col 8 and 12) and grow overnight.</t>
  </si>
  <si>
    <t>Generate mixtures of wells with different barcodes, a total of 12 mixtures (same as above).</t>
  </si>
  <si>
    <t>Generate mixtures of wells with different barcodes, a total of 12 mixtures. We will skip multiplex since these will be examined in goal 2.</t>
  </si>
  <si>
    <t>Day 1 fitness, dilute 1:1000 into fresh CM, CM+etOH, CM+salt plate and grow overnight, archive undiluted plate for potential DNA extraction – we probably won't use it but perhaps</t>
  </si>
  <si>
    <t>Day 2 fitness, dilute 1:1000 into fresh CM, CM+etOH, CM+salt plate and grow overnight, archive undiluted plate for potential DNA extraction – we probably won't use it but perhaps</t>
  </si>
  <si>
    <t>Primer design</t>
  </si>
  <si>
    <r>
      <t>A primer</t>
    </r>
    <r>
      <rPr>
        <sz val="12"/>
        <color rgb="FF00000A"/>
        <rFont val="Arial"/>
      </rPr>
      <t xml:space="preserve"> – </t>
    </r>
    <r>
      <rPr>
        <sz val="12"/>
        <color rgb="FF3399FF"/>
        <rFont val="Arial"/>
      </rPr>
      <t>Barcode</t>
    </r>
    <r>
      <rPr>
        <sz val="12"/>
        <color rgb="FF00000A"/>
        <rFont val="Arial"/>
      </rPr>
      <t xml:space="preserve"> – </t>
    </r>
    <r>
      <rPr>
        <sz val="12"/>
        <color rgb="FF00FF66"/>
        <rFont val="Arial"/>
      </rPr>
      <t>Linker</t>
    </r>
    <r>
      <rPr>
        <sz val="12"/>
        <color rgb="FF00000A"/>
        <rFont val="Arial"/>
      </rPr>
      <t xml:space="preserve"> – </t>
    </r>
    <r>
      <rPr>
        <sz val="12"/>
        <color rgb="FFFF66FF"/>
        <rFont val="Arial"/>
      </rPr>
      <t>UptagF</t>
    </r>
  </si>
  <si>
    <t>CCATCTCATCCCTGCGTGTCTCCGACTCAGNNNNNNNNNNGATGTCCACGAGGTCTCT</t>
  </si>
  <si>
    <r>
      <t>P1 primer</t>
    </r>
    <r>
      <rPr>
        <sz val="12"/>
        <color rgb="FF00000A"/>
        <rFont val="Arial"/>
      </rPr>
      <t xml:space="preserve"> – </t>
    </r>
    <r>
      <rPr>
        <sz val="12"/>
        <color rgb="FF3399FF"/>
        <rFont val="Arial"/>
      </rPr>
      <t>Barcode</t>
    </r>
    <r>
      <rPr>
        <sz val="12"/>
        <color rgb="FF00000A"/>
        <rFont val="Arial"/>
      </rPr>
      <t xml:space="preserve"> – </t>
    </r>
    <r>
      <rPr>
        <sz val="12"/>
        <color rgb="FF00FF66"/>
        <rFont val="Arial"/>
      </rPr>
      <t>Linker</t>
    </r>
    <r>
      <rPr>
        <sz val="12"/>
        <color rgb="FF00000A"/>
        <rFont val="Arial"/>
      </rPr>
      <t xml:space="preserve"> – </t>
    </r>
    <r>
      <rPr>
        <sz val="12"/>
        <color rgb="FFFF66FF"/>
        <rFont val="Arial"/>
      </rPr>
      <t>UptagR</t>
    </r>
  </si>
  <si>
    <t>CCTCTCTATGGGCAGTCGGTGATNNNNNNNNNGATGTCGACCTGCAGCGTACG</t>
  </si>
  <si>
    <t>A barcode</t>
  </si>
  <si>
    <t>Ion_17</t>
  </si>
  <si>
    <t>Ion_18</t>
  </si>
  <si>
    <t>Ion_19</t>
  </si>
  <si>
    <t>Ion_20</t>
  </si>
  <si>
    <t>Ion_21</t>
  </si>
  <si>
    <t>Ion_22</t>
  </si>
  <si>
    <t>Ion_23</t>
  </si>
  <si>
    <t>Ion_24</t>
  </si>
  <si>
    <t>Ion_25</t>
  </si>
  <si>
    <t>Ion_26</t>
  </si>
  <si>
    <t>P1</t>
  </si>
  <si>
    <t>P1 barcode</t>
  </si>
  <si>
    <t>Target PCR product: 131bp</t>
  </si>
  <si>
    <t>CCATCTCATCCCTGCGTGTCTCCGACTCAGTCTATTCGTCGATGTCCACGAGGTCTCTAAAAAAAAAAAAAAAAAAAACGTACGCTGCAGGTCGACATCCTAAGCGCTATCACCGACTGCCCATAGAGAGG</t>
  </si>
  <si>
    <t>Ion_27</t>
  </si>
  <si>
    <t>CCATCTCATCCCTGCGTGTCTCCGACTCAGAACCATCCGCGATGTCCACGAGGTCTCT</t>
  </si>
  <si>
    <t>Ion_28</t>
  </si>
  <si>
    <t>CCATCTCATCCCTGCGTGTCTCCGACTCAGATCCGGAATCGATGTCCACGAGGTCTCT</t>
  </si>
  <si>
    <t>Ion_29</t>
  </si>
  <si>
    <t>CCATCTCATCCCTGCGTGTCTCCGACTCAGTCGACCACTCGATGTCCACGAGGTCTCT</t>
  </si>
  <si>
    <t>Ion_30</t>
  </si>
  <si>
    <t>CCATCTCATCCCTGCGTGTCTCCGACTCAGCGAGGTTATCGATGTCCACGAGGTCTCT</t>
  </si>
  <si>
    <t>Ion_31</t>
  </si>
  <si>
    <t>CCATCTCATCCCTGCGTGTCTCCGACTCAGTCCAAGCTGCGATGTCCACGAGGTCTCT</t>
  </si>
  <si>
    <t>Ion_32</t>
  </si>
  <si>
    <t>CCATCTCATCCCTGCGTGTCTCCGACTCAGTCTTACACACGATGTCCACGAGGTCTCT</t>
  </si>
  <si>
    <t>Ion_33</t>
  </si>
  <si>
    <t>CCATCTCATCCCTGCGTGTCTCCGACTCAGTTCTCATTGAACGATGTCCACGAGGTCTCT</t>
  </si>
  <si>
    <t>Ion_34</t>
  </si>
  <si>
    <t>CCATCTCATCCCTGCGTGTCTCCGACTCAGTCGCATCGTTCGATGTCCACGAGGTCTCT</t>
  </si>
  <si>
    <t>Ion_35</t>
  </si>
  <si>
    <t>CCATCTCATCCCTGCGTGTCTCCGACTCAGTAAGCCATTGTCGATGTCCACGAGGTCTCT</t>
  </si>
  <si>
    <t>Ion_36</t>
  </si>
  <si>
    <t>CCATCTCATCCCTGCGTGTCTCCGACTCAGAAGGAATCGTCGATGTCCACGAGGTCTCT</t>
  </si>
  <si>
    <t>Ion_37</t>
  </si>
  <si>
    <t>CCATCTCATCCCTGCGTGTCTCCGACTCAGCTTGAGAATGTCGATGTCCACGAGGTCTCT</t>
  </si>
  <si>
    <t>Ion_38</t>
  </si>
  <si>
    <t>CCATCTCATCCCTGCGTGTCTCCGACTCAGTGGAGGACGGACGATGTCCACGAGGTCTCT</t>
  </si>
  <si>
    <t>Ion_39</t>
  </si>
  <si>
    <t>CCATCTCATCCCTGCGTGTCTCCGACTCAGTAACAATCGGCGATGTCCACGAGGTCTCT</t>
  </si>
  <si>
    <t>Ion_40</t>
  </si>
  <si>
    <t>CCATCTCATCCCTGCGTGTCTCCGACTCAGCTGACATAATCGATGTCCACGAGGTCTCT</t>
  </si>
  <si>
    <r>
      <t>CCATCTCATCCCTGCGTGTCTCCGACTCAG</t>
    </r>
    <r>
      <rPr>
        <sz val="12"/>
        <color theme="1"/>
        <rFont val="Calibri (Body)"/>
      </rPr>
      <t>TTAGTCGGA</t>
    </r>
    <r>
      <rPr>
        <sz val="10"/>
        <color theme="1"/>
        <rFont val="Arial"/>
        <family val="2"/>
        <charset val="1"/>
      </rPr>
      <t>CGATGTCCACGAGGTCTCT</t>
    </r>
  </si>
  <si>
    <r>
      <t>CCATCTCATCCCTGCGTGTCTCCGACTCAG</t>
    </r>
    <r>
      <rPr>
        <sz val="12"/>
        <color theme="1"/>
        <rFont val="Calibri (Body)"/>
      </rPr>
      <t>CAGATCCAT</t>
    </r>
    <r>
      <rPr>
        <sz val="10"/>
        <color theme="1"/>
        <rFont val="Arial"/>
        <family val="2"/>
        <charset val="1"/>
      </rPr>
      <t>CGATGTCCACGAGGTCTCT</t>
    </r>
  </si>
  <si>
    <r>
      <t>CCATCTCATCCCTGCGTGTCTCCGACTCAG</t>
    </r>
    <r>
      <rPr>
        <sz val="12"/>
        <color theme="1"/>
        <rFont val="Calibri (Body)"/>
      </rPr>
      <t>AGGCAATTG</t>
    </r>
    <r>
      <rPr>
        <sz val="10"/>
        <color theme="1"/>
        <rFont val="Arial"/>
        <family val="2"/>
        <charset val="1"/>
      </rPr>
      <t>CGATGTCCACGAGGTCTCT</t>
    </r>
  </si>
  <si>
    <r>
      <t>CCATCTCATCCCTGCGTGTCTCCGACTCAG</t>
    </r>
    <r>
      <rPr>
        <sz val="12"/>
        <color theme="1"/>
        <rFont val="Calibri (Body)"/>
      </rPr>
      <t>TCTATTCGT</t>
    </r>
    <r>
      <rPr>
        <sz val="10"/>
        <color theme="1"/>
        <rFont val="Arial"/>
        <family val="2"/>
        <charset val="1"/>
      </rPr>
      <t>CGATGTCCACGAGGTCTCT</t>
    </r>
  </si>
  <si>
    <r>
      <t>CCATCTCATCCCTGCGTGTCTCCGACTCAG</t>
    </r>
    <r>
      <rPr>
        <sz val="12"/>
        <color theme="1"/>
        <rFont val="Calibri (Body)"/>
      </rPr>
      <t>TCGCAATTA</t>
    </r>
    <r>
      <rPr>
        <sz val="10"/>
        <color theme="1"/>
        <rFont val="Arial"/>
        <family val="2"/>
        <charset val="1"/>
      </rPr>
      <t>CGATGTCCACGAGGTCTCT</t>
    </r>
  </si>
  <si>
    <r>
      <t>CCATCTCATCCCTGCGTGTCTCCGACTCAG</t>
    </r>
    <r>
      <rPr>
        <sz val="12"/>
        <color theme="1"/>
        <rFont val="Calibri (Body)"/>
      </rPr>
      <t>TTCGAGACG</t>
    </r>
    <r>
      <rPr>
        <sz val="10"/>
        <color theme="1"/>
        <rFont val="Arial"/>
        <family val="2"/>
        <charset val="1"/>
      </rPr>
      <t>CGATGTCCACGAGGTCTCT</t>
    </r>
  </si>
  <si>
    <r>
      <t>CCATCTCATCCCTGCGTGTCTCCGACTCAG</t>
    </r>
    <r>
      <rPr>
        <sz val="12"/>
        <color theme="1"/>
        <rFont val="Calibri (Body)"/>
      </rPr>
      <t>TGCCACGAA</t>
    </r>
    <r>
      <rPr>
        <sz val="10"/>
        <color theme="1"/>
        <rFont val="Arial"/>
        <family val="2"/>
        <charset val="1"/>
      </rPr>
      <t>CGATGTCCACGAGGTCTCT</t>
    </r>
  </si>
  <si>
    <r>
      <t>CCATCTCATCCCTGCGTGTCTCCGACTCAG</t>
    </r>
    <r>
      <rPr>
        <sz val="12"/>
        <color theme="1"/>
        <rFont val="Calibri (Body)"/>
      </rPr>
      <t>AACCTCATT</t>
    </r>
    <r>
      <rPr>
        <sz val="10"/>
        <color theme="1"/>
        <rFont val="Arial"/>
        <family val="2"/>
        <charset val="1"/>
      </rPr>
      <t>CGATGTCCACGAGGTCTCT</t>
    </r>
  </si>
  <si>
    <r>
      <t>CCATCTCATCCCTGCGTGTCTCCGACTCAG</t>
    </r>
    <r>
      <rPr>
        <sz val="12"/>
        <color theme="1"/>
        <rFont val="Calibri (Body)"/>
      </rPr>
      <t>CCTGAGATA</t>
    </r>
    <r>
      <rPr>
        <sz val="10"/>
        <color theme="1"/>
        <rFont val="Arial"/>
        <family val="2"/>
        <charset val="1"/>
      </rPr>
      <t>CGATGTCCACGAGGTCTCT</t>
    </r>
  </si>
  <si>
    <r>
      <t>CCATCTCATCCCTGCGTGTCTCCGACTCAG</t>
    </r>
    <r>
      <rPr>
        <sz val="12"/>
        <color theme="1"/>
        <rFont val="Calibri (Body)"/>
      </rPr>
      <t>TTACAACCT</t>
    </r>
    <r>
      <rPr>
        <sz val="10"/>
        <color theme="1"/>
        <rFont val="Arial"/>
        <family val="2"/>
        <charset val="1"/>
      </rPr>
      <t>CGATGTCCACGAGGTCTCT</t>
    </r>
  </si>
  <si>
    <t>CCTCTCTATGGGCAGTCGGTGATAGCTGCCGAGATGTCGACCTGCAGCGTACG</t>
  </si>
  <si>
    <t>CCTCTCTATGGGCAGTCGGTGATAGAGGCTGCGATGTCGACCTGCAGCGTACG</t>
  </si>
  <si>
    <t>CCTCTCTATGGGCAGTCGGTGATAACGTGAGGGATGTCGACCTGCAGCGTACG</t>
  </si>
  <si>
    <t>CCTCTCTATGGGCAGTCGGTGATATTAGCGGCGATGTCGACCTGCAGCGTACG</t>
  </si>
  <si>
    <t>CCTCTCTATGGGCAGTCGGTGATGCTGTATAGGATGTCGACCTGCAGCGTACG</t>
  </si>
  <si>
    <t>CCTCTCTATGGGCAGTCGGTGATCCGGTTAACGATGTCGACCTGCAGCGTACG</t>
  </si>
  <si>
    <t>CCTCTCTATGGGCAGTCGGTGATTGCCTGACTGATGTCGACCTGCAGCGTACG</t>
  </si>
  <si>
    <t>CCTCTCTATGGGCAGTCGGTGATAGACCTGAAGATGTCGACCTGCAGCGTACG</t>
  </si>
  <si>
    <t>CCTCTCTATGGGCAGTCGGTGATCTCACCTGTGATGTCGACCTGCAGCGTACG</t>
  </si>
  <si>
    <t>CCTCTCTATGGGCAGTCGGTGATTAGTAACGCGATGTCGACCTGCAGCGTACG</t>
  </si>
  <si>
    <t>CCTCTCTATGGGCAGTCGGTGATCACCATGTAGATGTCGACCTGCAGCGTACG</t>
  </si>
  <si>
    <t>CCTCTCTATGGGCAGTCGGTGATAGTATGCCAGATGTCGACCTGCAGCGTACG</t>
  </si>
  <si>
    <r>
      <t>CCTCTCTATGGGCAGTCGGTGAT</t>
    </r>
    <r>
      <rPr>
        <sz val="12"/>
        <color theme="1"/>
        <rFont val="Calibri (Body)"/>
      </rPr>
      <t>AGCGCTTAG</t>
    </r>
    <r>
      <rPr>
        <sz val="10"/>
        <color theme="1"/>
        <rFont val="Arial"/>
        <family val="2"/>
        <charset val="1"/>
      </rPr>
      <t>GATGTCGACCTGCAGCGTACG</t>
    </r>
  </si>
  <si>
    <r>
      <t>CCTCTCTATGGGCAGTCGGTGAT</t>
    </r>
    <r>
      <rPr>
        <sz val="12"/>
        <color theme="1"/>
        <rFont val="Calibri (Body)"/>
      </rPr>
      <t>GACTGATAC</t>
    </r>
    <r>
      <rPr>
        <sz val="10"/>
        <color theme="1"/>
        <rFont val="Arial"/>
        <family val="2"/>
        <charset val="1"/>
      </rPr>
      <t>GATGTCGACCTGCAGCGTACG</t>
    </r>
  </si>
  <si>
    <r>
      <t>CCTCTCTATGGGCAGTCGGTGAT</t>
    </r>
    <r>
      <rPr>
        <sz val="12"/>
        <color theme="1"/>
        <rFont val="Calibri (Body)"/>
      </rPr>
      <t>ATTCAATTC</t>
    </r>
    <r>
      <rPr>
        <sz val="10"/>
        <color theme="1"/>
        <rFont val="Arial"/>
        <family val="2"/>
        <charset val="1"/>
      </rPr>
      <t>GATGTCGACCTGCAGCGTACG</t>
    </r>
  </si>
  <si>
    <r>
      <t>CCTCTCTATGGGCAGTCGGTGAT</t>
    </r>
    <r>
      <rPr>
        <sz val="12"/>
        <color theme="1"/>
        <rFont val="Calibri (Body)"/>
      </rPr>
      <t>CTGAAACC</t>
    </r>
    <r>
      <rPr>
        <sz val="12"/>
        <color theme="1"/>
        <rFont val="Calibri"/>
        <family val="2"/>
        <scheme val="minor"/>
      </rPr>
      <t>G</t>
    </r>
    <r>
      <rPr>
        <sz val="10"/>
        <color theme="1"/>
        <rFont val="Arial"/>
        <family val="2"/>
        <charset val="1"/>
      </rPr>
      <t>GATGTCGACCTGCAGCGTACG</t>
    </r>
  </si>
  <si>
    <r>
      <t>CCTCTCTATGGGCAGTCGGTGAT</t>
    </r>
    <r>
      <rPr>
        <sz val="12"/>
        <color theme="1"/>
        <rFont val="Calibri (Body)"/>
      </rPr>
      <t>GTTGGGCCG</t>
    </r>
    <r>
      <rPr>
        <sz val="10"/>
        <color theme="1"/>
        <rFont val="Arial"/>
        <family val="2"/>
        <charset val="1"/>
      </rPr>
      <t>GATGTCGACCTGCAGCGTACG</t>
    </r>
  </si>
  <si>
    <r>
      <t>CCTCTCTATGGGCAGTCGGTGAT</t>
    </r>
    <r>
      <rPr>
        <sz val="12"/>
        <color theme="1"/>
        <rFont val="Calibri (Body)"/>
      </rPr>
      <t>TGGTATGCC</t>
    </r>
    <r>
      <rPr>
        <sz val="10"/>
        <color theme="1"/>
        <rFont val="Arial"/>
        <family val="2"/>
        <charset val="1"/>
      </rPr>
      <t>GATGTCGACCTGCAGCGTACG</t>
    </r>
  </si>
  <si>
    <r>
      <t>CCTCTCTATGGGCAGTCGGTGAT</t>
    </r>
    <r>
      <rPr>
        <sz val="12"/>
        <color theme="1"/>
        <rFont val="Calibri (Body)"/>
      </rPr>
      <t>CAAGCGAGC</t>
    </r>
    <r>
      <rPr>
        <sz val="10"/>
        <color theme="1"/>
        <rFont val="Arial"/>
        <family val="2"/>
        <charset val="1"/>
      </rPr>
      <t>GATGTCGACCTGCAGCGTACG</t>
    </r>
  </si>
  <si>
    <r>
      <t>CCTCTCTATGGGCAGTCGGTGAT</t>
    </r>
    <r>
      <rPr>
        <sz val="12"/>
        <color theme="1"/>
        <rFont val="Calibri (Body)"/>
      </rPr>
      <t>TCCCGACCG</t>
    </r>
    <r>
      <rPr>
        <sz val="10"/>
        <color theme="1"/>
        <rFont val="Arial"/>
        <family val="2"/>
        <charset val="1"/>
      </rPr>
      <t>GATGTCGACCTGCAGCGTACG</t>
    </r>
  </si>
  <si>
    <r>
      <t>CCTCTCTATGGGCAGTCGGTGAT</t>
    </r>
    <r>
      <rPr>
        <sz val="12"/>
        <color theme="1"/>
        <rFont val="Calibri (Body)"/>
      </rPr>
      <t>GAGGATGAT</t>
    </r>
    <r>
      <rPr>
        <sz val="10"/>
        <color theme="1"/>
        <rFont val="Arial"/>
        <family val="2"/>
        <charset val="1"/>
      </rPr>
      <t>GATGTCGACCTGCAGCGTACG</t>
    </r>
  </si>
  <si>
    <r>
      <t>CCTCTCTATGGGCAGTCGGTGAT</t>
    </r>
    <r>
      <rPr>
        <sz val="12"/>
        <color theme="1"/>
        <rFont val="Calibri (Body)"/>
      </rPr>
      <t>AAATCGAAT</t>
    </r>
    <r>
      <rPr>
        <sz val="10"/>
        <color theme="1"/>
        <rFont val="Arial"/>
        <family val="2"/>
        <charset val="1"/>
      </rPr>
      <t>GATGTCGACCTGCAGCGTACG</t>
    </r>
  </si>
  <si>
    <t>WE HAVE 24 A PRIMERS</t>
  </si>
  <si>
    <t>WE HAVE 22 P1 PRIMERS</t>
  </si>
  <si>
    <t>DNA Extraction Protocol for 112 experimental evolution samples</t>
  </si>
  <si>
    <t>1. Create pools for each timepoint</t>
  </si>
  <si>
    <t>Available Samples</t>
  </si>
  <si>
    <t>Combine samples as shown for each plate:</t>
  </si>
  <si>
    <t>10ul</t>
  </si>
  <si>
    <t>20ul</t>
  </si>
  <si>
    <t>60ul</t>
  </si>
  <si>
    <t>5ul</t>
  </si>
  <si>
    <t>Color Coded Layout</t>
  </si>
  <si>
    <t>Boxed Layout</t>
  </si>
  <si>
    <t>Amount to use for each pool</t>
  </si>
  <si>
    <t>Goal</t>
  </si>
  <si>
    <t>The goal is to pool samples for DNA extraction in order to (1) minimize the number of extractions necessary and (2) have each pool contain a total volume of 60ul for lyticase + beads Extraction method</t>
  </si>
  <si>
    <t>Plate DNA extraction pooled samples for extraction</t>
  </si>
  <si>
    <t>0_S1</t>
  </si>
  <si>
    <t>10_S1</t>
  </si>
  <si>
    <t>15_S1</t>
  </si>
  <si>
    <t>20_S1</t>
  </si>
  <si>
    <t>22_S1</t>
  </si>
  <si>
    <t>24_S1</t>
  </si>
  <si>
    <t>25_S1</t>
  </si>
  <si>
    <t>0_S2</t>
  </si>
  <si>
    <t>10_S2</t>
  </si>
  <si>
    <t>15_S2</t>
  </si>
  <si>
    <t>20_S2</t>
  </si>
  <si>
    <t>22_S2</t>
  </si>
  <si>
    <t>24_S2</t>
  </si>
  <si>
    <t>25_S2</t>
  </si>
  <si>
    <t>0_S3</t>
  </si>
  <si>
    <t>10_S3</t>
  </si>
  <si>
    <t>15_S3</t>
  </si>
  <si>
    <t>20_S3</t>
  </si>
  <si>
    <t>22_S3</t>
  </si>
  <si>
    <t>24_S3</t>
  </si>
  <si>
    <t>25_S3</t>
  </si>
  <si>
    <t>0_S4</t>
  </si>
  <si>
    <t>10_S4</t>
  </si>
  <si>
    <t>15_S4</t>
  </si>
  <si>
    <t>20_S4</t>
  </si>
  <si>
    <t>22_S4</t>
  </si>
  <si>
    <t>24_S4</t>
  </si>
  <si>
    <t>25_S4</t>
  </si>
  <si>
    <t>0_S5</t>
  </si>
  <si>
    <t>10_S5</t>
  </si>
  <si>
    <t>15_S5</t>
  </si>
  <si>
    <t>20_S5</t>
  </si>
  <si>
    <t>22_S5</t>
  </si>
  <si>
    <t>24_S5</t>
  </si>
  <si>
    <t>25_S5</t>
  </si>
  <si>
    <t>0_S6</t>
  </si>
  <si>
    <t>10_S6</t>
  </si>
  <si>
    <t>15_S6</t>
  </si>
  <si>
    <t>20_S6</t>
  </si>
  <si>
    <t>22_S6</t>
  </si>
  <si>
    <t>24_S6</t>
  </si>
  <si>
    <t>25_S6</t>
  </si>
  <si>
    <t>0_S7</t>
  </si>
  <si>
    <t>10_S7</t>
  </si>
  <si>
    <t>15_S7</t>
  </si>
  <si>
    <t>20_S7</t>
  </si>
  <si>
    <t>22_S7</t>
  </si>
  <si>
    <t>24_S7</t>
  </si>
  <si>
    <t>25_S7</t>
  </si>
  <si>
    <t>0_S8</t>
  </si>
  <si>
    <t>10_S8</t>
  </si>
  <si>
    <t>15_S8</t>
  </si>
  <si>
    <t>20_S8</t>
  </si>
  <si>
    <t>22_S8</t>
  </si>
  <si>
    <t>24_S8</t>
  </si>
  <si>
    <t>25_S8</t>
  </si>
  <si>
    <t>0_S9</t>
  </si>
  <si>
    <t>10_S9</t>
  </si>
  <si>
    <t>15_S9</t>
  </si>
  <si>
    <t>20_S9</t>
  </si>
  <si>
    <t>22_S9</t>
  </si>
  <si>
    <t>24_S9</t>
  </si>
  <si>
    <t>25_S9</t>
  </si>
  <si>
    <t>0_S10</t>
  </si>
  <si>
    <t>10_S10</t>
  </si>
  <si>
    <t>15_S10</t>
  </si>
  <si>
    <t>20_S10</t>
  </si>
  <si>
    <t>22_S10</t>
  </si>
  <si>
    <t>24_S10</t>
  </si>
  <si>
    <t>25_S10</t>
  </si>
  <si>
    <t>0_S11</t>
  </si>
  <si>
    <t>10_S11</t>
  </si>
  <si>
    <t>15_S11</t>
  </si>
  <si>
    <t>20_S11</t>
  </si>
  <si>
    <t>22_S11</t>
  </si>
  <si>
    <t>24_S11</t>
  </si>
  <si>
    <t>25_S11</t>
  </si>
  <si>
    <t>0_S12</t>
  </si>
  <si>
    <t>10_S12</t>
  </si>
  <si>
    <t>15_S12</t>
  </si>
  <si>
    <t>20_S12</t>
  </si>
  <si>
    <t>22_S12</t>
  </si>
  <si>
    <t>24_S12</t>
  </si>
  <si>
    <t>25_S12</t>
  </si>
  <si>
    <t>0_S13</t>
  </si>
  <si>
    <t>10_S13</t>
  </si>
  <si>
    <t>15_S13</t>
  </si>
  <si>
    <t>20_S13</t>
  </si>
  <si>
    <t>22_S13</t>
  </si>
  <si>
    <t>24_S13</t>
  </si>
  <si>
    <t>25_S13</t>
  </si>
  <si>
    <t>0_S14</t>
  </si>
  <si>
    <t>10_S14</t>
  </si>
  <si>
    <t>15_S14</t>
  </si>
  <si>
    <t>20_S14</t>
  </si>
  <si>
    <t>22_S14</t>
  </si>
  <si>
    <t>24_S14</t>
  </si>
  <si>
    <t>25_S14</t>
  </si>
  <si>
    <t>0_S15</t>
  </si>
  <si>
    <t>10_S15</t>
  </si>
  <si>
    <t>15_S15</t>
  </si>
  <si>
    <t>20_S15</t>
  </si>
  <si>
    <t>22_S15</t>
  </si>
  <si>
    <t>24_S15</t>
  </si>
  <si>
    <t>25_S15</t>
  </si>
  <si>
    <t>0_S16</t>
  </si>
  <si>
    <t>10_S16</t>
  </si>
  <si>
    <t>15_S16</t>
  </si>
  <si>
    <t>20_S16</t>
  </si>
  <si>
    <t>22_S16</t>
  </si>
  <si>
    <t>24_S16</t>
  </si>
  <si>
    <t>25_S16</t>
  </si>
  <si>
    <t>17_R1</t>
  </si>
  <si>
    <t>18_R1</t>
  </si>
  <si>
    <t>19_R1</t>
  </si>
  <si>
    <t>20_R1</t>
  </si>
  <si>
    <t>21_R1</t>
  </si>
  <si>
    <t>22_R1</t>
  </si>
  <si>
    <t>23_R1</t>
  </si>
  <si>
    <t>24_R1</t>
  </si>
  <si>
    <t>17_R2</t>
  </si>
  <si>
    <t>18_R2</t>
  </si>
  <si>
    <t>19_R2</t>
  </si>
  <si>
    <t>20_R2</t>
  </si>
  <si>
    <t>21_R2</t>
  </si>
  <si>
    <t>22_R2</t>
  </si>
  <si>
    <t>23_R2</t>
  </si>
  <si>
    <t>24_R2</t>
  </si>
  <si>
    <t>17_R3</t>
  </si>
  <si>
    <t>18_R3</t>
  </si>
  <si>
    <t>19_R3</t>
  </si>
  <si>
    <t>20_R3</t>
  </si>
  <si>
    <t>21_R3</t>
  </si>
  <si>
    <t>22_R3</t>
  </si>
  <si>
    <t>23_R3</t>
  </si>
  <si>
    <t>24_R3</t>
  </si>
  <si>
    <t>17_R4</t>
  </si>
  <si>
    <t>17_R5</t>
  </si>
  <si>
    <t>17_R6</t>
  </si>
  <si>
    <t>17_R7</t>
  </si>
  <si>
    <t>18_R4</t>
  </si>
  <si>
    <t>18_R5</t>
  </si>
  <si>
    <t>18_R6</t>
  </si>
  <si>
    <t>18_R7</t>
  </si>
  <si>
    <t>19_R4</t>
  </si>
  <si>
    <t>19_R5</t>
  </si>
  <si>
    <t>19_R6</t>
  </si>
  <si>
    <t>19_R7</t>
  </si>
  <si>
    <t>20_R4</t>
  </si>
  <si>
    <t>20_R5</t>
  </si>
  <si>
    <t>20_R6</t>
  </si>
  <si>
    <t>20_R7</t>
  </si>
  <si>
    <t>21_R4</t>
  </si>
  <si>
    <t>21_R5</t>
  </si>
  <si>
    <t>21_R6</t>
  </si>
  <si>
    <t>21_R7</t>
  </si>
  <si>
    <t>22_R4</t>
  </si>
  <si>
    <t>22_R5</t>
  </si>
  <si>
    <t>22_R6</t>
  </si>
  <si>
    <t>22_R7</t>
  </si>
  <si>
    <t>23_R4</t>
  </si>
  <si>
    <t>23_R5</t>
  </si>
  <si>
    <t>23_R6</t>
  </si>
  <si>
    <t>23_R7</t>
  </si>
  <si>
    <t>24_R4</t>
  </si>
  <si>
    <t>24_R5</t>
  </si>
  <si>
    <t>24_R6</t>
  </si>
  <si>
    <t>24_R7</t>
  </si>
  <si>
    <t>25_R1</t>
  </si>
  <si>
    <t>26_R1</t>
  </si>
  <si>
    <t>27_R1</t>
  </si>
  <si>
    <t>28_R1</t>
  </si>
  <si>
    <t>29_R1</t>
  </si>
  <si>
    <t>30_R1</t>
  </si>
  <si>
    <t>31_R1</t>
  </si>
  <si>
    <t>32_R1</t>
  </si>
  <si>
    <t>25_R2</t>
  </si>
  <si>
    <t>26_R2</t>
  </si>
  <si>
    <t>27_R2</t>
  </si>
  <si>
    <t>28_R2</t>
  </si>
  <si>
    <t>29_R2</t>
  </si>
  <si>
    <t>30_R2</t>
  </si>
  <si>
    <t>31_R2</t>
  </si>
  <si>
    <t>32_R2</t>
  </si>
  <si>
    <t>25_R3</t>
  </si>
  <si>
    <t>25_R4</t>
  </si>
  <si>
    <t>25_R5</t>
  </si>
  <si>
    <t>25_R6</t>
  </si>
  <si>
    <t>25_R7</t>
  </si>
  <si>
    <t>26_R3</t>
  </si>
  <si>
    <t>26_R4</t>
  </si>
  <si>
    <t>26_R5</t>
  </si>
  <si>
    <t>26_R6</t>
  </si>
  <si>
    <t>26_R7</t>
  </si>
  <si>
    <t>27_R3</t>
  </si>
  <si>
    <t>27_R4</t>
  </si>
  <si>
    <t>27_R5</t>
  </si>
  <si>
    <t>27_R6</t>
  </si>
  <si>
    <t>27_R7</t>
  </si>
  <si>
    <t>28_R3</t>
  </si>
  <si>
    <t>28_R4</t>
  </si>
  <si>
    <t>28_R5</t>
  </si>
  <si>
    <t>28_R6</t>
  </si>
  <si>
    <t>28_R7</t>
  </si>
  <si>
    <t>29_R3</t>
  </si>
  <si>
    <t>29_R4</t>
  </si>
  <si>
    <t>29_R5</t>
  </si>
  <si>
    <t>29_R6</t>
  </si>
  <si>
    <t>29_R7</t>
  </si>
  <si>
    <t>30_R3</t>
  </si>
  <si>
    <t>30_R4</t>
  </si>
  <si>
    <t>30_R5</t>
  </si>
  <si>
    <t>30_R6</t>
  </si>
  <si>
    <t>30_R7</t>
  </si>
  <si>
    <t>31_R3</t>
  </si>
  <si>
    <t>31_R4</t>
  </si>
  <si>
    <t>31_R5</t>
  </si>
  <si>
    <t>31_R6</t>
  </si>
  <si>
    <t>31_R7</t>
  </si>
  <si>
    <t>32_R3</t>
  </si>
  <si>
    <t>32_R4</t>
  </si>
  <si>
    <t>32_R5</t>
  </si>
  <si>
    <t>32_R6</t>
  </si>
  <si>
    <t>32_R7</t>
  </si>
  <si>
    <t>Date:</t>
  </si>
  <si>
    <t>Protocol:</t>
  </si>
  <si>
    <t>Lyticase+Beads DNA extraction</t>
  </si>
  <si>
    <t>Experiment:</t>
  </si>
  <si>
    <t>002_YEE</t>
  </si>
  <si>
    <t>Authors:</t>
  </si>
  <si>
    <t>Ping &amp; Vince</t>
  </si>
  <si>
    <t>Samples:</t>
  </si>
  <si>
    <t>General:</t>
  </si>
  <si>
    <t>Yeast Experimental Evolution project 002; twenty-five day experimental evolution.</t>
  </si>
  <si>
    <t>Specific:</t>
  </si>
  <si>
    <t>&gt; Plates pulled from the following timepoints: T=0, T=10, T=15, T=20, T=22, T=24, T=25</t>
  </si>
  <si>
    <t>&gt; Each plate contained 92 wells either corresponding to a particular mixture of 2 mobyBCs, a mixture of mixtures, or a blank</t>
  </si>
  <si>
    <t>&gt; Plate layout can be found in file "002_Experimental_Design_VJF_20161004" under the sheet labeled "layout"</t>
  </si>
  <si>
    <t>Sample Breakdown:</t>
  </si>
  <si>
    <t>n(samples)</t>
  </si>
  <si>
    <t>*The 16 samples for each plate are created by pooling as explained in step 3 below</t>
  </si>
  <si>
    <t>Step 0:</t>
  </si>
  <si>
    <t>Thaw Samples</t>
  </si>
  <si>
    <t>a.)</t>
  </si>
  <si>
    <t>Remove 002_YEE plates from T=0, T=10, T=15, T=20, T=22, T=24, and T=25 from bottom shelf of -80 freezer</t>
  </si>
  <si>
    <t>b.)</t>
  </si>
  <si>
    <t>Thaw plates on bench, wipe away condensation if necessary</t>
  </si>
  <si>
    <t>c.)</t>
  </si>
  <si>
    <t>If plates are still not thawed after ~30 minutes place in small benchtop incubator at 30° C</t>
  </si>
  <si>
    <t>Step 1:</t>
  </si>
  <si>
    <t>Prepare lyticase working solution</t>
  </si>
  <si>
    <t>d.)</t>
  </si>
  <si>
    <t>e.)</t>
  </si>
  <si>
    <t>remove concentrated lyticase stock [5000 U/mL] from freezer in lab</t>
  </si>
  <si>
    <t>thaw on ice</t>
  </si>
  <si>
    <t>vortex briefly</t>
  </si>
  <si>
    <t>repeat "b" and "c" as nessesary</t>
  </si>
  <si>
    <t>dilute lyticase stock from [5000 U/mL] to [100 U/mL] in ddH20</t>
  </si>
  <si>
    <t>i.)</t>
  </si>
  <si>
    <t>label a 50 mL conical for the 100 U/mL lyticase working solution</t>
  </si>
  <si>
    <t>ii.)</t>
  </si>
  <si>
    <t>iii.)</t>
  </si>
  <si>
    <t>add 49 mL ddH2O to conical using a seriological pipette</t>
  </si>
  <si>
    <t>add 1mL of 5000 U/mL lyticase stock with 1000ul pipette</t>
  </si>
  <si>
    <t>iv.)</t>
  </si>
  <si>
    <t>vortex and put on ice until use</t>
  </si>
  <si>
    <t>Step 2:</t>
  </si>
  <si>
    <t>Prepare lyticase+beads pcr plate (actual extraction will happen in these wells)</t>
  </si>
  <si>
    <t>place in chilled plate holder (purple) from glass-door fridge in corner of lab</t>
  </si>
  <si>
    <t>Prepare a lyticase+beads aliquot to fill wells</t>
  </si>
  <si>
    <t xml:space="preserve">label a 1.5 mL microcentrifuge tube </t>
  </si>
  <si>
    <t>transfer 0.5mm glass beads into the tube (above bench in lab) to fill approximately to end of tapered section on tube</t>
  </si>
  <si>
    <t>fill the remainder of the tube with 100 U/mL lyticase working solution</t>
  </si>
  <si>
    <t>cut the end off of a large (1000ul pipette sized) pipette tip; cut at approximately a 45° angle</t>
  </si>
  <si>
    <t>remove 2 96-well pcr plates from second drawer to right of workspace on bench</t>
  </si>
  <si>
    <t>plate 1</t>
  </si>
  <si>
    <t>plate 2</t>
  </si>
  <si>
    <t>x</t>
  </si>
  <si>
    <t>transfer 100ul of lyticase+beads to each well of the 96-well pcr plates that will contain one of the 112 samples (see layout below, wells in green)</t>
  </si>
  <si>
    <t>NOTE: try to get about 80% lyticase and 20% beads into each well. This does not need to be exact</t>
  </si>
  <si>
    <t>Step 3:</t>
  </si>
  <si>
    <t>resuspend yeast sample by pipetting up and down in well three times using p1000 set to pick up 200ul</t>
  </si>
  <si>
    <t>Prepare yeast mixing plate for pooling samples</t>
  </si>
  <si>
    <t>remove two standard 96-well plates from second drawer to right of workspace on bench in lab</t>
  </si>
  <si>
    <t>plate layout is as follows for mixture plates 1 and 2</t>
  </si>
  <si>
    <t>Step 4:</t>
  </si>
  <si>
    <t>Transfer yeast samples to mixing plates 1 and 2 from previous step, pooling as specified below</t>
  </si>
  <si>
    <t>transfer yeast sample to appropriate well in mixture plate using p200 or p20 set at volumes specified below</t>
  </si>
  <si>
    <t>plate layout for each timepoint (samples to be pooled share same color)</t>
  </si>
  <si>
    <t xml:space="preserve">pooling design for each plate of samples </t>
  </si>
  <si>
    <t>Sample volume to use for each well for each of the 16 pools at each timepoint</t>
  </si>
  <si>
    <t>resuspend 3 wells at a time for rows A and B (by row; e.g. A1, A2, A3)</t>
  </si>
  <si>
    <t>resuspend 6 wells at a time for rows C:H (by column; e.g. C1, D1, E1, F1, G1, H1)</t>
  </si>
  <si>
    <t>transfer a single well at a time for S1 through S10 (rows A and B)</t>
  </si>
  <si>
    <t xml:space="preserve">transfer 6 wells at a time for S11 through S16 </t>
  </si>
  <si>
    <t xml:space="preserve">cover original deep-well 96-well plates with foil covers and return to -80° C freezer </t>
  </si>
  <si>
    <t>cover sample mixing plates 1 and 2 with standard plastic plate covers</t>
  </si>
  <si>
    <t>spin in plate centrifuge at 3000 rpm for 1 minute</t>
  </si>
  <si>
    <t>Step 5:</t>
  </si>
  <si>
    <t>Remove supernatant and resuspend samples in lyticase</t>
  </si>
  <si>
    <t xml:space="preserve">NOTE: </t>
  </si>
  <si>
    <t>&gt; be carful not to disturb pellet</t>
  </si>
  <si>
    <t>&gt; entire supernatant does not need to be removed, it is completely okay to leave some liquid in well.</t>
  </si>
  <si>
    <t>&gt; be very careful of contamination at this point, it is easy to get confused or accidentally touch a pipette tip to the wrong well; always change tips when unsure</t>
  </si>
  <si>
    <t>&gt; you do not need exactly 80 ul, it's better to avoid picking up beads and get slighly less vollume than to get beads clogged in the pipette tips</t>
  </si>
  <si>
    <t>&gt; if you push down the plunger of the pipette just slightly past the first stop point this will allow you to pick up &gt;80ul of liquid (resuspended yeast + lyticase used to resuspend)</t>
  </si>
  <si>
    <t>&gt; try to transfer the full resuspended volume this way in one attempt. Do not transfer back and forth multiple times as this will increase contamination</t>
  </si>
  <si>
    <t>&gt; be sure to seal the cover over each well very carefully in order to avoid evaporation during thermocycler steps that follow.</t>
  </si>
  <si>
    <t>Step 6:</t>
  </si>
  <si>
    <t>Thermocycler program &amp; vortexing</t>
  </si>
  <si>
    <t>a.) vortex lyticase plate 1 for 10 seconds</t>
  </si>
  <si>
    <t>b.) vortex lyticase plate 1 for 10 seconds</t>
  </si>
  <si>
    <t>c.) vortex lyticase plate 1 for 10 seconds</t>
  </si>
  <si>
    <t>d.) place lyticase plate 1 in thermocycler</t>
  </si>
  <si>
    <t>e.) start thermocycler program named "37C_30'"</t>
  </si>
  <si>
    <t>g.) vortex lyticase plate 1 for 10 seconds</t>
  </si>
  <si>
    <t>h.) vortex lyticase plate 1 for 10 seconds</t>
  </si>
  <si>
    <t>i.) return lyticase plate 1 to thermocycler and resume program</t>
  </si>
  <si>
    <t>f.) pause thermocycler program and remove lyticase plate 1 from thermocycler after 15 minutes; vortex for 10 seconds</t>
  </si>
  <si>
    <t>j.) store in freezer until PCR</t>
  </si>
  <si>
    <t>Thermocycler program: 37C_30'</t>
  </si>
  <si>
    <t>lid:</t>
  </si>
  <si>
    <t>volume:</t>
  </si>
  <si>
    <t>step 1:</t>
  </si>
  <si>
    <t>step 2:</t>
  </si>
  <si>
    <t>step 3:</t>
  </si>
  <si>
    <t>105 °C</t>
  </si>
  <si>
    <t>100 ul</t>
  </si>
  <si>
    <t>37 °C, 30:00</t>
  </si>
  <si>
    <t>95 °C, 10:00</t>
  </si>
  <si>
    <t>4 °C, indefinite hold</t>
  </si>
  <si>
    <t>remove supernatant from all wells in mixing plate 1 using p200 set to pick up 50ul</t>
  </si>
  <si>
    <t xml:space="preserve">resuspend the corresponding pooled sample in  mixture plate 1 (created in step 4) with the lyticase by pipetting up and down about three times </t>
  </si>
  <si>
    <t>for each well of lyticase pcr-plate 1 (created in step 2), remove approximately 80ul of lyticase using the p200 to resuspend yeast</t>
  </si>
  <si>
    <t>transfer full volume of resuspended sample back to the corresponding well in lyticase plate 1 (the well that the lyticase was pulled from to resuspend the yeast sample)</t>
  </si>
  <si>
    <t>when all sample pools have been resuspended with lyticase and transferred back to lyticase plate 1 cover lyticase plate 1 with a plastic PCR cover (be sure to use a PCR cover!)</t>
  </si>
  <si>
    <t>Step 7:</t>
  </si>
  <si>
    <t>repeat steps 5 and 6 for lycase plate 2 and mixing plate 2</t>
  </si>
  <si>
    <t>Plate T=0</t>
  </si>
  <si>
    <t>Plate T=3</t>
  </si>
  <si>
    <t>Layout for DNA extraction</t>
  </si>
  <si>
    <t>Layout for Primer addition</t>
  </si>
  <si>
    <t>Plate T=3 (cont.)</t>
  </si>
  <si>
    <t>0_M1_0_R1</t>
  </si>
  <si>
    <t>0_M2_0_R1</t>
  </si>
  <si>
    <t>0_M1_0_R2</t>
  </si>
  <si>
    <t>0_M1_0_R3</t>
  </si>
  <si>
    <t>0_M1_0_R4</t>
  </si>
  <si>
    <t>0_M1_25_R1</t>
  </si>
  <si>
    <t>0_M1_25_R2</t>
  </si>
  <si>
    <t>0_M1_25_R3</t>
  </si>
  <si>
    <t>0_M1_25_R4</t>
  </si>
  <si>
    <t>0_M2_0_R2</t>
  </si>
  <si>
    <t>0_M2_0_R3</t>
  </si>
  <si>
    <t>0_M2_0_R4</t>
  </si>
  <si>
    <t>0_M2_25_R1</t>
  </si>
  <si>
    <t>0_M2_25_R2</t>
  </si>
  <si>
    <t>0_M2_25_R3</t>
  </si>
  <si>
    <t>0_M2_25_R4</t>
  </si>
  <si>
    <t>0_M3_0_R1</t>
  </si>
  <si>
    <t>0_M3_0_R2</t>
  </si>
  <si>
    <t>0_M3_0_R3</t>
  </si>
  <si>
    <t>0_M3_0_R4</t>
  </si>
  <si>
    <t>0_M3_25_R1</t>
  </si>
  <si>
    <t>0_M3_25_R2</t>
  </si>
  <si>
    <t>0_M3_25_R3</t>
  </si>
  <si>
    <t>0_M3_25_R4</t>
  </si>
  <si>
    <t>0_M4_0_R1</t>
  </si>
  <si>
    <t>0_M4_0_R2</t>
  </si>
  <si>
    <t>0_M4_0_R3</t>
  </si>
  <si>
    <t>0_M4_0_R4</t>
  </si>
  <si>
    <t>0_M4_25_R1</t>
  </si>
  <si>
    <t>0_M4_25_R2</t>
  </si>
  <si>
    <t>0_M4_25_R3</t>
  </si>
  <si>
    <t>0_M4_25_R4</t>
  </si>
  <si>
    <t>0_M5_0_R1</t>
  </si>
  <si>
    <t>0_M5_0_R2</t>
  </si>
  <si>
    <t>0_M5_0_R3</t>
  </si>
  <si>
    <t>0_M5_0_R4</t>
  </si>
  <si>
    <t>0_M5_25_R1</t>
  </si>
  <si>
    <t>0_M5_25_R2</t>
  </si>
  <si>
    <t>0_M5_25_R3</t>
  </si>
  <si>
    <t>0_M5_25_R4</t>
  </si>
  <si>
    <t>0_M6_0_R1</t>
  </si>
  <si>
    <t>0_M6_0_R2</t>
  </si>
  <si>
    <t>0_M6_0_R3</t>
  </si>
  <si>
    <t>0_M6_0_R4</t>
  </si>
  <si>
    <t>0_M6_25_R1</t>
  </si>
  <si>
    <t>0_M6_25_R2</t>
  </si>
  <si>
    <t>0_M6_25_R3</t>
  </si>
  <si>
    <t>0_M6_25_R4</t>
  </si>
  <si>
    <t>0_M7_0_R1</t>
  </si>
  <si>
    <t>0_M7_0_R2</t>
  </si>
  <si>
    <t>0_M7_0_R3</t>
  </si>
  <si>
    <t>0_M7_0_R4</t>
  </si>
  <si>
    <t>0_M7_25_R1</t>
  </si>
  <si>
    <t>0_M7_25_R2</t>
  </si>
  <si>
    <t>0_M7_25_R3</t>
  </si>
  <si>
    <t>0_M7_25_R4</t>
  </si>
  <si>
    <t>3_M1_0_R1</t>
  </si>
  <si>
    <t>3_M1_0_R2</t>
  </si>
  <si>
    <t>3_M1_0_R3</t>
  </si>
  <si>
    <t>3_M1_0_R4</t>
  </si>
  <si>
    <t>3_M1_25_R1</t>
  </si>
  <si>
    <t>3_M1_25_R2</t>
  </si>
  <si>
    <t>3_M1_25_R3</t>
  </si>
  <si>
    <t>3_M1_25_R4</t>
  </si>
  <si>
    <t>3_M7_0_R1</t>
  </si>
  <si>
    <t>3_M7_0_R2</t>
  </si>
  <si>
    <t>3_M7_0_R3</t>
  </si>
  <si>
    <t>3_M7_0_R4</t>
  </si>
  <si>
    <t>3_M7_25_R1</t>
  </si>
  <si>
    <t>3_M7_25_R2</t>
  </si>
  <si>
    <t>3_M7_25_R3</t>
  </si>
  <si>
    <t>3_M7_25_R4</t>
  </si>
  <si>
    <t>0_M8_0_R1</t>
  </si>
  <si>
    <t>0_M8_0_R2</t>
  </si>
  <si>
    <t>0_M8_0_R3</t>
  </si>
  <si>
    <t>0_M8_0_R4</t>
  </si>
  <si>
    <t>0_M8_25_R1</t>
  </si>
  <si>
    <t>0_M8_25_R2</t>
  </si>
  <si>
    <t>0_M8_25_R3</t>
  </si>
  <si>
    <t>0_M8_25_R4</t>
  </si>
  <si>
    <t>3_M2_0_R1</t>
  </si>
  <si>
    <t>3_M2_0_R2</t>
  </si>
  <si>
    <t>3_M2_0_R3</t>
  </si>
  <si>
    <t>3_M2_0_R4</t>
  </si>
  <si>
    <t>3_M2_25_R1</t>
  </si>
  <si>
    <t>3_M2_25_R2</t>
  </si>
  <si>
    <t>3_M2_25_R3</t>
  </si>
  <si>
    <t>3_M2_25_R4</t>
  </si>
  <si>
    <t>3_M8_0_R1</t>
  </si>
  <si>
    <t>3_M8_0_R2</t>
  </si>
  <si>
    <t>3_M8_0_R3</t>
  </si>
  <si>
    <t>3_M8_0_R4</t>
  </si>
  <si>
    <t>3_M8_25_R1</t>
  </si>
  <si>
    <t>3_M8_25_R2</t>
  </si>
  <si>
    <t>3_M8_25_R3</t>
  </si>
  <si>
    <t>3_M8_25_R4</t>
  </si>
  <si>
    <t>0_M9a_0_R1</t>
  </si>
  <si>
    <t>0_M9a_0_R2</t>
  </si>
  <si>
    <t>0_M9a_0_R3</t>
  </si>
  <si>
    <t>0_M9a_0_R4</t>
  </si>
  <si>
    <t>0_M9a_25_R1</t>
  </si>
  <si>
    <t>0_M9a_25_R2</t>
  </si>
  <si>
    <t>0_M9a_25_R3</t>
  </si>
  <si>
    <t>0_M9a_25_R4</t>
  </si>
  <si>
    <t>3_M3_0_R1</t>
  </si>
  <si>
    <t>3_M4_0_R1</t>
  </si>
  <si>
    <t>3_M3_0_R2</t>
  </si>
  <si>
    <t>3_M3_0_R3</t>
  </si>
  <si>
    <t>3_M3_0_R4</t>
  </si>
  <si>
    <t>3_M3_25_R1</t>
  </si>
  <si>
    <t>3_M3_25_R2</t>
  </si>
  <si>
    <t>3_M3_25_R3</t>
  </si>
  <si>
    <t>3_M3_25_R4</t>
  </si>
  <si>
    <t>3_M9a_0_R1</t>
  </si>
  <si>
    <t>3_M9a_0_R2</t>
  </si>
  <si>
    <t>3_M9a_0_R3</t>
  </si>
  <si>
    <t>3_M9a_0_R4</t>
  </si>
  <si>
    <t>3_M9a_25_R1</t>
  </si>
  <si>
    <t>3_M9a_25_R2</t>
  </si>
  <si>
    <t>3_M9a_25_R3</t>
  </si>
  <si>
    <t>3_M9a_25_R4</t>
  </si>
  <si>
    <t>0_M9b_0_R1</t>
  </si>
  <si>
    <t>0_M9b_0_R2</t>
  </si>
  <si>
    <t>0_M9b_0_R3</t>
  </si>
  <si>
    <t>0_M9b_0_R4</t>
  </si>
  <si>
    <t>0_M9b_25_R1</t>
  </si>
  <si>
    <t>0_M9b_25_R2</t>
  </si>
  <si>
    <t>0_M9b_25_R3</t>
  </si>
  <si>
    <t>0_M9b_25_R4</t>
  </si>
  <si>
    <t>3_M5_0_R1</t>
  </si>
  <si>
    <t>3_M5_0_R2</t>
  </si>
  <si>
    <t>3_M5_0_R3</t>
  </si>
  <si>
    <t>3_M5_0_R4</t>
  </si>
  <si>
    <t>3_M5_25_R1</t>
  </si>
  <si>
    <t>3_M5_25_R2</t>
  </si>
  <si>
    <t>3_M5_25_R3</t>
  </si>
  <si>
    <t>3_M5_25_R4</t>
  </si>
  <si>
    <t>3_M10_0_R1</t>
  </si>
  <si>
    <t>3_M10_0_R2</t>
  </si>
  <si>
    <t>3_M10_0_R3</t>
  </si>
  <si>
    <t>3_M10_0_R4</t>
  </si>
  <si>
    <t>3_M10_25_R1</t>
  </si>
  <si>
    <t>3_M10_25_R2</t>
  </si>
  <si>
    <t>3_M10_25_R3</t>
  </si>
  <si>
    <t>3_M10_25_R4</t>
  </si>
  <si>
    <t>0_M11_0_R1</t>
  </si>
  <si>
    <t>0_M11_0_R2</t>
  </si>
  <si>
    <t>0_M11_0_R3</t>
  </si>
  <si>
    <t>0_M11_0_R4</t>
  </si>
  <si>
    <t>0_M11_25_R1</t>
  </si>
  <si>
    <t>0_M11_25_R2</t>
  </si>
  <si>
    <t>0_M11_25_R3</t>
  </si>
  <si>
    <t>0_M11_25_R4</t>
  </si>
  <si>
    <t>3_M6_0_R1</t>
  </si>
  <si>
    <t>3_M6_0_R2</t>
  </si>
  <si>
    <t>3_M6_0_R3</t>
  </si>
  <si>
    <t>3_M6_0_R4</t>
  </si>
  <si>
    <t>3_M6_25_R1</t>
  </si>
  <si>
    <t>3_M6_25_R2</t>
  </si>
  <si>
    <t>3_M6_25_R3</t>
  </si>
  <si>
    <t>3_M6_25_R4</t>
  </si>
  <si>
    <t>3_M11_0_R1</t>
  </si>
  <si>
    <t>3_M11_0_R2</t>
  </si>
  <si>
    <t>3_M11_0_R3</t>
  </si>
  <si>
    <t>3_M11_0_R4</t>
  </si>
  <si>
    <t>3_M11_25_R1</t>
  </si>
  <si>
    <t>3_M11_25_R2</t>
  </si>
  <si>
    <t>3_M11_25_R3</t>
  </si>
  <si>
    <t>3_M11_25_R4</t>
  </si>
  <si>
    <t>0_M10_0_R1</t>
  </si>
  <si>
    <t>0_M10_0_R2</t>
  </si>
  <si>
    <t>0_M10_0_R3</t>
  </si>
  <si>
    <t>0_M10_0_R4</t>
  </si>
  <si>
    <t>0_M10_25_R1</t>
  </si>
  <si>
    <t>0_M10_25_R2</t>
  </si>
  <si>
    <t>0_M10_25_R3</t>
  </si>
  <si>
    <t>0_M10_25_R4</t>
  </si>
  <si>
    <t>3_M9b_0_R1</t>
  </si>
  <si>
    <t>3_M9b_0_R2</t>
  </si>
  <si>
    <t>3_M9b_0_R3</t>
  </si>
  <si>
    <t>3_M9b_0_R4</t>
  </si>
  <si>
    <t>3_M9b_25_R1</t>
  </si>
  <si>
    <t>3_M9b_25_R2</t>
  </si>
  <si>
    <t>3_M9b_25_R3</t>
  </si>
  <si>
    <t>3_M9b_25_R4</t>
  </si>
  <si>
    <t>3_M4_0_R2</t>
  </si>
  <si>
    <t>3_M4_0_R3</t>
  </si>
  <si>
    <t>3_M4_0_R4</t>
  </si>
  <si>
    <t>3_M4_25_R1</t>
  </si>
  <si>
    <t>3_M4_25_R2</t>
  </si>
  <si>
    <t>3_M4_25_R3</t>
  </si>
  <si>
    <t>3_M4_25_R4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</si>
</sst>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amily val="2"/>
      <charset val="1"/>
    </font>
    <font>
      <sz val="12"/>
      <color theme="1"/>
      <name val="Calibri"/>
      <family val="2"/>
      <scheme val="minor"/>
    </font>
    <font>
      <sz val="10"/>
      <color rgb="FFFF3333"/>
      <name val="Arial"/>
      <family val="2"/>
      <charset val="1"/>
    </font>
    <font>
      <sz val="10"/>
      <name val="Andale Mono"/>
    </font>
    <font>
      <sz val="10"/>
      <color rgb="FFFF0000"/>
      <name val="Arial"/>
      <family val="2"/>
      <charset val="1"/>
    </font>
    <font>
      <sz val="10"/>
      <color theme="9"/>
      <name val="Arial"/>
    </font>
    <font>
      <sz val="10"/>
      <color theme="2" tint="-0.249977111117893"/>
      <name val="Arial"/>
      <family val="2"/>
      <charset val="1"/>
    </font>
    <font>
      <sz val="10"/>
      <color theme="8"/>
      <name val="Arial"/>
    </font>
    <font>
      <sz val="12"/>
      <color rgb="FF00000A"/>
      <name val="Arial"/>
    </font>
    <font>
      <sz val="12"/>
      <color rgb="FFFF9900"/>
      <name val="Arial"/>
    </font>
    <font>
      <sz val="12"/>
      <color rgb="FF3399FF"/>
      <name val="Arial"/>
    </font>
    <font>
      <sz val="12"/>
      <color rgb="FF00FF66"/>
      <name val="Arial"/>
    </font>
    <font>
      <sz val="12"/>
      <color rgb="FFFF66FF"/>
      <name val="Arial"/>
    </font>
    <font>
      <sz val="11"/>
      <color rgb="FF3C3C3C"/>
      <name val="Arial"/>
    </font>
    <font>
      <sz val="10"/>
      <color theme="1"/>
      <name val="Arial"/>
      <family val="2"/>
      <charset val="1"/>
    </font>
    <font>
      <sz val="12"/>
      <color theme="1"/>
      <name val="Calibri (Body)"/>
    </font>
    <font>
      <sz val="11"/>
      <color theme="1"/>
      <name val="Arial"/>
    </font>
    <font>
      <sz val="10"/>
      <color theme="1"/>
      <name val="Andale Mono"/>
    </font>
    <font>
      <sz val="8"/>
      <name val="Arial"/>
      <family val="2"/>
      <charset val="1"/>
    </font>
  </fonts>
  <fills count="32">
    <fill>
      <patternFill patternType="none"/>
    </fill>
    <fill>
      <patternFill patternType="gray125"/>
    </fill>
    <fill>
      <patternFill patternType="solid">
        <fgColor rgb="FFFFFF99"/>
        <bgColor rgb="FFFFFFCC"/>
      </patternFill>
    </fill>
    <fill>
      <patternFill patternType="solid">
        <fgColor rgb="FFDDDDDD"/>
        <bgColor rgb="FFCCFFCC"/>
      </patternFill>
    </fill>
    <fill>
      <patternFill patternType="solid">
        <fgColor rgb="FFFFCC00"/>
        <bgColor rgb="FFFFFF00"/>
      </patternFill>
    </fill>
    <fill>
      <patternFill patternType="solid">
        <fgColor rgb="FFCCFF00"/>
        <bgColor rgb="FFFFFF00"/>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2"/>
        <bgColor rgb="FFFFFFCC"/>
      </patternFill>
    </fill>
    <fill>
      <patternFill patternType="solid">
        <fgColor theme="7" tint="0.79998168889431442"/>
        <bgColor indexed="64"/>
      </patternFill>
    </fill>
    <fill>
      <patternFill patternType="solid">
        <fgColor theme="7" tint="0.79998168889431442"/>
        <bgColor rgb="FFFFFFCC"/>
      </patternFill>
    </fill>
    <fill>
      <patternFill patternType="solid">
        <fgColor theme="7" tint="0.59999389629810485"/>
        <bgColor indexed="64"/>
      </patternFill>
    </fill>
    <fill>
      <patternFill patternType="solid">
        <fgColor theme="7" tint="0.59999389629810485"/>
        <bgColor rgb="FFFFFFCC"/>
      </patternFill>
    </fill>
    <fill>
      <patternFill patternType="solid">
        <fgColor theme="7" tint="0.39997558519241921"/>
        <bgColor indexed="64"/>
      </patternFill>
    </fill>
    <fill>
      <patternFill patternType="solid">
        <fgColor theme="7" tint="0.39997558519241921"/>
        <bgColor rgb="FFFFFFCC"/>
      </patternFill>
    </fill>
    <fill>
      <patternFill patternType="solid">
        <fgColor theme="7" tint="-0.499984740745262"/>
        <bgColor indexed="64"/>
      </patternFill>
    </fill>
    <fill>
      <patternFill patternType="solid">
        <fgColor theme="7" tint="-0.499984740745262"/>
        <bgColor rgb="FFFFFFCC"/>
      </patternFill>
    </fill>
    <fill>
      <patternFill patternType="solid">
        <fgColor theme="5" tint="-0.249977111117893"/>
        <bgColor indexed="64"/>
      </patternFill>
    </fill>
    <fill>
      <patternFill patternType="solid">
        <fgColor theme="5" tint="-0.249977111117893"/>
        <bgColor rgb="FFFFFFCC"/>
      </patternFill>
    </fill>
    <fill>
      <patternFill patternType="solid">
        <fgColor theme="5" tint="-0.499984740745262"/>
        <bgColor indexed="64"/>
      </patternFill>
    </fill>
    <fill>
      <patternFill patternType="solid">
        <fgColor theme="5" tint="-0.499984740745262"/>
        <bgColor rgb="FFFFFFCC"/>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CC"/>
      </patternFill>
    </fill>
    <fill>
      <patternFill patternType="solid">
        <fgColor theme="4" tint="0.39997558519241921"/>
        <bgColor rgb="FFFFFFCC"/>
      </patternFill>
    </fill>
    <fill>
      <patternFill patternType="solid">
        <fgColor theme="4" tint="-0.49998474074526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4"/>
        <bgColor indexed="64"/>
      </patternFill>
    </fill>
  </fills>
  <borders count="4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right style="thin">
        <color auto="1"/>
      </right>
      <top/>
      <bottom style="thin">
        <color auto="1"/>
      </bottom>
      <diagonal/>
    </border>
    <border>
      <left/>
      <right style="thin">
        <color auto="1"/>
      </right>
      <top/>
      <bottom style="medium">
        <color auto="1"/>
      </bottom>
      <diagonal/>
    </border>
    <border>
      <left/>
      <right style="thick">
        <color auto="1"/>
      </right>
      <top/>
      <bottom/>
      <diagonal/>
    </border>
    <border>
      <left/>
      <right style="thick">
        <color auto="1"/>
      </right>
      <top/>
      <bottom style="medium">
        <color auto="1"/>
      </bottom>
      <diagonal/>
    </border>
    <border>
      <left style="thin">
        <color auto="1"/>
      </left>
      <right style="thin">
        <color auto="1"/>
      </right>
      <top/>
      <bottom style="medium">
        <color auto="1"/>
      </bottom>
      <diagonal/>
    </border>
    <border>
      <left/>
      <right style="thick">
        <color auto="1"/>
      </right>
      <top style="thin">
        <color auto="1"/>
      </top>
      <bottom/>
      <diagonal/>
    </border>
    <border>
      <left style="thick">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bottom style="thin">
        <color auto="1"/>
      </bottom>
      <diagonal/>
    </border>
  </borders>
  <cellStyleXfs count="1">
    <xf numFmtId="0" fontId="0" fillId="0" borderId="0"/>
  </cellStyleXfs>
  <cellXfs count="180">
    <xf numFmtId="0" fontId="0" fillId="0" borderId="0" xfId="0"/>
    <xf numFmtId="0" fontId="0" fillId="2" borderId="0" xfId="0" applyFont="1" applyFill="1"/>
    <xf numFmtId="0" fontId="0" fillId="0" borderId="1" xfId="0" applyFont="1" applyBorder="1"/>
    <xf numFmtId="0" fontId="0" fillId="0" borderId="2" xfId="0" applyFont="1" applyBorder="1"/>
    <xf numFmtId="0" fontId="0" fillId="0" borderId="3" xfId="0" applyFont="1" applyBorder="1"/>
    <xf numFmtId="0" fontId="0" fillId="2" borderId="2" xfId="0" applyFont="1" applyFill="1" applyBorder="1"/>
    <xf numFmtId="0" fontId="0" fillId="2" borderId="3" xfId="0" applyFont="1" applyFill="1" applyBorder="1"/>
    <xf numFmtId="0" fontId="0" fillId="0" borderId="5" xfId="0" applyFont="1" applyBorder="1"/>
    <xf numFmtId="0" fontId="0" fillId="0" borderId="6" xfId="0" applyFont="1" applyBorder="1"/>
    <xf numFmtId="0" fontId="0" fillId="0" borderId="7" xfId="0" applyFont="1" applyBorder="1"/>
    <xf numFmtId="0" fontId="0" fillId="2" borderId="8" xfId="0" applyFont="1" applyFill="1" applyBorder="1"/>
    <xf numFmtId="0" fontId="0" fillId="3" borderId="0" xfId="0" applyFont="1" applyFill="1" applyBorder="1"/>
    <xf numFmtId="0" fontId="0" fillId="2" borderId="0" xfId="0" applyFont="1" applyFill="1" applyBorder="1"/>
    <xf numFmtId="0" fontId="0" fillId="4" borderId="0" xfId="0" applyFont="1" applyFill="1"/>
    <xf numFmtId="0" fontId="0" fillId="5" borderId="0" xfId="0" applyFont="1" applyFill="1"/>
    <xf numFmtId="0" fontId="2" fillId="0" borderId="0" xfId="0" applyFont="1"/>
    <xf numFmtId="0" fontId="3" fillId="0" borderId="0" xfId="0" applyFont="1"/>
    <xf numFmtId="0" fontId="0" fillId="0" borderId="0" xfId="0" applyAlignment="1">
      <alignment horizontal="center"/>
    </xf>
    <xf numFmtId="0" fontId="0" fillId="0" borderId="0" xfId="0" applyFill="1"/>
    <xf numFmtId="0" fontId="0" fillId="0" borderId="0" xfId="0" applyFont="1" applyFill="1"/>
    <xf numFmtId="0" fontId="4" fillId="0" borderId="0" xfId="0" applyFont="1"/>
    <xf numFmtId="0" fontId="5" fillId="0" borderId="0" xfId="0" applyFont="1"/>
    <xf numFmtId="0" fontId="6" fillId="0" borderId="0" xfId="0" applyFont="1"/>
    <xf numFmtId="0" fontId="0" fillId="0" borderId="10" xfId="0" applyBorder="1"/>
    <xf numFmtId="0" fontId="0" fillId="0" borderId="0" xfId="0" applyBorder="1"/>
    <xf numFmtId="0" fontId="6" fillId="0" borderId="0" xfId="0" applyFont="1" applyBorder="1"/>
    <xf numFmtId="49" fontId="5" fillId="0" borderId="0" xfId="0" applyNumberFormat="1" applyFont="1"/>
    <xf numFmtId="0" fontId="5" fillId="0" borderId="0" xfId="0" applyFont="1" applyAlignment="1">
      <alignment horizontal="right"/>
    </xf>
    <xf numFmtId="49" fontId="5" fillId="0" borderId="0" xfId="0" applyNumberFormat="1" applyFont="1" applyAlignment="1">
      <alignment horizontal="right"/>
    </xf>
    <xf numFmtId="0" fontId="0" fillId="0" borderId="0" xfId="0" applyFill="1" applyBorder="1" applyAlignment="1">
      <alignment horizontal="center"/>
    </xf>
    <xf numFmtId="49" fontId="5" fillId="0" borderId="0" xfId="0" applyNumberFormat="1" applyFont="1" applyFill="1"/>
    <xf numFmtId="0" fontId="5" fillId="0" borderId="12" xfId="0" applyFont="1" applyFill="1" applyBorder="1" applyAlignment="1">
      <alignment horizontal="center"/>
    </xf>
    <xf numFmtId="0" fontId="5" fillId="0" borderId="16" xfId="0" applyFont="1" applyBorder="1"/>
    <xf numFmtId="0" fontId="5" fillId="0" borderId="14" xfId="0" applyFont="1" applyFill="1" applyBorder="1" applyAlignment="1">
      <alignment horizontal="center"/>
    </xf>
    <xf numFmtId="0" fontId="5" fillId="0" borderId="17" xfId="0" applyFont="1" applyFill="1" applyBorder="1" applyAlignment="1">
      <alignment horizontal="center"/>
    </xf>
    <xf numFmtId="0" fontId="5" fillId="0" borderId="15" xfId="0" applyFont="1" applyBorder="1"/>
    <xf numFmtId="0" fontId="5" fillId="0" borderId="13" xfId="0" applyFont="1" applyFill="1" applyBorder="1" applyAlignment="1">
      <alignment horizontal="center"/>
    </xf>
    <xf numFmtId="0" fontId="5" fillId="0" borderId="11" xfId="0" applyFont="1" applyFill="1" applyBorder="1" applyAlignment="1">
      <alignment horizontal="center"/>
    </xf>
    <xf numFmtId="0" fontId="5" fillId="0" borderId="18" xfId="0" applyFont="1" applyBorder="1"/>
    <xf numFmtId="0" fontId="5" fillId="0" borderId="19" xfId="0" applyFont="1" applyFill="1" applyBorder="1" applyAlignment="1">
      <alignment horizontal="center"/>
    </xf>
    <xf numFmtId="0" fontId="5" fillId="0" borderId="9" xfId="0" applyFont="1" applyFill="1" applyBorder="1" applyAlignment="1">
      <alignment horizontal="center"/>
    </xf>
    <xf numFmtId="0" fontId="0" fillId="0" borderId="4" xfId="0" applyFont="1" applyBorder="1"/>
    <xf numFmtId="0" fontId="0" fillId="0" borderId="0" xfId="0" applyFont="1"/>
    <xf numFmtId="0" fontId="7" fillId="0" borderId="0" xfId="0" applyFont="1"/>
    <xf numFmtId="0" fontId="0" fillId="10" borderId="0" xfId="0" applyFont="1" applyFill="1" applyBorder="1"/>
    <xf numFmtId="0" fontId="0" fillId="0" borderId="22" xfId="0" applyFont="1" applyBorder="1"/>
    <xf numFmtId="0" fontId="0" fillId="0" borderId="5" xfId="0" applyBorder="1"/>
    <xf numFmtId="0" fontId="0" fillId="2" borderId="5" xfId="0" applyFont="1" applyFill="1" applyBorder="1"/>
    <xf numFmtId="0" fontId="0" fillId="2" borderId="20" xfId="0" applyFont="1" applyFill="1" applyBorder="1"/>
    <xf numFmtId="0" fontId="0" fillId="0" borderId="21" xfId="0" applyBorder="1"/>
    <xf numFmtId="0" fontId="0" fillId="0" borderId="0" xfId="0" applyFont="1" applyFill="1" applyBorder="1"/>
    <xf numFmtId="0" fontId="0" fillId="23" borderId="23" xfId="0" applyFill="1" applyBorder="1"/>
    <xf numFmtId="0" fontId="0" fillId="23" borderId="24" xfId="0" applyFill="1" applyBorder="1"/>
    <xf numFmtId="0" fontId="0" fillId="23" borderId="10" xfId="0" applyFill="1" applyBorder="1"/>
    <xf numFmtId="0" fontId="0" fillId="24" borderId="23" xfId="0" applyFill="1" applyBorder="1"/>
    <xf numFmtId="0" fontId="0" fillId="25" borderId="24" xfId="0" applyFont="1" applyFill="1" applyBorder="1"/>
    <xf numFmtId="0" fontId="0" fillId="24" borderId="24" xfId="0" applyFill="1" applyBorder="1"/>
    <xf numFmtId="0" fontId="0" fillId="24" borderId="10" xfId="0" applyFill="1" applyBorder="1"/>
    <xf numFmtId="0" fontId="0" fillId="26" borderId="23" xfId="0" applyFont="1" applyFill="1" applyBorder="1"/>
    <xf numFmtId="0" fontId="0" fillId="7" borderId="24" xfId="0" applyFill="1" applyBorder="1"/>
    <xf numFmtId="0" fontId="0" fillId="7" borderId="10" xfId="0" applyFill="1" applyBorder="1"/>
    <xf numFmtId="0" fontId="0" fillId="9" borderId="9" xfId="0" applyFill="1" applyBorder="1"/>
    <xf numFmtId="0" fontId="0" fillId="27" borderId="9" xfId="0" applyFill="1" applyBorder="1"/>
    <xf numFmtId="0" fontId="0" fillId="6" borderId="9" xfId="0" applyFill="1" applyBorder="1"/>
    <xf numFmtId="0" fontId="0" fillId="28" borderId="23" xfId="0" applyFill="1" applyBorder="1"/>
    <xf numFmtId="0" fontId="0" fillId="28" borderId="24" xfId="0" applyFill="1" applyBorder="1"/>
    <xf numFmtId="0" fontId="0" fillId="28" borderId="10" xfId="0" applyFill="1" applyBorder="1"/>
    <xf numFmtId="0" fontId="0" fillId="8" borderId="9" xfId="0" applyFill="1" applyBorder="1"/>
    <xf numFmtId="0" fontId="0" fillId="29" borderId="9" xfId="0" applyFill="1" applyBorder="1"/>
    <xf numFmtId="0" fontId="0" fillId="30" borderId="9" xfId="0" applyFill="1" applyBorder="1"/>
    <xf numFmtId="0" fontId="0" fillId="11" borderId="23" xfId="0" applyFill="1" applyBorder="1"/>
    <xf numFmtId="0" fontId="0" fillId="11" borderId="24" xfId="0" applyFill="1" applyBorder="1"/>
    <xf numFmtId="0" fontId="0" fillId="12" borderId="24" xfId="0" applyFont="1" applyFill="1" applyBorder="1"/>
    <xf numFmtId="0" fontId="0" fillId="11" borderId="24" xfId="0" applyFont="1" applyFill="1" applyBorder="1"/>
    <xf numFmtId="0" fontId="0" fillId="11" borderId="10" xfId="0" applyFill="1" applyBorder="1"/>
    <xf numFmtId="0" fontId="0" fillId="13" borderId="23" xfId="0" applyFill="1" applyBorder="1"/>
    <xf numFmtId="0" fontId="0" fillId="13" borderId="24" xfId="0" applyFill="1" applyBorder="1"/>
    <xf numFmtId="0" fontId="0" fillId="14" borderId="10" xfId="0" applyFont="1" applyFill="1" applyBorder="1"/>
    <xf numFmtId="0" fontId="0" fillId="15" borderId="23" xfId="0" applyFill="1" applyBorder="1"/>
    <xf numFmtId="0" fontId="0" fillId="15" borderId="24" xfId="0" applyFill="1" applyBorder="1"/>
    <xf numFmtId="0" fontId="0" fillId="16" borderId="24" xfId="0" applyFont="1" applyFill="1" applyBorder="1"/>
    <xf numFmtId="0" fontId="0" fillId="15" borderId="10" xfId="0" applyFill="1" applyBorder="1"/>
    <xf numFmtId="0" fontId="0" fillId="17" borderId="23" xfId="0" applyFill="1" applyBorder="1"/>
    <xf numFmtId="0" fontId="0" fillId="17" borderId="24" xfId="0" applyFill="1" applyBorder="1"/>
    <xf numFmtId="0" fontId="0" fillId="18" borderId="24" xfId="0" applyFont="1" applyFill="1" applyBorder="1"/>
    <xf numFmtId="0" fontId="0" fillId="17" borderId="10" xfId="0" applyFill="1" applyBorder="1"/>
    <xf numFmtId="0" fontId="0" fillId="19" borderId="23" xfId="0" applyFill="1" applyBorder="1"/>
    <xf numFmtId="0" fontId="0" fillId="20" borderId="24" xfId="0" applyFont="1" applyFill="1" applyBorder="1"/>
    <xf numFmtId="0" fontId="0" fillId="19" borderId="24" xfId="0" applyFill="1" applyBorder="1"/>
    <xf numFmtId="0" fontId="0" fillId="19" borderId="10" xfId="0" applyFill="1" applyBorder="1"/>
    <xf numFmtId="0" fontId="0" fillId="21" borderId="23" xfId="0" applyFill="1" applyBorder="1"/>
    <xf numFmtId="0" fontId="0" fillId="21" borderId="24" xfId="0" applyFill="1" applyBorder="1"/>
    <xf numFmtId="0" fontId="0" fillId="22" borderId="24" xfId="0" applyFont="1" applyFill="1" applyBorder="1"/>
    <xf numFmtId="0" fontId="0" fillId="21" borderId="24" xfId="0" applyFont="1" applyFill="1" applyBorder="1"/>
    <xf numFmtId="0" fontId="0" fillId="21" borderId="10" xfId="0" applyFill="1" applyBorder="1"/>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14" fillId="0" borderId="0" xfId="0" applyFont="1"/>
    <xf numFmtId="0" fontId="16" fillId="0" borderId="0" xfId="0" applyFont="1" applyAlignment="1">
      <alignment vertical="center"/>
    </xf>
    <xf numFmtId="0" fontId="17" fillId="0" borderId="0" xfId="0" applyFont="1"/>
    <xf numFmtId="0" fontId="0" fillId="28" borderId="12" xfId="0" applyFill="1" applyBorder="1"/>
    <xf numFmtId="0" fontId="0" fillId="0" borderId="0" xfId="0" applyFill="1" applyBorder="1"/>
    <xf numFmtId="0" fontId="0" fillId="28" borderId="25" xfId="0" applyFill="1" applyBorder="1"/>
    <xf numFmtId="0" fontId="0" fillId="28" borderId="26" xfId="0" applyFill="1" applyBorder="1"/>
    <xf numFmtId="0" fontId="0" fillId="28" borderId="27" xfId="0" applyFill="1" applyBorder="1"/>
    <xf numFmtId="0" fontId="0" fillId="28" borderId="4" xfId="0" applyFill="1" applyBorder="1"/>
    <xf numFmtId="0" fontId="0" fillId="28" borderId="7" xfId="0" applyFill="1" applyBorder="1"/>
    <xf numFmtId="0" fontId="0" fillId="28" borderId="20" xfId="0" applyFill="1" applyBorder="1"/>
    <xf numFmtId="0" fontId="0" fillId="28" borderId="6" xfId="0" applyFill="1" applyBorder="1"/>
    <xf numFmtId="0" fontId="0" fillId="28" borderId="8" xfId="0" applyFill="1" applyBorder="1"/>
    <xf numFmtId="0" fontId="0" fillId="28" borderId="22" xfId="0" applyFill="1" applyBorder="1"/>
    <xf numFmtId="0" fontId="0" fillId="28" borderId="1" xfId="0" applyFill="1" applyBorder="1"/>
    <xf numFmtId="0" fontId="0" fillId="31" borderId="0" xfId="0" applyFont="1" applyFill="1"/>
    <xf numFmtId="0" fontId="0" fillId="31" borderId="0" xfId="0" applyFill="1"/>
    <xf numFmtId="0" fontId="0" fillId="31" borderId="5" xfId="0" applyFont="1" applyFill="1" applyBorder="1"/>
    <xf numFmtId="0" fontId="0" fillId="0" borderId="9" xfId="0" applyFill="1" applyBorder="1"/>
    <xf numFmtId="0" fontId="0" fillId="0" borderId="1" xfId="0" applyFill="1" applyBorder="1"/>
    <xf numFmtId="0" fontId="0" fillId="0" borderId="2" xfId="0" applyFill="1" applyBorder="1"/>
    <xf numFmtId="0" fontId="0" fillId="0" borderId="3" xfId="0" applyFill="1" applyBorder="1"/>
    <xf numFmtId="0" fontId="0" fillId="0" borderId="1" xfId="0" applyFont="1" applyFill="1" applyBorder="1"/>
    <xf numFmtId="0" fontId="0" fillId="0" borderId="27" xfId="0" applyFill="1" applyBorder="1"/>
    <xf numFmtId="0" fontId="0" fillId="8" borderId="28" xfId="0" applyFill="1" applyBorder="1"/>
    <xf numFmtId="0" fontId="0" fillId="8" borderId="29" xfId="0" applyFill="1" applyBorder="1"/>
    <xf numFmtId="0" fontId="0" fillId="8" borderId="30" xfId="0" applyFill="1" applyBorder="1"/>
    <xf numFmtId="0" fontId="0" fillId="7" borderId="28" xfId="0" applyFill="1" applyBorder="1"/>
    <xf numFmtId="0" fontId="0" fillId="7" borderId="29" xfId="0" applyFill="1" applyBorder="1"/>
    <xf numFmtId="0" fontId="0" fillId="0" borderId="9" xfId="0" applyBorder="1"/>
    <xf numFmtId="0" fontId="0" fillId="8" borderId="31" xfId="0" applyFill="1" applyBorder="1"/>
    <xf numFmtId="0" fontId="0" fillId="8" borderId="32" xfId="0" applyFill="1" applyBorder="1"/>
    <xf numFmtId="0" fontId="0" fillId="7" borderId="31" xfId="0" applyFill="1" applyBorder="1"/>
    <xf numFmtId="0" fontId="0" fillId="7" borderId="9" xfId="0" applyFill="1" applyBorder="1"/>
    <xf numFmtId="0" fontId="0" fillId="8" borderId="33" xfId="0" applyFill="1" applyBorder="1"/>
    <xf numFmtId="0" fontId="0" fillId="8" borderId="34" xfId="0" applyFill="1" applyBorder="1"/>
    <xf numFmtId="0" fontId="0" fillId="8" borderId="35" xfId="0" applyFill="1" applyBorder="1"/>
    <xf numFmtId="0" fontId="0" fillId="7" borderId="33" xfId="0" applyFill="1" applyBorder="1"/>
    <xf numFmtId="0" fontId="0" fillId="7" borderId="34" xfId="0" applyFill="1" applyBorder="1"/>
    <xf numFmtId="0" fontId="0" fillId="7" borderId="30" xfId="0" applyFill="1" applyBorder="1"/>
    <xf numFmtId="0" fontId="0" fillId="7" borderId="32" xfId="0" applyFill="1" applyBorder="1"/>
    <xf numFmtId="0" fontId="0" fillId="8" borderId="36" xfId="0" applyFill="1" applyBorder="1"/>
    <xf numFmtId="0" fontId="0" fillId="8" borderId="37" xfId="0" applyFill="1" applyBorder="1"/>
    <xf numFmtId="0" fontId="0" fillId="8" borderId="38" xfId="0" applyFill="1" applyBorder="1"/>
    <xf numFmtId="0" fontId="0" fillId="7" borderId="35" xfId="0" applyFill="1" applyBorder="1"/>
    <xf numFmtId="0" fontId="0" fillId="0" borderId="13" xfId="0" applyBorder="1"/>
    <xf numFmtId="0" fontId="0" fillId="0" borderId="39" xfId="0" applyFill="1" applyBorder="1" applyAlignment="1">
      <alignment horizontal="right"/>
    </xf>
    <xf numFmtId="0" fontId="0" fillId="0" borderId="0" xfId="0" applyFill="1" applyBorder="1" applyAlignment="1">
      <alignment horizontal="right"/>
    </xf>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2" xfId="0" applyFill="1" applyBorder="1"/>
    <xf numFmtId="0" fontId="0" fillId="0" borderId="33" xfId="0" applyFill="1" applyBorder="1"/>
    <xf numFmtId="0" fontId="0" fillId="0" borderId="34" xfId="0" applyFill="1" applyBorder="1"/>
    <xf numFmtId="0" fontId="0" fillId="0" borderId="35" xfId="0" applyFill="1" applyBorder="1"/>
    <xf numFmtId="0" fontId="4" fillId="0" borderId="9" xfId="0" applyFont="1" applyBorder="1"/>
    <xf numFmtId="0" fontId="4" fillId="0" borderId="9" xfId="0" applyFont="1" applyFill="1" applyBorder="1"/>
    <xf numFmtId="0" fontId="0" fillId="8" borderId="9" xfId="0" applyFont="1" applyFill="1" applyBorder="1"/>
    <xf numFmtId="0" fontId="0" fillId="0" borderId="12" xfId="0" applyFont="1" applyFill="1" applyBorder="1" applyAlignment="1">
      <alignment horizontal="center"/>
    </xf>
    <xf numFmtId="0" fontId="0" fillId="0" borderId="0" xfId="0" applyFont="1" applyAlignment="1">
      <alignment horizontal="center"/>
    </xf>
    <xf numFmtId="0" fontId="0" fillId="8" borderId="40" xfId="0" applyFill="1" applyBorder="1"/>
    <xf numFmtId="0" fontId="0" fillId="8" borderId="23" xfId="0" applyFill="1" applyBorder="1"/>
    <xf numFmtId="0" fontId="0" fillId="8" borderId="41" xfId="0" applyFill="1" applyBorder="1"/>
    <xf numFmtId="0" fontId="0" fillId="8" borderId="42" xfId="0" applyFill="1" applyBorder="1"/>
    <xf numFmtId="0" fontId="0" fillId="7" borderId="23" xfId="0" applyFill="1" applyBorder="1"/>
    <xf numFmtId="0" fontId="0" fillId="7" borderId="40" xfId="0" applyFill="1" applyBorder="1"/>
    <xf numFmtId="0" fontId="0" fillId="7" borderId="41" xfId="0" applyFill="1" applyBorder="1"/>
    <xf numFmtId="0" fontId="0" fillId="7" borderId="11" xfId="0" applyFill="1" applyBorder="1"/>
    <xf numFmtId="0" fontId="0" fillId="7" borderId="43" xfId="0" applyFill="1" applyBorder="1"/>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0" fontId="5" fillId="0" borderId="3" xfId="0" applyFont="1" applyFill="1" applyBorder="1" applyAlignment="1">
      <alignment horizontal="center"/>
    </xf>
    <xf numFmtId="0" fontId="0" fillId="0" borderId="1" xfId="0" applyFont="1" applyFill="1" applyBorder="1" applyAlignment="1">
      <alignment horizontal="center"/>
    </xf>
    <xf numFmtId="0" fontId="0" fillId="0" borderId="2" xfId="0" applyFont="1" applyFill="1" applyBorder="1" applyAlignment="1">
      <alignment horizontal="center"/>
    </xf>
    <xf numFmtId="0" fontId="0" fillId="0" borderId="3" xfId="0" applyFont="1" applyFill="1" applyBorder="1" applyAlignment="1">
      <alignment horizontal="center"/>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0"/>
  <tableStyles count="0" defaultTableStyle="TableStyleMedium9" defaultPivotStyle="PivotStyleMedium7"/>
  <colors>
    <indexedColors>
      <rgbColor rgb="FF000000"/>
      <rgbColor rgb="FFFFFFFF"/>
      <rgbColor rgb="FFFF3333"/>
      <rgbColor rgb="FF00FF00"/>
      <rgbColor rgb="FF0000FF"/>
      <rgbColor rgb="FFCC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3"/>
  <sheetViews>
    <sheetView workbookViewId="0">
      <selection activeCell="K6" sqref="K6"/>
    </sheetView>
  </sheetViews>
  <sheetFormatPr baseColWidth="10" defaultColWidth="8.83203125" defaultRowHeight="13"/>
  <sheetData>
    <row r="1" spans="1:32">
      <c r="C1" s="21" t="s">
        <v>599</v>
      </c>
      <c r="D1" s="20" t="s">
        <v>641</v>
      </c>
      <c r="U1" t="s">
        <v>598</v>
      </c>
    </row>
    <row r="2" spans="1:32">
      <c r="S2" t="s">
        <v>0</v>
      </c>
      <c r="T2" t="s">
        <v>1</v>
      </c>
      <c r="U2" t="s">
        <v>506</v>
      </c>
      <c r="V2" t="s">
        <v>2</v>
      </c>
      <c r="W2" t="s">
        <v>507</v>
      </c>
      <c r="X2" t="s">
        <v>3</v>
      </c>
      <c r="Z2" t="s">
        <v>0</v>
      </c>
      <c r="AA2" t="s">
        <v>4</v>
      </c>
      <c r="AB2" t="s">
        <v>4</v>
      </c>
      <c r="AC2" t="s">
        <v>4</v>
      </c>
      <c r="AD2" t="s">
        <v>4</v>
      </c>
      <c r="AE2" t="s">
        <v>4</v>
      </c>
      <c r="AF2" t="s">
        <v>4</v>
      </c>
    </row>
    <row r="3" spans="1:32">
      <c r="A3" t="s">
        <v>5</v>
      </c>
      <c r="C3">
        <v>1</v>
      </c>
      <c r="D3">
        <v>2</v>
      </c>
      <c r="E3">
        <v>3</v>
      </c>
      <c r="F3">
        <v>4</v>
      </c>
      <c r="G3">
        <v>5</v>
      </c>
      <c r="H3">
        <v>6</v>
      </c>
      <c r="I3">
        <v>7</v>
      </c>
      <c r="J3">
        <v>8</v>
      </c>
      <c r="K3">
        <v>9</v>
      </c>
      <c r="L3">
        <v>10</v>
      </c>
      <c r="M3">
        <v>11</v>
      </c>
      <c r="N3">
        <v>12</v>
      </c>
      <c r="O3" t="s">
        <v>6</v>
      </c>
      <c r="P3" t="s">
        <v>7</v>
      </c>
      <c r="Q3" t="s">
        <v>8</v>
      </c>
      <c r="R3" t="s">
        <v>9</v>
      </c>
      <c r="S3" t="s">
        <v>10</v>
      </c>
      <c r="T3" t="s">
        <v>11</v>
      </c>
      <c r="U3" t="s">
        <v>508</v>
      </c>
      <c r="V3" s="19" t="s">
        <v>158</v>
      </c>
      <c r="W3" s="19" t="s">
        <v>590</v>
      </c>
      <c r="X3" t="s">
        <v>13</v>
      </c>
      <c r="Z3" t="s">
        <v>14</v>
      </c>
      <c r="AA3" t="s">
        <v>10</v>
      </c>
      <c r="AB3" t="s">
        <v>15</v>
      </c>
    </row>
    <row r="4" spans="1:32">
      <c r="A4">
        <v>8</v>
      </c>
      <c r="B4" t="s">
        <v>16</v>
      </c>
      <c r="C4" t="s">
        <v>17</v>
      </c>
      <c r="D4" t="s">
        <v>18</v>
      </c>
      <c r="E4" t="s">
        <v>19</v>
      </c>
      <c r="F4" t="s">
        <v>20</v>
      </c>
      <c r="G4" t="s">
        <v>21</v>
      </c>
      <c r="H4" t="s">
        <v>22</v>
      </c>
      <c r="I4" t="s">
        <v>17</v>
      </c>
      <c r="J4" s="1" t="s">
        <v>23</v>
      </c>
      <c r="K4" t="s">
        <v>19</v>
      </c>
      <c r="L4" t="s">
        <v>20</v>
      </c>
      <c r="M4" t="s">
        <v>21</v>
      </c>
      <c r="N4" t="s">
        <v>22</v>
      </c>
      <c r="O4" t="s">
        <v>24</v>
      </c>
      <c r="P4" t="s">
        <v>25</v>
      </c>
      <c r="Q4" t="s">
        <v>26</v>
      </c>
      <c r="R4" t="s">
        <v>27</v>
      </c>
      <c r="S4" t="s">
        <v>15</v>
      </c>
      <c r="T4" t="s">
        <v>28</v>
      </c>
      <c r="U4" t="s">
        <v>509</v>
      </c>
      <c r="V4" s="18" t="s">
        <v>160</v>
      </c>
      <c r="W4" s="18" t="s">
        <v>591</v>
      </c>
      <c r="X4" t="s">
        <v>13</v>
      </c>
      <c r="Z4" t="s">
        <v>30</v>
      </c>
      <c r="AA4" t="s">
        <v>31</v>
      </c>
      <c r="AB4" t="s">
        <v>32</v>
      </c>
    </row>
    <row r="5" spans="1:32">
      <c r="A5">
        <v>1</v>
      </c>
      <c r="B5" t="s">
        <v>33</v>
      </c>
      <c r="C5" s="1" t="s">
        <v>23</v>
      </c>
      <c r="D5" t="s">
        <v>30</v>
      </c>
      <c r="E5" t="s">
        <v>34</v>
      </c>
      <c r="F5" t="s">
        <v>35</v>
      </c>
      <c r="G5" t="s">
        <v>36</v>
      </c>
      <c r="H5" t="s">
        <v>37</v>
      </c>
      <c r="I5" t="s">
        <v>14</v>
      </c>
      <c r="J5" t="s">
        <v>30</v>
      </c>
      <c r="K5" t="s">
        <v>34</v>
      </c>
      <c r="L5" t="s">
        <v>35</v>
      </c>
      <c r="M5" t="s">
        <v>36</v>
      </c>
      <c r="N5" t="s">
        <v>37</v>
      </c>
      <c r="O5" t="s">
        <v>24</v>
      </c>
      <c r="P5" t="s">
        <v>13</v>
      </c>
      <c r="Q5" t="s">
        <v>26</v>
      </c>
      <c r="R5" t="s">
        <v>38</v>
      </c>
      <c r="S5" t="s">
        <v>31</v>
      </c>
      <c r="T5" t="s">
        <v>39</v>
      </c>
      <c r="U5" t="s">
        <v>510</v>
      </c>
      <c r="V5" s="19" t="s">
        <v>162</v>
      </c>
      <c r="W5" s="19" t="s">
        <v>592</v>
      </c>
      <c r="X5" t="s">
        <v>13</v>
      </c>
      <c r="Z5" t="s">
        <v>34</v>
      </c>
      <c r="AA5" t="s">
        <v>41</v>
      </c>
      <c r="AB5" t="s">
        <v>42</v>
      </c>
    </row>
    <row r="6" spans="1:32">
      <c r="A6">
        <v>6</v>
      </c>
      <c r="B6" t="s">
        <v>43</v>
      </c>
      <c r="C6" t="s">
        <v>10</v>
      </c>
      <c r="D6" t="s">
        <v>15</v>
      </c>
      <c r="E6" t="s">
        <v>31</v>
      </c>
      <c r="F6" t="s">
        <v>32</v>
      </c>
      <c r="G6" t="s">
        <v>41</v>
      </c>
      <c r="H6" s="1" t="s">
        <v>23</v>
      </c>
      <c r="I6" s="42" t="s">
        <v>44</v>
      </c>
      <c r="J6" t="s">
        <v>45</v>
      </c>
      <c r="K6" t="s">
        <v>46</v>
      </c>
      <c r="L6" t="s">
        <v>47</v>
      </c>
      <c r="M6" t="s">
        <v>48</v>
      </c>
      <c r="N6" t="s">
        <v>49</v>
      </c>
      <c r="O6" t="s">
        <v>24</v>
      </c>
      <c r="P6" t="s">
        <v>13</v>
      </c>
      <c r="Q6" t="s">
        <v>26</v>
      </c>
      <c r="R6" t="s">
        <v>27</v>
      </c>
      <c r="S6" t="s">
        <v>32</v>
      </c>
      <c r="T6" t="s">
        <v>50</v>
      </c>
      <c r="U6" t="s">
        <v>511</v>
      </c>
      <c r="V6" s="18" t="s">
        <v>164</v>
      </c>
      <c r="W6" s="18" t="s">
        <v>593</v>
      </c>
      <c r="X6" t="s">
        <v>13</v>
      </c>
      <c r="Z6" t="s">
        <v>35</v>
      </c>
      <c r="AA6" t="s">
        <v>10</v>
      </c>
      <c r="AB6" t="s">
        <v>15</v>
      </c>
      <c r="AC6" t="s">
        <v>31</v>
      </c>
      <c r="AD6" t="s">
        <v>32</v>
      </c>
    </row>
    <row r="7" spans="1:32">
      <c r="A7">
        <v>12</v>
      </c>
      <c r="B7" t="s">
        <v>52</v>
      </c>
      <c r="C7" t="s">
        <v>10</v>
      </c>
      <c r="D7" t="s">
        <v>15</v>
      </c>
      <c r="E7" t="s">
        <v>31</v>
      </c>
      <c r="F7" t="s">
        <v>32</v>
      </c>
      <c r="G7" t="s">
        <v>41</v>
      </c>
      <c r="H7" t="s">
        <v>42</v>
      </c>
      <c r="I7" t="s">
        <v>53</v>
      </c>
      <c r="J7" t="s">
        <v>54</v>
      </c>
      <c r="K7" t="s">
        <v>55</v>
      </c>
      <c r="L7" t="s">
        <v>56</v>
      </c>
      <c r="M7" t="s">
        <v>57</v>
      </c>
      <c r="N7" s="1" t="s">
        <v>23</v>
      </c>
      <c r="O7" t="s">
        <v>24</v>
      </c>
      <c r="P7" t="s">
        <v>13</v>
      </c>
      <c r="Q7" t="s">
        <v>58</v>
      </c>
      <c r="R7" t="s">
        <v>27</v>
      </c>
      <c r="S7" t="s">
        <v>41</v>
      </c>
      <c r="T7" t="s">
        <v>59</v>
      </c>
      <c r="U7" t="s">
        <v>512</v>
      </c>
      <c r="V7" s="19" t="s">
        <v>166</v>
      </c>
      <c r="W7" s="19" t="s">
        <v>594</v>
      </c>
      <c r="X7" t="s">
        <v>13</v>
      </c>
      <c r="Z7" t="s">
        <v>36</v>
      </c>
      <c r="AA7" t="s">
        <v>10</v>
      </c>
      <c r="AB7" t="s">
        <v>15</v>
      </c>
      <c r="AC7" t="s">
        <v>41</v>
      </c>
      <c r="AD7" t="s">
        <v>42</v>
      </c>
    </row>
    <row r="8" spans="1:32">
      <c r="A8">
        <v>11</v>
      </c>
      <c r="B8" t="s">
        <v>61</v>
      </c>
      <c r="C8" t="s">
        <v>10</v>
      </c>
      <c r="D8" t="s">
        <v>15</v>
      </c>
      <c r="E8" t="s">
        <v>31</v>
      </c>
      <c r="F8" t="s">
        <v>32</v>
      </c>
      <c r="G8" t="s">
        <v>41</v>
      </c>
      <c r="H8" t="s">
        <v>42</v>
      </c>
      <c r="I8" t="s">
        <v>62</v>
      </c>
      <c r="J8" t="s">
        <v>63</v>
      </c>
      <c r="K8" t="s">
        <v>64</v>
      </c>
      <c r="L8" t="s">
        <v>65</v>
      </c>
      <c r="M8" s="1" t="s">
        <v>23</v>
      </c>
      <c r="N8" t="s">
        <v>66</v>
      </c>
      <c r="O8" t="s">
        <v>24</v>
      </c>
      <c r="P8" t="s">
        <v>13</v>
      </c>
      <c r="Q8" t="s">
        <v>67</v>
      </c>
      <c r="R8" t="s">
        <v>27</v>
      </c>
      <c r="S8" t="s">
        <v>42</v>
      </c>
      <c r="T8" t="s">
        <v>68</v>
      </c>
      <c r="U8" t="s">
        <v>513</v>
      </c>
      <c r="V8" s="18" t="s">
        <v>169</v>
      </c>
      <c r="W8" s="18" t="s">
        <v>595</v>
      </c>
      <c r="X8" t="s">
        <v>13</v>
      </c>
      <c r="Z8" t="s">
        <v>37</v>
      </c>
      <c r="AA8" t="s">
        <v>10</v>
      </c>
      <c r="AB8" t="s">
        <v>15</v>
      </c>
      <c r="AC8" t="s">
        <v>31</v>
      </c>
      <c r="AD8" t="s">
        <v>32</v>
      </c>
      <c r="AE8" t="s">
        <v>41</v>
      </c>
      <c r="AF8" t="s">
        <v>42</v>
      </c>
    </row>
    <row r="9" spans="1:32">
      <c r="A9">
        <v>7</v>
      </c>
      <c r="B9" t="s">
        <v>70</v>
      </c>
      <c r="C9" t="s">
        <v>10</v>
      </c>
      <c r="D9" t="s">
        <v>15</v>
      </c>
      <c r="E9" t="s">
        <v>31</v>
      </c>
      <c r="F9" t="s">
        <v>32</v>
      </c>
      <c r="G9" t="s">
        <v>41</v>
      </c>
      <c r="H9" t="s">
        <v>42</v>
      </c>
      <c r="I9" s="1" t="s">
        <v>23</v>
      </c>
      <c r="J9" t="s">
        <v>71</v>
      </c>
      <c r="K9" t="s">
        <v>72</v>
      </c>
      <c r="L9" t="s">
        <v>73</v>
      </c>
      <c r="M9" t="s">
        <v>74</v>
      </c>
      <c r="N9" t="s">
        <v>75</v>
      </c>
      <c r="O9" t="s">
        <v>24</v>
      </c>
      <c r="P9" t="s">
        <v>13</v>
      </c>
      <c r="Q9" t="s">
        <v>26</v>
      </c>
      <c r="R9" t="s">
        <v>27</v>
      </c>
      <c r="S9" s="42" t="s">
        <v>44</v>
      </c>
      <c r="T9" t="s">
        <v>76</v>
      </c>
      <c r="U9" t="s">
        <v>514</v>
      </c>
      <c r="V9" t="s">
        <v>172</v>
      </c>
      <c r="W9" s="19" t="s">
        <v>596</v>
      </c>
      <c r="X9" t="s">
        <v>13</v>
      </c>
    </row>
    <row r="10" spans="1:32">
      <c r="A10">
        <v>2</v>
      </c>
      <c r="B10" t="s">
        <v>78</v>
      </c>
      <c r="C10" t="s">
        <v>10</v>
      </c>
      <c r="D10" s="1" t="s">
        <v>23</v>
      </c>
      <c r="E10" t="s">
        <v>31</v>
      </c>
      <c r="F10" t="s">
        <v>32</v>
      </c>
      <c r="G10" t="s">
        <v>41</v>
      </c>
      <c r="H10" t="s">
        <v>42</v>
      </c>
      <c r="I10" t="s">
        <v>79</v>
      </c>
      <c r="J10" t="s">
        <v>80</v>
      </c>
      <c r="K10" t="s">
        <v>81</v>
      </c>
      <c r="L10" t="s">
        <v>82</v>
      </c>
      <c r="M10" t="s">
        <v>83</v>
      </c>
      <c r="N10" t="s">
        <v>84</v>
      </c>
      <c r="O10" t="s">
        <v>85</v>
      </c>
      <c r="P10" t="s">
        <v>13</v>
      </c>
      <c r="Q10" t="s">
        <v>26</v>
      </c>
      <c r="R10" t="s">
        <v>27</v>
      </c>
      <c r="S10" t="s">
        <v>45</v>
      </c>
      <c r="T10" t="s">
        <v>86</v>
      </c>
      <c r="U10" t="s">
        <v>515</v>
      </c>
      <c r="V10" t="s">
        <v>175</v>
      </c>
      <c r="W10" s="18" t="s">
        <v>597</v>
      </c>
      <c r="X10" t="s">
        <v>13</v>
      </c>
    </row>
    <row r="11" spans="1:32">
      <c r="A11">
        <v>5</v>
      </c>
      <c r="B11" t="s">
        <v>88</v>
      </c>
      <c r="C11" t="s">
        <v>10</v>
      </c>
      <c r="D11" t="s">
        <v>15</v>
      </c>
      <c r="E11" t="s">
        <v>31</v>
      </c>
      <c r="F11" t="s">
        <v>32</v>
      </c>
      <c r="G11" s="1" t="s">
        <v>23</v>
      </c>
      <c r="H11" t="s">
        <v>42</v>
      </c>
      <c r="I11" t="s">
        <v>89</v>
      </c>
      <c r="J11" s="42" t="s">
        <v>90</v>
      </c>
      <c r="K11" t="s">
        <v>91</v>
      </c>
      <c r="L11" t="s">
        <v>92</v>
      </c>
      <c r="M11" t="s">
        <v>93</v>
      </c>
      <c r="N11" t="s">
        <v>94</v>
      </c>
      <c r="O11" t="s">
        <v>95</v>
      </c>
      <c r="P11" t="s">
        <v>13</v>
      </c>
      <c r="Q11" t="s">
        <v>26</v>
      </c>
      <c r="R11" t="s">
        <v>27</v>
      </c>
      <c r="S11" t="s">
        <v>46</v>
      </c>
      <c r="T11" t="s">
        <v>96</v>
      </c>
      <c r="U11" t="s">
        <v>516</v>
      </c>
      <c r="V11" s="114" t="s">
        <v>552</v>
      </c>
      <c r="W11" s="19" t="s">
        <v>605</v>
      </c>
      <c r="X11" t="s">
        <v>13</v>
      </c>
    </row>
    <row r="12" spans="1:32">
      <c r="S12" t="s">
        <v>47</v>
      </c>
      <c r="T12" t="s">
        <v>98</v>
      </c>
      <c r="U12" t="s">
        <v>554</v>
      </c>
      <c r="V12" t="s">
        <v>553</v>
      </c>
      <c r="W12" s="18" t="s">
        <v>606</v>
      </c>
      <c r="X12" t="s">
        <v>13</v>
      </c>
    </row>
    <row r="13" spans="1:32">
      <c r="S13" t="s">
        <v>48</v>
      </c>
      <c r="T13" t="s">
        <v>100</v>
      </c>
      <c r="U13" t="s">
        <v>517</v>
      </c>
      <c r="V13" t="s">
        <v>126</v>
      </c>
      <c r="W13" s="18" t="s">
        <v>527</v>
      </c>
      <c r="X13" t="s">
        <v>13</v>
      </c>
    </row>
    <row r="14" spans="1:32">
      <c r="S14" t="s">
        <v>49</v>
      </c>
      <c r="T14" t="s">
        <v>102</v>
      </c>
      <c r="U14" t="s">
        <v>518</v>
      </c>
      <c r="V14" t="s">
        <v>128</v>
      </c>
      <c r="W14" s="18" t="s">
        <v>528</v>
      </c>
      <c r="X14" t="s">
        <v>13</v>
      </c>
    </row>
    <row r="15" spans="1:32">
      <c r="S15" t="s">
        <v>53</v>
      </c>
      <c r="T15" t="s">
        <v>104</v>
      </c>
      <c r="U15" t="s">
        <v>519</v>
      </c>
      <c r="V15" t="s">
        <v>131</v>
      </c>
      <c r="W15" s="18" t="s">
        <v>529</v>
      </c>
      <c r="X15" t="s">
        <v>13</v>
      </c>
    </row>
    <row r="16" spans="1:32">
      <c r="B16" s="17"/>
      <c r="C16">
        <v>1</v>
      </c>
      <c r="D16">
        <v>2</v>
      </c>
      <c r="E16">
        <v>3</v>
      </c>
      <c r="F16">
        <v>4</v>
      </c>
      <c r="G16">
        <v>5</v>
      </c>
      <c r="H16">
        <v>6</v>
      </c>
      <c r="I16">
        <v>7</v>
      </c>
      <c r="J16">
        <v>8</v>
      </c>
      <c r="K16">
        <v>9</v>
      </c>
      <c r="L16">
        <v>10</v>
      </c>
      <c r="M16">
        <v>11</v>
      </c>
      <c r="N16">
        <v>12</v>
      </c>
      <c r="S16" t="s">
        <v>54</v>
      </c>
      <c r="T16" t="s">
        <v>106</v>
      </c>
      <c r="U16" t="s">
        <v>520</v>
      </c>
      <c r="V16" t="s">
        <v>133</v>
      </c>
      <c r="W16" s="18" t="s">
        <v>530</v>
      </c>
      <c r="X16" t="s">
        <v>13</v>
      </c>
    </row>
    <row r="17" spans="2:24">
      <c r="B17" s="158" t="s">
        <v>16</v>
      </c>
      <c r="C17" s="19"/>
      <c r="D17" s="19" t="s">
        <v>11</v>
      </c>
      <c r="E17" s="19" t="s">
        <v>28</v>
      </c>
      <c r="F17" s="19" t="s">
        <v>39</v>
      </c>
      <c r="G17" s="19" t="s">
        <v>50</v>
      </c>
      <c r="H17" s="19" t="s">
        <v>59</v>
      </c>
      <c r="I17" s="19" t="s">
        <v>68</v>
      </c>
      <c r="J17" s="19" t="s">
        <v>76</v>
      </c>
      <c r="K17" s="19" t="s">
        <v>86</v>
      </c>
      <c r="L17" s="19" t="s">
        <v>96</v>
      </c>
      <c r="M17" s="19" t="s">
        <v>98</v>
      </c>
      <c r="N17" s="19"/>
      <c r="S17" t="s">
        <v>55</v>
      </c>
      <c r="T17" t="s">
        <v>108</v>
      </c>
      <c r="U17" t="s">
        <v>521</v>
      </c>
      <c r="V17" t="s">
        <v>135</v>
      </c>
      <c r="W17" s="18" t="s">
        <v>531</v>
      </c>
      <c r="X17" t="s">
        <v>13</v>
      </c>
    </row>
    <row r="18" spans="2:24">
      <c r="B18" s="158" t="s">
        <v>33</v>
      </c>
      <c r="C18" s="19" t="s">
        <v>100</v>
      </c>
      <c r="D18" s="19" t="s">
        <v>102</v>
      </c>
      <c r="E18" s="19" t="s">
        <v>104</v>
      </c>
      <c r="F18" s="19" t="s">
        <v>106</v>
      </c>
      <c r="G18" s="19" t="s">
        <v>108</v>
      </c>
      <c r="H18" s="19" t="s">
        <v>110</v>
      </c>
      <c r="I18" s="19" t="s">
        <v>112</v>
      </c>
      <c r="J18" s="19" t="s">
        <v>115</v>
      </c>
      <c r="K18" s="19" t="s">
        <v>117</v>
      </c>
      <c r="L18" s="19" t="s">
        <v>119</v>
      </c>
      <c r="M18" s="19" t="s">
        <v>121</v>
      </c>
      <c r="N18" s="19" t="s">
        <v>123</v>
      </c>
      <c r="S18" t="s">
        <v>56</v>
      </c>
      <c r="T18" t="s">
        <v>110</v>
      </c>
      <c r="U18" t="s">
        <v>522</v>
      </c>
      <c r="V18" t="s">
        <v>137</v>
      </c>
      <c r="W18" s="18" t="s">
        <v>532</v>
      </c>
      <c r="X18" t="s">
        <v>13</v>
      </c>
    </row>
    <row r="19" spans="2:24">
      <c r="B19" s="158" t="s">
        <v>43</v>
      </c>
      <c r="C19" s="19" t="s">
        <v>126</v>
      </c>
      <c r="D19" s="19" t="s">
        <v>128</v>
      </c>
      <c r="E19" s="19" t="s">
        <v>131</v>
      </c>
      <c r="F19" s="19" t="s">
        <v>133</v>
      </c>
      <c r="G19" s="19" t="s">
        <v>135</v>
      </c>
      <c r="H19" s="19" t="s">
        <v>137</v>
      </c>
      <c r="I19" s="19" t="s">
        <v>139</v>
      </c>
      <c r="J19" s="19" t="s">
        <v>141</v>
      </c>
      <c r="K19" s="19" t="s">
        <v>143</v>
      </c>
      <c r="L19" s="19" t="s">
        <v>145</v>
      </c>
      <c r="M19" s="19" t="s">
        <v>147</v>
      </c>
      <c r="N19" s="19" t="s">
        <v>149</v>
      </c>
      <c r="S19" t="s">
        <v>57</v>
      </c>
      <c r="T19" t="s">
        <v>112</v>
      </c>
      <c r="U19" t="s">
        <v>523</v>
      </c>
      <c r="V19" t="s">
        <v>139</v>
      </c>
      <c r="W19" s="18" t="s">
        <v>533</v>
      </c>
      <c r="X19" t="s">
        <v>13</v>
      </c>
    </row>
    <row r="20" spans="2:24">
      <c r="B20" s="17" t="s">
        <v>52</v>
      </c>
      <c r="C20" s="19" t="s">
        <v>151</v>
      </c>
      <c r="D20" s="18" t="s">
        <v>153</v>
      </c>
      <c r="E20" s="19" t="s">
        <v>155</v>
      </c>
      <c r="F20" s="19" t="s">
        <v>157</v>
      </c>
      <c r="G20" s="19" t="s">
        <v>159</v>
      </c>
      <c r="H20" s="18" t="s">
        <v>161</v>
      </c>
      <c r="I20" s="19" t="s">
        <v>163</v>
      </c>
      <c r="J20" s="18" t="s">
        <v>165</v>
      </c>
      <c r="K20" s="19" t="s">
        <v>168</v>
      </c>
      <c r="L20" s="19" t="s">
        <v>171</v>
      </c>
      <c r="M20" s="19" t="s">
        <v>174</v>
      </c>
      <c r="N20" s="18" t="s">
        <v>12</v>
      </c>
      <c r="S20" t="s">
        <v>114</v>
      </c>
      <c r="T20" t="s">
        <v>115</v>
      </c>
      <c r="U20" t="s">
        <v>524</v>
      </c>
      <c r="V20" t="s">
        <v>141</v>
      </c>
      <c r="W20" s="18" t="s">
        <v>534</v>
      </c>
      <c r="X20" t="s">
        <v>13</v>
      </c>
    </row>
    <row r="21" spans="2:24">
      <c r="B21" s="17" t="s">
        <v>61</v>
      </c>
      <c r="C21" s="18" t="s">
        <v>29</v>
      </c>
      <c r="D21" s="18" t="s">
        <v>40</v>
      </c>
      <c r="E21" s="18" t="s">
        <v>51</v>
      </c>
      <c r="F21" s="18" t="s">
        <v>60</v>
      </c>
      <c r="G21" s="18" t="s">
        <v>69</v>
      </c>
      <c r="H21" s="19" t="s">
        <v>77</v>
      </c>
      <c r="I21" s="18" t="s">
        <v>87</v>
      </c>
      <c r="J21" s="18" t="s">
        <v>97</v>
      </c>
      <c r="K21" s="18" t="s">
        <v>99</v>
      </c>
      <c r="L21" s="18" t="s">
        <v>101</v>
      </c>
      <c r="M21" s="18" t="s">
        <v>103</v>
      </c>
      <c r="N21" s="18" t="s">
        <v>105</v>
      </c>
      <c r="S21" t="s">
        <v>62</v>
      </c>
      <c r="T21" t="s">
        <v>117</v>
      </c>
      <c r="U21" t="s">
        <v>525</v>
      </c>
      <c r="V21" t="s">
        <v>143</v>
      </c>
      <c r="W21" s="18" t="s">
        <v>535</v>
      </c>
      <c r="X21" t="s">
        <v>13</v>
      </c>
    </row>
    <row r="22" spans="2:24">
      <c r="B22" s="17" t="s">
        <v>70</v>
      </c>
      <c r="C22" s="19" t="s">
        <v>107</v>
      </c>
      <c r="D22" s="18" t="s">
        <v>109</v>
      </c>
      <c r="E22" s="19" t="s">
        <v>111</v>
      </c>
      <c r="F22" s="18" t="s">
        <v>113</v>
      </c>
      <c r="G22" s="19" t="s">
        <v>116</v>
      </c>
      <c r="H22" s="18" t="s">
        <v>118</v>
      </c>
      <c r="I22" s="19" t="s">
        <v>120</v>
      </c>
      <c r="J22" s="18" t="s">
        <v>122</v>
      </c>
      <c r="K22" s="19" t="s">
        <v>124</v>
      </c>
      <c r="L22" s="18" t="s">
        <v>127</v>
      </c>
      <c r="M22" s="19" t="s">
        <v>129</v>
      </c>
      <c r="N22" s="18" t="s">
        <v>132</v>
      </c>
      <c r="S22" t="s">
        <v>63</v>
      </c>
      <c r="T22" t="s">
        <v>119</v>
      </c>
      <c r="U22" t="s">
        <v>526</v>
      </c>
      <c r="V22" t="s">
        <v>145</v>
      </c>
      <c r="W22" s="18" t="s">
        <v>536</v>
      </c>
      <c r="X22" t="s">
        <v>13</v>
      </c>
    </row>
    <row r="23" spans="2:24">
      <c r="B23" s="17" t="s">
        <v>78</v>
      </c>
      <c r="C23" s="18" t="s">
        <v>134</v>
      </c>
      <c r="D23" s="18" t="s">
        <v>136</v>
      </c>
      <c r="E23" s="18" t="s">
        <v>138</v>
      </c>
      <c r="F23" s="18" t="s">
        <v>140</v>
      </c>
      <c r="G23" s="18" t="s">
        <v>142</v>
      </c>
      <c r="H23" s="18" t="s">
        <v>144</v>
      </c>
      <c r="I23" s="18" t="s">
        <v>146</v>
      </c>
      <c r="J23" s="18" t="s">
        <v>148</v>
      </c>
      <c r="K23" s="18" t="s">
        <v>150</v>
      </c>
      <c r="L23" s="18" t="s">
        <v>152</v>
      </c>
      <c r="M23" s="18" t="s">
        <v>154</v>
      </c>
      <c r="N23" s="18" t="s">
        <v>156</v>
      </c>
      <c r="S23" t="s">
        <v>64</v>
      </c>
      <c r="T23" t="s">
        <v>121</v>
      </c>
      <c r="U23" t="s">
        <v>555</v>
      </c>
      <c r="V23" t="s">
        <v>147</v>
      </c>
      <c r="W23" s="18" t="s">
        <v>557</v>
      </c>
      <c r="X23" t="s">
        <v>13</v>
      </c>
    </row>
    <row r="24" spans="2:24">
      <c r="B24" s="17" t="s">
        <v>88</v>
      </c>
      <c r="D24" s="19" t="s">
        <v>158</v>
      </c>
      <c r="E24" s="18" t="s">
        <v>160</v>
      </c>
      <c r="F24" s="19" t="s">
        <v>162</v>
      </c>
      <c r="G24" s="18" t="s">
        <v>164</v>
      </c>
      <c r="H24" s="19" t="s">
        <v>166</v>
      </c>
      <c r="I24" s="18" t="s">
        <v>169</v>
      </c>
      <c r="J24" s="19" t="s">
        <v>172</v>
      </c>
      <c r="K24" s="18" t="s">
        <v>175</v>
      </c>
      <c r="L24" s="113" t="s">
        <v>552</v>
      </c>
      <c r="M24" s="18" t="s">
        <v>553</v>
      </c>
      <c r="N24" s="19"/>
      <c r="S24" t="s">
        <v>65</v>
      </c>
      <c r="T24" t="s">
        <v>123</v>
      </c>
      <c r="U24" t="s">
        <v>556</v>
      </c>
      <c r="V24" t="s">
        <v>149</v>
      </c>
      <c r="W24" s="18" t="s">
        <v>558</v>
      </c>
      <c r="X24" t="s">
        <v>13</v>
      </c>
    </row>
    <row r="25" spans="2:24">
      <c r="S25" t="s">
        <v>125</v>
      </c>
      <c r="T25" t="s">
        <v>151</v>
      </c>
      <c r="U25" t="s">
        <v>537</v>
      </c>
      <c r="V25" t="s">
        <v>29</v>
      </c>
      <c r="W25" s="18" t="s">
        <v>547</v>
      </c>
      <c r="X25" t="s">
        <v>13</v>
      </c>
    </row>
    <row r="26" spans="2:24">
      <c r="S26" t="s">
        <v>66</v>
      </c>
      <c r="T26" t="s">
        <v>153</v>
      </c>
      <c r="U26" t="s">
        <v>538</v>
      </c>
      <c r="V26" t="s">
        <v>40</v>
      </c>
      <c r="W26" s="18" t="s">
        <v>548</v>
      </c>
      <c r="X26" t="s">
        <v>13</v>
      </c>
    </row>
    <row r="27" spans="2:24">
      <c r="S27" s="42" t="s">
        <v>130</v>
      </c>
      <c r="T27" t="s">
        <v>155</v>
      </c>
      <c r="U27" t="s">
        <v>539</v>
      </c>
      <c r="V27" t="s">
        <v>51</v>
      </c>
      <c r="W27" s="18" t="s">
        <v>549</v>
      </c>
      <c r="X27" t="s">
        <v>13</v>
      </c>
    </row>
    <row r="28" spans="2:24">
      <c r="S28" t="s">
        <v>71</v>
      </c>
      <c r="T28" t="s">
        <v>157</v>
      </c>
      <c r="U28" t="s">
        <v>540</v>
      </c>
      <c r="V28" t="s">
        <v>60</v>
      </c>
      <c r="W28" s="18" t="s">
        <v>550</v>
      </c>
      <c r="X28" t="s">
        <v>13</v>
      </c>
    </row>
    <row r="29" spans="2:24">
      <c r="S29" t="s">
        <v>72</v>
      </c>
      <c r="T29" s="19" t="s">
        <v>159</v>
      </c>
      <c r="U29" t="s">
        <v>541</v>
      </c>
      <c r="V29" s="18" t="s">
        <v>69</v>
      </c>
      <c r="W29" s="18" t="s">
        <v>551</v>
      </c>
      <c r="X29" t="s">
        <v>13</v>
      </c>
    </row>
    <row r="30" spans="2:24">
      <c r="S30" t="s">
        <v>73</v>
      </c>
      <c r="T30" s="18" t="s">
        <v>161</v>
      </c>
      <c r="U30" t="s">
        <v>542</v>
      </c>
      <c r="V30" s="18" t="s">
        <v>77</v>
      </c>
      <c r="W30" s="18" t="s">
        <v>561</v>
      </c>
      <c r="X30" t="s">
        <v>13</v>
      </c>
    </row>
    <row r="31" spans="2:24">
      <c r="S31" t="s">
        <v>74</v>
      </c>
      <c r="T31" s="19" t="s">
        <v>163</v>
      </c>
      <c r="U31" t="s">
        <v>543</v>
      </c>
      <c r="V31" s="18" t="s">
        <v>87</v>
      </c>
      <c r="W31" s="18" t="s">
        <v>562</v>
      </c>
      <c r="X31" t="s">
        <v>13</v>
      </c>
    </row>
    <row r="32" spans="2:24">
      <c r="S32" t="s">
        <v>75</v>
      </c>
      <c r="T32" s="18" t="s">
        <v>165</v>
      </c>
      <c r="U32" t="s">
        <v>544</v>
      </c>
      <c r="V32" s="18" t="s">
        <v>97</v>
      </c>
      <c r="W32" s="18" t="s">
        <v>563</v>
      </c>
      <c r="X32" t="s">
        <v>13</v>
      </c>
    </row>
    <row r="33" spans="19:24">
      <c r="S33" t="s">
        <v>79</v>
      </c>
      <c r="T33" s="19" t="s">
        <v>168</v>
      </c>
      <c r="U33" t="s">
        <v>545</v>
      </c>
      <c r="V33" s="18" t="s">
        <v>99</v>
      </c>
      <c r="W33" s="18" t="s">
        <v>564</v>
      </c>
      <c r="X33" t="s">
        <v>13</v>
      </c>
    </row>
    <row r="34" spans="19:24">
      <c r="S34" t="s">
        <v>80</v>
      </c>
      <c r="T34" s="18" t="s">
        <v>171</v>
      </c>
      <c r="U34" t="s">
        <v>546</v>
      </c>
      <c r="V34" s="18" t="s">
        <v>101</v>
      </c>
      <c r="W34" s="18" t="s">
        <v>565</v>
      </c>
      <c r="X34" t="s">
        <v>13</v>
      </c>
    </row>
    <row r="35" spans="19:24">
      <c r="S35" t="s">
        <v>81</v>
      </c>
      <c r="T35" s="19" t="s">
        <v>174</v>
      </c>
      <c r="U35" t="s">
        <v>559</v>
      </c>
      <c r="V35" s="18" t="s">
        <v>103</v>
      </c>
      <c r="W35" s="18" t="s">
        <v>566</v>
      </c>
      <c r="X35" t="s">
        <v>13</v>
      </c>
    </row>
    <row r="36" spans="19:24">
      <c r="S36" t="s">
        <v>82</v>
      </c>
      <c r="T36" s="18" t="s">
        <v>12</v>
      </c>
      <c r="U36" t="s">
        <v>560</v>
      </c>
      <c r="V36" s="18" t="s">
        <v>105</v>
      </c>
      <c r="W36" s="18" t="s">
        <v>567</v>
      </c>
      <c r="X36" t="s">
        <v>13</v>
      </c>
    </row>
    <row r="37" spans="19:24">
      <c r="S37" t="s">
        <v>83</v>
      </c>
      <c r="T37" s="19" t="s">
        <v>107</v>
      </c>
      <c r="U37" t="s">
        <v>568</v>
      </c>
      <c r="V37" s="18" t="s">
        <v>134</v>
      </c>
      <c r="W37" s="18" t="s">
        <v>579</v>
      </c>
      <c r="X37" t="s">
        <v>13</v>
      </c>
    </row>
    <row r="38" spans="19:24">
      <c r="S38" t="s">
        <v>84</v>
      </c>
      <c r="T38" s="18" t="s">
        <v>109</v>
      </c>
      <c r="U38" t="s">
        <v>569</v>
      </c>
      <c r="V38" s="18" t="s">
        <v>136</v>
      </c>
      <c r="W38" s="18" t="s">
        <v>580</v>
      </c>
      <c r="X38" t="s">
        <v>13</v>
      </c>
    </row>
    <row r="39" spans="19:24">
      <c r="S39" t="s">
        <v>89</v>
      </c>
      <c r="T39" s="19" t="s">
        <v>111</v>
      </c>
      <c r="U39" t="s">
        <v>570</v>
      </c>
      <c r="V39" s="18" t="s">
        <v>138</v>
      </c>
      <c r="W39" s="18" t="s">
        <v>581</v>
      </c>
      <c r="X39" t="s">
        <v>13</v>
      </c>
    </row>
    <row r="40" spans="19:24">
      <c r="S40" s="42" t="s">
        <v>90</v>
      </c>
      <c r="T40" s="18" t="s">
        <v>113</v>
      </c>
      <c r="U40" t="s">
        <v>571</v>
      </c>
      <c r="V40" s="18" t="s">
        <v>140</v>
      </c>
      <c r="W40" s="18" t="s">
        <v>582</v>
      </c>
      <c r="X40" t="s">
        <v>13</v>
      </c>
    </row>
    <row r="41" spans="19:24">
      <c r="S41" t="s">
        <v>91</v>
      </c>
      <c r="T41" s="19" t="s">
        <v>116</v>
      </c>
      <c r="U41" t="s">
        <v>572</v>
      </c>
      <c r="V41" s="18" t="s">
        <v>142</v>
      </c>
      <c r="W41" s="18" t="s">
        <v>583</v>
      </c>
      <c r="X41" t="s">
        <v>13</v>
      </c>
    </row>
    <row r="42" spans="19:24">
      <c r="S42" t="s">
        <v>92</v>
      </c>
      <c r="T42" s="18" t="s">
        <v>118</v>
      </c>
      <c r="U42" t="s">
        <v>573</v>
      </c>
      <c r="V42" s="18" t="s">
        <v>144</v>
      </c>
      <c r="W42" s="18" t="s">
        <v>584</v>
      </c>
      <c r="X42" t="s">
        <v>13</v>
      </c>
    </row>
    <row r="43" spans="19:24">
      <c r="S43" t="s">
        <v>93</v>
      </c>
      <c r="T43" s="19" t="s">
        <v>120</v>
      </c>
      <c r="U43" t="s">
        <v>574</v>
      </c>
      <c r="V43" s="18" t="s">
        <v>146</v>
      </c>
      <c r="W43" s="18" t="s">
        <v>585</v>
      </c>
      <c r="X43" t="s">
        <v>13</v>
      </c>
    </row>
    <row r="44" spans="19:24">
      <c r="S44" t="s">
        <v>94</v>
      </c>
      <c r="T44" s="18" t="s">
        <v>122</v>
      </c>
      <c r="U44" t="s">
        <v>575</v>
      </c>
      <c r="V44" s="18" t="s">
        <v>148</v>
      </c>
      <c r="W44" s="18" t="s">
        <v>586</v>
      </c>
      <c r="X44" t="s">
        <v>13</v>
      </c>
    </row>
    <row r="45" spans="19:24">
      <c r="S45" t="s">
        <v>167</v>
      </c>
      <c r="T45" s="19" t="s">
        <v>124</v>
      </c>
      <c r="U45" t="s">
        <v>576</v>
      </c>
      <c r="V45" s="18" t="s">
        <v>150</v>
      </c>
      <c r="W45" s="18" t="s">
        <v>587</v>
      </c>
      <c r="X45" t="s">
        <v>13</v>
      </c>
    </row>
    <row r="46" spans="19:24">
      <c r="S46" s="42" t="s">
        <v>170</v>
      </c>
      <c r="T46" s="18" t="s">
        <v>127</v>
      </c>
      <c r="U46" t="s">
        <v>577</v>
      </c>
      <c r="V46" s="18" t="s">
        <v>152</v>
      </c>
      <c r="W46" s="18" t="s">
        <v>588</v>
      </c>
      <c r="X46" t="s">
        <v>13</v>
      </c>
    </row>
    <row r="47" spans="19:24">
      <c r="S47" t="s">
        <v>173</v>
      </c>
      <c r="T47" s="19" t="s">
        <v>129</v>
      </c>
      <c r="U47" t="s">
        <v>578</v>
      </c>
      <c r="V47" s="18" t="s">
        <v>154</v>
      </c>
      <c r="W47" s="18" t="s">
        <v>589</v>
      </c>
      <c r="X47" t="s">
        <v>13</v>
      </c>
    </row>
    <row r="48" spans="19:24">
      <c r="S48" t="s">
        <v>17</v>
      </c>
      <c r="T48" t="s">
        <v>11</v>
      </c>
      <c r="U48" t="s">
        <v>508</v>
      </c>
      <c r="V48" s="19" t="s">
        <v>158</v>
      </c>
      <c r="W48" s="19" t="s">
        <v>590</v>
      </c>
      <c r="X48" t="s">
        <v>25</v>
      </c>
    </row>
    <row r="49" spans="19:24">
      <c r="S49" t="s">
        <v>18</v>
      </c>
      <c r="T49" t="s">
        <v>28</v>
      </c>
      <c r="U49" t="s">
        <v>509</v>
      </c>
      <c r="V49" s="18" t="s">
        <v>160</v>
      </c>
      <c r="W49" s="19" t="s">
        <v>591</v>
      </c>
      <c r="X49" t="s">
        <v>25</v>
      </c>
    </row>
    <row r="50" spans="19:24">
      <c r="S50" t="s">
        <v>19</v>
      </c>
      <c r="T50" t="s">
        <v>39</v>
      </c>
      <c r="U50" t="s">
        <v>510</v>
      </c>
      <c r="V50" s="19" t="s">
        <v>162</v>
      </c>
      <c r="W50" s="19" t="s">
        <v>592</v>
      </c>
      <c r="X50" t="s">
        <v>25</v>
      </c>
    </row>
    <row r="51" spans="19:24">
      <c r="S51" t="s">
        <v>20</v>
      </c>
      <c r="T51" t="s">
        <v>50</v>
      </c>
      <c r="U51" t="s">
        <v>511</v>
      </c>
      <c r="V51" s="18" t="s">
        <v>164</v>
      </c>
      <c r="W51" s="19" t="s">
        <v>593</v>
      </c>
      <c r="X51" t="s">
        <v>25</v>
      </c>
    </row>
    <row r="52" spans="19:24">
      <c r="S52" t="s">
        <v>21</v>
      </c>
      <c r="T52" t="s">
        <v>59</v>
      </c>
      <c r="U52" t="s">
        <v>512</v>
      </c>
      <c r="V52" s="19" t="s">
        <v>166</v>
      </c>
      <c r="W52" s="19" t="s">
        <v>594</v>
      </c>
      <c r="X52" t="s">
        <v>25</v>
      </c>
    </row>
    <row r="53" spans="19:24">
      <c r="S53" t="s">
        <v>22</v>
      </c>
      <c r="T53" t="s">
        <v>68</v>
      </c>
      <c r="U53" t="s">
        <v>513</v>
      </c>
      <c r="V53" s="18" t="s">
        <v>169</v>
      </c>
      <c r="W53" s="19" t="s">
        <v>595</v>
      </c>
      <c r="X53" t="s">
        <v>25</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X163"/>
  <sheetViews>
    <sheetView tabSelected="1" topLeftCell="A23" zoomScale="75" zoomScaleNormal="149" zoomScalePageLayoutView="149" workbookViewId="0">
      <selection activeCell="C10" sqref="C10"/>
    </sheetView>
  </sheetViews>
  <sheetFormatPr baseColWidth="10" defaultColWidth="8.83203125" defaultRowHeight="13"/>
  <sheetData>
    <row r="3" spans="1:4">
      <c r="A3" t="s">
        <v>176</v>
      </c>
    </row>
    <row r="4" spans="1:4">
      <c r="B4" t="s">
        <v>177</v>
      </c>
    </row>
    <row r="5" spans="1:4">
      <c r="C5" s="21" t="s">
        <v>505</v>
      </c>
    </row>
    <row r="7" spans="1:4">
      <c r="B7" t="s">
        <v>178</v>
      </c>
    </row>
    <row r="8" spans="1:4">
      <c r="C8" t="s">
        <v>603</v>
      </c>
      <c r="D8" s="20" t="s">
        <v>639</v>
      </c>
    </row>
    <row r="9" spans="1:4">
      <c r="C9" t="s">
        <v>604</v>
      </c>
      <c r="D9" s="20" t="s">
        <v>640</v>
      </c>
    </row>
    <row r="11" spans="1:4">
      <c r="B11" t="s">
        <v>600</v>
      </c>
    </row>
    <row r="12" spans="1:4">
      <c r="C12" s="21" t="s">
        <v>601</v>
      </c>
    </row>
    <row r="13" spans="1:4">
      <c r="C13" s="21" t="s">
        <v>602</v>
      </c>
    </row>
    <row r="15" spans="1:4">
      <c r="A15" t="s">
        <v>179</v>
      </c>
    </row>
    <row r="16" spans="1:4">
      <c r="A16" t="s">
        <v>180</v>
      </c>
    </row>
    <row r="18" spans="2:50">
      <c r="B18" t="s">
        <v>181</v>
      </c>
    </row>
    <row r="19" spans="2:50">
      <c r="B19" t="s">
        <v>637</v>
      </c>
    </row>
    <row r="21" spans="2:50">
      <c r="B21" t="s">
        <v>182</v>
      </c>
    </row>
    <row r="22" spans="2:50">
      <c r="B22" t="s">
        <v>183</v>
      </c>
    </row>
    <row r="23" spans="2:50">
      <c r="C23" s="21"/>
    </row>
    <row r="24" spans="2:50">
      <c r="C24" s="21"/>
    </row>
    <row r="25" spans="2:50">
      <c r="B25" t="s">
        <v>661</v>
      </c>
    </row>
    <row r="27" spans="2:50" ht="14" thickBot="1">
      <c r="B27" t="s">
        <v>500</v>
      </c>
      <c r="D27">
        <v>1</v>
      </c>
      <c r="E27">
        <v>2</v>
      </c>
      <c r="F27">
        <v>3</v>
      </c>
      <c r="G27">
        <v>4</v>
      </c>
      <c r="H27">
        <v>5</v>
      </c>
      <c r="I27">
        <v>6</v>
      </c>
      <c r="J27">
        <v>7</v>
      </c>
      <c r="K27">
        <v>8</v>
      </c>
      <c r="L27">
        <v>9</v>
      </c>
      <c r="M27">
        <v>10</v>
      </c>
      <c r="N27">
        <v>11</v>
      </c>
      <c r="O27">
        <v>12</v>
      </c>
      <c r="P27" t="s">
        <v>6</v>
      </c>
      <c r="Q27" t="s">
        <v>7</v>
      </c>
      <c r="R27" t="s">
        <v>8</v>
      </c>
      <c r="S27" t="s">
        <v>9</v>
      </c>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row>
    <row r="28" spans="2:50" ht="14" thickBot="1">
      <c r="C28" t="s">
        <v>16</v>
      </c>
      <c r="D28" s="2" t="s">
        <v>17</v>
      </c>
      <c r="E28" s="3" t="s">
        <v>18</v>
      </c>
      <c r="F28" s="3" t="s">
        <v>19</v>
      </c>
      <c r="G28" s="3" t="s">
        <v>20</v>
      </c>
      <c r="H28" s="3" t="s">
        <v>21</v>
      </c>
      <c r="I28" s="3" t="s">
        <v>22</v>
      </c>
      <c r="J28" s="2" t="s">
        <v>17</v>
      </c>
      <c r="K28" s="5" t="s">
        <v>23</v>
      </c>
      <c r="L28" s="3" t="s">
        <v>19</v>
      </c>
      <c r="M28" s="3" t="s">
        <v>20</v>
      </c>
      <c r="N28" s="3" t="s">
        <v>21</v>
      </c>
      <c r="O28" s="4" t="s">
        <v>22</v>
      </c>
      <c r="P28" t="s">
        <v>24</v>
      </c>
      <c r="Q28" t="s">
        <v>25</v>
      </c>
      <c r="R28" t="s">
        <v>26</v>
      </c>
      <c r="S28" t="s">
        <v>27</v>
      </c>
      <c r="V28" s="24"/>
      <c r="W28" s="24"/>
      <c r="X28" s="25"/>
      <c r="Y28" s="25"/>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row>
    <row r="29" spans="2:50" ht="14" thickBot="1">
      <c r="C29" t="s">
        <v>33</v>
      </c>
      <c r="D29" s="1" t="s">
        <v>23</v>
      </c>
      <c r="E29" s="22" t="s">
        <v>30</v>
      </c>
      <c r="F29" s="22" t="s">
        <v>34</v>
      </c>
      <c r="G29" s="22" t="s">
        <v>35</v>
      </c>
      <c r="H29" s="22" t="s">
        <v>36</v>
      </c>
      <c r="I29" s="22" t="s">
        <v>37</v>
      </c>
      <c r="J29" s="22" t="s">
        <v>14</v>
      </c>
      <c r="K29" s="22" t="s">
        <v>30</v>
      </c>
      <c r="L29" s="22" t="s">
        <v>34</v>
      </c>
      <c r="M29" s="22" t="s">
        <v>35</v>
      </c>
      <c r="N29" s="22" t="s">
        <v>36</v>
      </c>
      <c r="O29" s="22" t="s">
        <v>37</v>
      </c>
      <c r="P29" t="s">
        <v>24</v>
      </c>
      <c r="Q29" t="s">
        <v>13</v>
      </c>
      <c r="R29" t="s">
        <v>26</v>
      </c>
      <c r="S29" t="s">
        <v>38</v>
      </c>
      <c r="V29" s="24"/>
      <c r="W29" s="24"/>
      <c r="X29" s="25"/>
      <c r="Y29" s="25"/>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2:50" ht="14" thickBot="1">
      <c r="C30" t="s">
        <v>43</v>
      </c>
      <c r="D30" s="2" t="s">
        <v>10</v>
      </c>
      <c r="E30" s="3" t="s">
        <v>15</v>
      </c>
      <c r="F30" s="3" t="s">
        <v>31</v>
      </c>
      <c r="G30" s="3" t="s">
        <v>32</v>
      </c>
      <c r="H30" s="3" t="s">
        <v>41</v>
      </c>
      <c r="I30" s="6" t="s">
        <v>23</v>
      </c>
      <c r="J30" s="41" t="s">
        <v>44</v>
      </c>
      <c r="K30" s="7" t="s">
        <v>45</v>
      </c>
      <c r="L30" s="115" t="s">
        <v>46</v>
      </c>
      <c r="M30" s="7" t="s">
        <v>47</v>
      </c>
      <c r="N30" s="7" t="s">
        <v>48</v>
      </c>
      <c r="O30" s="8" t="s">
        <v>49</v>
      </c>
      <c r="P30" t="s">
        <v>24</v>
      </c>
      <c r="Q30" t="s">
        <v>13</v>
      </c>
      <c r="R30" t="s">
        <v>26</v>
      </c>
      <c r="S30" t="s">
        <v>27</v>
      </c>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row>
    <row r="31" spans="2:50" ht="14" thickBot="1">
      <c r="C31" t="s">
        <v>52</v>
      </c>
      <c r="D31" s="2" t="s">
        <v>10</v>
      </c>
      <c r="E31" s="3" t="s">
        <v>15</v>
      </c>
      <c r="F31" s="3" t="s">
        <v>31</v>
      </c>
      <c r="G31" s="3" t="s">
        <v>32</v>
      </c>
      <c r="H31" s="3" t="s">
        <v>41</v>
      </c>
      <c r="I31" s="4" t="s">
        <v>42</v>
      </c>
      <c r="J31" s="9" t="s">
        <v>53</v>
      </c>
      <c r="K31" t="s">
        <v>54</v>
      </c>
      <c r="L31" t="s">
        <v>55</v>
      </c>
      <c r="M31" t="s">
        <v>56</v>
      </c>
      <c r="N31" t="s">
        <v>57</v>
      </c>
      <c r="O31" s="10" t="s">
        <v>23</v>
      </c>
      <c r="P31" t="s">
        <v>24</v>
      </c>
      <c r="Q31" t="s">
        <v>13</v>
      </c>
      <c r="R31" t="s">
        <v>58</v>
      </c>
      <c r="S31" t="s">
        <v>27</v>
      </c>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row>
    <row r="32" spans="2:50" ht="14" thickBot="1">
      <c r="C32" t="s">
        <v>61</v>
      </c>
      <c r="D32" s="2" t="s">
        <v>10</v>
      </c>
      <c r="E32" s="3" t="s">
        <v>15</v>
      </c>
      <c r="F32" s="3" t="s">
        <v>31</v>
      </c>
      <c r="G32" s="3" t="s">
        <v>32</v>
      </c>
      <c r="H32" s="3" t="s">
        <v>41</v>
      </c>
      <c r="I32" s="4" t="s">
        <v>42</v>
      </c>
      <c r="J32" s="41" t="s">
        <v>62</v>
      </c>
      <c r="K32" s="46" t="s">
        <v>63</v>
      </c>
      <c r="L32" s="46" t="s">
        <v>64</v>
      </c>
      <c r="M32" s="46" t="s">
        <v>65</v>
      </c>
      <c r="N32" s="47" t="s">
        <v>23</v>
      </c>
      <c r="O32" s="8" t="s">
        <v>66</v>
      </c>
      <c r="P32" t="s">
        <v>24</v>
      </c>
      <c r="Q32" t="s">
        <v>13</v>
      </c>
      <c r="R32" t="s">
        <v>67</v>
      </c>
      <c r="S32" t="s">
        <v>27</v>
      </c>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row>
    <row r="33" spans="2:50" ht="14" thickBot="1">
      <c r="C33" t="s">
        <v>70</v>
      </c>
      <c r="D33" s="2" t="s">
        <v>10</v>
      </c>
      <c r="E33" s="3" t="s">
        <v>15</v>
      </c>
      <c r="F33" s="3" t="s">
        <v>31</v>
      </c>
      <c r="G33" s="3" t="s">
        <v>32</v>
      </c>
      <c r="H33" s="3" t="s">
        <v>41</v>
      </c>
      <c r="I33" s="4" t="s">
        <v>42</v>
      </c>
      <c r="J33" s="48" t="s">
        <v>23</v>
      </c>
      <c r="K33" s="49" t="s">
        <v>71</v>
      </c>
      <c r="L33" s="49" t="s">
        <v>72</v>
      </c>
      <c r="M33" s="49" t="s">
        <v>73</v>
      </c>
      <c r="N33" s="49" t="s">
        <v>74</v>
      </c>
      <c r="O33" s="45" t="s">
        <v>75</v>
      </c>
      <c r="P33" t="s">
        <v>24</v>
      </c>
      <c r="Q33" t="s">
        <v>13</v>
      </c>
      <c r="R33" t="s">
        <v>26</v>
      </c>
      <c r="S33" t="s">
        <v>27</v>
      </c>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row>
    <row r="34" spans="2:50" ht="14" thickBot="1">
      <c r="C34" t="s">
        <v>78</v>
      </c>
      <c r="D34" s="2" t="s">
        <v>10</v>
      </c>
      <c r="E34" s="5" t="s">
        <v>23</v>
      </c>
      <c r="F34" s="3" t="s">
        <v>31</v>
      </c>
      <c r="G34" s="3" t="s">
        <v>32</v>
      </c>
      <c r="H34" s="3" t="s">
        <v>41</v>
      </c>
      <c r="I34" s="4" t="s">
        <v>42</v>
      </c>
      <c r="J34" s="2" t="s">
        <v>79</v>
      </c>
      <c r="K34" s="3" t="s">
        <v>80</v>
      </c>
      <c r="L34" s="3" t="s">
        <v>81</v>
      </c>
      <c r="M34" s="3" t="s">
        <v>82</v>
      </c>
      <c r="N34" s="3" t="s">
        <v>83</v>
      </c>
      <c r="O34" s="4" t="s">
        <v>84</v>
      </c>
      <c r="P34" t="s">
        <v>85</v>
      </c>
      <c r="Q34" t="s">
        <v>13</v>
      </c>
      <c r="R34" t="s">
        <v>26</v>
      </c>
      <c r="S34" t="s">
        <v>27</v>
      </c>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row>
    <row r="35" spans="2:50" ht="14" thickBot="1">
      <c r="C35" t="s">
        <v>88</v>
      </c>
      <c r="D35" s="2" t="s">
        <v>10</v>
      </c>
      <c r="E35" s="3" t="s">
        <v>15</v>
      </c>
      <c r="F35" s="3" t="s">
        <v>31</v>
      </c>
      <c r="G35" s="3" t="s">
        <v>32</v>
      </c>
      <c r="H35" s="5" t="s">
        <v>23</v>
      </c>
      <c r="I35" s="4" t="s">
        <v>42</v>
      </c>
      <c r="J35" s="2" t="s">
        <v>89</v>
      </c>
      <c r="K35" s="3" t="s">
        <v>90</v>
      </c>
      <c r="L35" s="3" t="s">
        <v>91</v>
      </c>
      <c r="M35" s="3" t="s">
        <v>92</v>
      </c>
      <c r="N35" s="3" t="s">
        <v>93</v>
      </c>
      <c r="O35" s="4" t="s">
        <v>94</v>
      </c>
      <c r="P35" t="s">
        <v>95</v>
      </c>
      <c r="Q35" t="s">
        <v>13</v>
      </c>
      <c r="R35" t="s">
        <v>26</v>
      </c>
      <c r="S35" t="s">
        <v>27</v>
      </c>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row>
    <row r="36" spans="2:50">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row>
    <row r="37" spans="2:50">
      <c r="B37" t="s">
        <v>501</v>
      </c>
      <c r="D37">
        <v>1</v>
      </c>
      <c r="E37">
        <v>2</v>
      </c>
      <c r="F37">
        <v>3</v>
      </c>
      <c r="G37">
        <v>4</v>
      </c>
      <c r="H37">
        <v>5</v>
      </c>
      <c r="I37">
        <v>6</v>
      </c>
      <c r="J37">
        <v>7</v>
      </c>
      <c r="K37">
        <v>8</v>
      </c>
      <c r="L37">
        <v>9</v>
      </c>
      <c r="M37">
        <v>10</v>
      </c>
      <c r="N37">
        <v>11</v>
      </c>
      <c r="O37">
        <v>12</v>
      </c>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row>
    <row r="38" spans="2:50">
      <c r="C38" t="s">
        <v>16</v>
      </c>
      <c r="D38" s="11" t="s">
        <v>184</v>
      </c>
      <c r="E38" s="11" t="s">
        <v>184</v>
      </c>
      <c r="F38" s="11" t="s">
        <v>184</v>
      </c>
      <c r="G38" s="11" t="s">
        <v>184</v>
      </c>
      <c r="H38" s="11" t="s">
        <v>184</v>
      </c>
      <c r="I38" s="11" t="s">
        <v>184</v>
      </c>
      <c r="J38" s="12" t="s">
        <v>185</v>
      </c>
      <c r="K38" s="12" t="s">
        <v>185</v>
      </c>
      <c r="L38" s="12" t="s">
        <v>185</v>
      </c>
      <c r="M38" s="12" t="s">
        <v>185</v>
      </c>
      <c r="N38" s="12" t="s">
        <v>185</v>
      </c>
      <c r="O38" s="12" t="s">
        <v>185</v>
      </c>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row>
    <row r="39" spans="2:50">
      <c r="C39" t="s">
        <v>33</v>
      </c>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row>
    <row r="40" spans="2:50">
      <c r="C40" t="s">
        <v>43</v>
      </c>
      <c r="D40" s="12" t="s">
        <v>186</v>
      </c>
      <c r="E40" s="12" t="s">
        <v>186</v>
      </c>
      <c r="F40" s="12" t="s">
        <v>186</v>
      </c>
      <c r="G40" s="12" t="s">
        <v>186</v>
      </c>
      <c r="H40" s="12" t="s">
        <v>186</v>
      </c>
      <c r="I40" s="12" t="s">
        <v>186</v>
      </c>
      <c r="J40" s="44" t="s">
        <v>646</v>
      </c>
      <c r="K40" s="44" t="s">
        <v>646</v>
      </c>
      <c r="L40" s="44" t="s">
        <v>646</v>
      </c>
      <c r="M40" s="44" t="s">
        <v>646</v>
      </c>
      <c r="N40" s="44" t="s">
        <v>646</v>
      </c>
      <c r="O40" s="44" t="s">
        <v>646</v>
      </c>
      <c r="Q40" s="50" t="s">
        <v>653</v>
      </c>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row>
    <row r="41" spans="2:50">
      <c r="C41" t="s">
        <v>52</v>
      </c>
      <c r="D41" s="11" t="s">
        <v>187</v>
      </c>
      <c r="E41" s="11" t="s">
        <v>187</v>
      </c>
      <c r="F41" s="11" t="s">
        <v>187</v>
      </c>
      <c r="G41" s="11" t="s">
        <v>187</v>
      </c>
      <c r="H41" s="11" t="s">
        <v>187</v>
      </c>
      <c r="I41" s="11" t="s">
        <v>187</v>
      </c>
      <c r="J41" s="44" t="s">
        <v>646</v>
      </c>
      <c r="K41" s="44" t="s">
        <v>646</v>
      </c>
      <c r="L41" s="44" t="s">
        <v>646</v>
      </c>
      <c r="M41" s="44" t="s">
        <v>646</v>
      </c>
      <c r="N41" s="44" t="s">
        <v>646</v>
      </c>
      <c r="O41" s="44" t="s">
        <v>646</v>
      </c>
      <c r="Q41" s="50" t="s">
        <v>654</v>
      </c>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row>
    <row r="42" spans="2:50">
      <c r="C42" t="s">
        <v>61</v>
      </c>
      <c r="D42" s="12" t="s">
        <v>188</v>
      </c>
      <c r="E42" s="12" t="s">
        <v>188</v>
      </c>
      <c r="F42" s="12" t="s">
        <v>188</v>
      </c>
      <c r="G42" s="12" t="s">
        <v>188</v>
      </c>
      <c r="H42" s="12" t="s">
        <v>188</v>
      </c>
      <c r="I42" s="12" t="s">
        <v>188</v>
      </c>
      <c r="J42" s="12" t="s">
        <v>647</v>
      </c>
      <c r="K42" s="12" t="s">
        <v>647</v>
      </c>
      <c r="L42" s="12" t="s">
        <v>647</v>
      </c>
      <c r="M42" s="12" t="s">
        <v>647</v>
      </c>
      <c r="N42" s="12" t="s">
        <v>647</v>
      </c>
      <c r="O42" s="12" t="s">
        <v>647</v>
      </c>
      <c r="Q42" s="50" t="s">
        <v>655</v>
      </c>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row>
    <row r="43" spans="2:50">
      <c r="C43" t="s">
        <v>70</v>
      </c>
      <c r="D43" s="11" t="s">
        <v>189</v>
      </c>
      <c r="E43" s="11" t="s">
        <v>189</v>
      </c>
      <c r="F43" s="11" t="s">
        <v>189</v>
      </c>
      <c r="G43" s="11" t="s">
        <v>189</v>
      </c>
      <c r="H43" s="11" t="s">
        <v>189</v>
      </c>
      <c r="I43" s="11" t="s">
        <v>189</v>
      </c>
      <c r="J43" s="12" t="s">
        <v>647</v>
      </c>
      <c r="K43" s="12" t="s">
        <v>647</v>
      </c>
      <c r="L43" s="12" t="s">
        <v>647</v>
      </c>
      <c r="M43" s="12" t="s">
        <v>647</v>
      </c>
      <c r="N43" s="12" t="s">
        <v>647</v>
      </c>
      <c r="O43" s="12" t="s">
        <v>647</v>
      </c>
      <c r="Q43" s="50" t="s">
        <v>656</v>
      </c>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row>
    <row r="44" spans="2:50">
      <c r="C44" t="s">
        <v>78</v>
      </c>
      <c r="D44" s="12" t="s">
        <v>190</v>
      </c>
      <c r="E44" s="12" t="s">
        <v>190</v>
      </c>
      <c r="F44" s="12" t="s">
        <v>190</v>
      </c>
      <c r="G44" s="12" t="s">
        <v>190</v>
      </c>
      <c r="H44" s="12" t="s">
        <v>190</v>
      </c>
      <c r="I44" s="12" t="s">
        <v>190</v>
      </c>
      <c r="J44" s="11" t="s">
        <v>191</v>
      </c>
      <c r="K44" s="11" t="s">
        <v>191</v>
      </c>
      <c r="L44" s="11" t="s">
        <v>191</v>
      </c>
      <c r="M44" s="11" t="s">
        <v>191</v>
      </c>
      <c r="N44" s="11" t="s">
        <v>191</v>
      </c>
      <c r="O44" s="11" t="s">
        <v>191</v>
      </c>
      <c r="Q44" s="50" t="s">
        <v>657</v>
      </c>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row>
    <row r="45" spans="2:50">
      <c r="C45" t="s">
        <v>88</v>
      </c>
      <c r="D45" s="11" t="s">
        <v>192</v>
      </c>
      <c r="E45" s="11" t="s">
        <v>192</v>
      </c>
      <c r="F45" s="11" t="s">
        <v>192</v>
      </c>
      <c r="G45" s="11" t="s">
        <v>192</v>
      </c>
      <c r="H45" s="11" t="s">
        <v>192</v>
      </c>
      <c r="I45" s="11" t="s">
        <v>192</v>
      </c>
      <c r="J45" s="12" t="s">
        <v>193</v>
      </c>
      <c r="K45" s="12" t="s">
        <v>193</v>
      </c>
      <c r="L45" s="12" t="s">
        <v>193</v>
      </c>
      <c r="M45" s="12" t="s">
        <v>193</v>
      </c>
      <c r="N45" s="12" t="s">
        <v>193</v>
      </c>
      <c r="O45" s="12" t="s">
        <v>193</v>
      </c>
      <c r="Q45" s="50" t="s">
        <v>658</v>
      </c>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row>
    <row r="46" spans="2:50">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row>
    <row r="47" spans="2:50">
      <c r="B47" t="s">
        <v>194</v>
      </c>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row>
    <row r="48" spans="2:50">
      <c r="C48" s="21"/>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row>
    <row r="49" spans="2:50">
      <c r="C49" s="21"/>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row>
    <row r="50" spans="2:50">
      <c r="B50" t="s">
        <v>660</v>
      </c>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row>
    <row r="51" spans="2:50">
      <c r="B51" t="s">
        <v>195</v>
      </c>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row>
    <row r="52" spans="2:50">
      <c r="C52" s="21"/>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row>
    <row r="53" spans="2:50">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row>
    <row r="54" spans="2:50">
      <c r="B54" t="s">
        <v>196</v>
      </c>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row>
    <row r="56" spans="2:50">
      <c r="B56" t="s">
        <v>197</v>
      </c>
      <c r="D56">
        <v>1</v>
      </c>
      <c r="E56">
        <v>2</v>
      </c>
      <c r="F56">
        <v>3</v>
      </c>
      <c r="G56">
        <v>4</v>
      </c>
      <c r="H56">
        <v>5</v>
      </c>
      <c r="I56">
        <v>6</v>
      </c>
      <c r="J56">
        <v>7</v>
      </c>
      <c r="K56">
        <v>8</v>
      </c>
      <c r="L56">
        <v>9</v>
      </c>
      <c r="M56">
        <v>10</v>
      </c>
      <c r="N56">
        <v>11</v>
      </c>
      <c r="O56">
        <v>12</v>
      </c>
    </row>
    <row r="57" spans="2:50">
      <c r="C57" t="s">
        <v>16</v>
      </c>
      <c r="D57" s="13" t="s">
        <v>198</v>
      </c>
      <c r="E57" s="13" t="s">
        <v>199</v>
      </c>
      <c r="F57" s="14" t="s">
        <v>200</v>
      </c>
      <c r="G57" s="14" t="s">
        <v>201</v>
      </c>
      <c r="H57" s="14" t="s">
        <v>202</v>
      </c>
      <c r="I57" s="14" t="s">
        <v>203</v>
      </c>
      <c r="J57" s="14" t="s">
        <v>204</v>
      </c>
      <c r="K57" s="14" t="s">
        <v>205</v>
      </c>
      <c r="L57" s="14" t="s">
        <v>648</v>
      </c>
      <c r="M57" s="14" t="s">
        <v>651</v>
      </c>
      <c r="N57" s="14" t="s">
        <v>206</v>
      </c>
      <c r="O57" s="14" t="s">
        <v>207</v>
      </c>
      <c r="Q57" s="13" t="s">
        <v>208</v>
      </c>
    </row>
    <row r="58" spans="2:50">
      <c r="C58" t="s">
        <v>33</v>
      </c>
      <c r="D58" s="13" t="s">
        <v>198</v>
      </c>
      <c r="E58" s="13" t="s">
        <v>199</v>
      </c>
      <c r="F58" s="14" t="s">
        <v>200</v>
      </c>
      <c r="G58" s="14" t="s">
        <v>201</v>
      </c>
      <c r="H58" s="14" t="s">
        <v>202</v>
      </c>
      <c r="I58" s="14" t="s">
        <v>203</v>
      </c>
      <c r="J58" s="14" t="s">
        <v>204</v>
      </c>
      <c r="K58" s="14" t="s">
        <v>205</v>
      </c>
      <c r="L58" s="14" t="s">
        <v>648</v>
      </c>
      <c r="M58" s="14" t="s">
        <v>651</v>
      </c>
      <c r="N58" s="14" t="s">
        <v>206</v>
      </c>
      <c r="O58" s="14" t="s">
        <v>207</v>
      </c>
      <c r="Q58" s="14" t="s">
        <v>209</v>
      </c>
    </row>
    <row r="59" spans="2:50">
      <c r="C59" t="s">
        <v>43</v>
      </c>
      <c r="D59" s="13" t="s">
        <v>198</v>
      </c>
      <c r="E59" s="13" t="s">
        <v>199</v>
      </c>
      <c r="F59" s="14" t="s">
        <v>200</v>
      </c>
      <c r="G59" s="14" t="s">
        <v>201</v>
      </c>
      <c r="H59" s="14" t="s">
        <v>202</v>
      </c>
      <c r="I59" s="14" t="s">
        <v>203</v>
      </c>
      <c r="J59" s="14" t="s">
        <v>204</v>
      </c>
      <c r="K59" s="14" t="s">
        <v>205</v>
      </c>
      <c r="L59" s="14" t="s">
        <v>648</v>
      </c>
      <c r="M59" s="14" t="s">
        <v>651</v>
      </c>
      <c r="N59" s="14" t="s">
        <v>206</v>
      </c>
      <c r="O59" s="14" t="s">
        <v>207</v>
      </c>
    </row>
    <row r="60" spans="2:50">
      <c r="C60" t="s">
        <v>52</v>
      </c>
      <c r="D60" s="13" t="s">
        <v>198</v>
      </c>
      <c r="E60" s="13" t="s">
        <v>199</v>
      </c>
      <c r="F60" s="14" t="s">
        <v>200</v>
      </c>
      <c r="G60" s="14" t="s">
        <v>201</v>
      </c>
      <c r="H60" s="14" t="s">
        <v>202</v>
      </c>
      <c r="I60" s="14" t="s">
        <v>203</v>
      </c>
      <c r="J60" s="14" t="s">
        <v>204</v>
      </c>
      <c r="K60" s="14" t="s">
        <v>205</v>
      </c>
      <c r="L60" s="14" t="s">
        <v>648</v>
      </c>
      <c r="M60" s="14" t="s">
        <v>651</v>
      </c>
      <c r="N60" s="14" t="s">
        <v>206</v>
      </c>
      <c r="O60" s="14" t="s">
        <v>207</v>
      </c>
    </row>
    <row r="61" spans="2:50">
      <c r="C61" t="s">
        <v>61</v>
      </c>
      <c r="D61" s="13" t="s">
        <v>210</v>
      </c>
      <c r="E61" s="13" t="s">
        <v>211</v>
      </c>
      <c r="F61" s="14" t="s">
        <v>212</v>
      </c>
      <c r="G61" s="14" t="s">
        <v>213</v>
      </c>
      <c r="H61" s="14" t="s">
        <v>214</v>
      </c>
      <c r="I61" s="14" t="s">
        <v>215</v>
      </c>
      <c r="J61" s="14" t="s">
        <v>216</v>
      </c>
      <c r="K61" s="14" t="s">
        <v>217</v>
      </c>
      <c r="L61" s="14" t="s">
        <v>650</v>
      </c>
      <c r="M61" s="14" t="s">
        <v>649</v>
      </c>
      <c r="N61" s="14" t="s">
        <v>218</v>
      </c>
      <c r="O61" s="14" t="s">
        <v>219</v>
      </c>
    </row>
    <row r="62" spans="2:50">
      <c r="C62" t="s">
        <v>70</v>
      </c>
      <c r="D62" s="13" t="s">
        <v>210</v>
      </c>
      <c r="E62" s="13" t="s">
        <v>211</v>
      </c>
      <c r="F62" s="14" t="s">
        <v>212</v>
      </c>
      <c r="G62" s="14" t="s">
        <v>213</v>
      </c>
      <c r="H62" s="14" t="s">
        <v>214</v>
      </c>
      <c r="I62" s="14" t="s">
        <v>215</v>
      </c>
      <c r="J62" s="14" t="s">
        <v>216</v>
      </c>
      <c r="K62" s="14" t="s">
        <v>217</v>
      </c>
      <c r="L62" s="14" t="s">
        <v>650</v>
      </c>
      <c r="M62" s="14" t="s">
        <v>649</v>
      </c>
      <c r="N62" s="14" t="s">
        <v>218</v>
      </c>
      <c r="O62" s="14" t="s">
        <v>219</v>
      </c>
    </row>
    <row r="63" spans="2:50">
      <c r="C63" t="s">
        <v>78</v>
      </c>
      <c r="D63" s="13" t="s">
        <v>210</v>
      </c>
      <c r="E63" s="13" t="s">
        <v>211</v>
      </c>
      <c r="F63" s="14" t="s">
        <v>212</v>
      </c>
      <c r="G63" s="14" t="s">
        <v>213</v>
      </c>
      <c r="H63" s="14" t="s">
        <v>214</v>
      </c>
      <c r="I63" s="14" t="s">
        <v>215</v>
      </c>
      <c r="J63" s="14" t="s">
        <v>216</v>
      </c>
      <c r="K63" s="14" t="s">
        <v>217</v>
      </c>
      <c r="L63" s="14" t="s">
        <v>650</v>
      </c>
      <c r="M63" s="14" t="s">
        <v>649</v>
      </c>
      <c r="N63" s="14" t="s">
        <v>218</v>
      </c>
      <c r="O63" s="14" t="s">
        <v>219</v>
      </c>
    </row>
    <row r="64" spans="2:50">
      <c r="C64" t="s">
        <v>88</v>
      </c>
      <c r="D64" s="13" t="s">
        <v>210</v>
      </c>
      <c r="E64" s="13" t="s">
        <v>211</v>
      </c>
      <c r="F64" s="14" t="s">
        <v>212</v>
      </c>
      <c r="G64" s="14" t="s">
        <v>213</v>
      </c>
      <c r="H64" s="14" t="s">
        <v>214</v>
      </c>
      <c r="I64" s="14" t="s">
        <v>215</v>
      </c>
      <c r="J64" s="14" t="s">
        <v>216</v>
      </c>
      <c r="K64" s="14" t="s">
        <v>217</v>
      </c>
      <c r="L64" s="14" t="s">
        <v>650</v>
      </c>
      <c r="M64" s="14" t="s">
        <v>649</v>
      </c>
      <c r="N64" s="14" t="s">
        <v>218</v>
      </c>
      <c r="O64" s="14" t="s">
        <v>219</v>
      </c>
    </row>
    <row r="67" spans="2:18">
      <c r="B67" t="s">
        <v>220</v>
      </c>
    </row>
    <row r="68" spans="2:18">
      <c r="J68" t="s">
        <v>498</v>
      </c>
      <c r="K68" t="s">
        <v>499</v>
      </c>
      <c r="N68" t="s">
        <v>498</v>
      </c>
      <c r="O68" t="s">
        <v>499</v>
      </c>
    </row>
    <row r="69" spans="2:18">
      <c r="D69">
        <v>1</v>
      </c>
      <c r="E69">
        <v>2</v>
      </c>
      <c r="F69">
        <v>3</v>
      </c>
      <c r="G69">
        <v>4</v>
      </c>
      <c r="H69">
        <v>5</v>
      </c>
      <c r="I69">
        <v>6</v>
      </c>
      <c r="J69">
        <v>7</v>
      </c>
      <c r="K69">
        <v>8</v>
      </c>
      <c r="L69">
        <v>9</v>
      </c>
      <c r="M69">
        <v>10</v>
      </c>
      <c r="N69">
        <v>11</v>
      </c>
      <c r="O69">
        <v>12</v>
      </c>
    </row>
    <row r="70" spans="2:18">
      <c r="C70" t="s">
        <v>16</v>
      </c>
      <c r="D70" s="13" t="s">
        <v>221</v>
      </c>
      <c r="E70" s="13" t="s">
        <v>221</v>
      </c>
      <c r="F70" s="14" t="s">
        <v>222</v>
      </c>
      <c r="G70" s="14" t="s">
        <v>222</v>
      </c>
      <c r="H70" s="14" t="s">
        <v>222</v>
      </c>
      <c r="I70" s="14" t="s">
        <v>222</v>
      </c>
      <c r="J70" s="14" t="s">
        <v>222</v>
      </c>
      <c r="K70" s="14" t="s">
        <v>222</v>
      </c>
      <c r="L70" s="14" t="s">
        <v>222</v>
      </c>
      <c r="M70" s="14" t="s">
        <v>222</v>
      </c>
      <c r="N70" s="14" t="s">
        <v>222</v>
      </c>
      <c r="O70" s="14" t="s">
        <v>222</v>
      </c>
      <c r="Q70" s="13" t="s">
        <v>221</v>
      </c>
      <c r="R70" t="s">
        <v>223</v>
      </c>
    </row>
    <row r="71" spans="2:18">
      <c r="C71" t="s">
        <v>33</v>
      </c>
      <c r="D71" s="13" t="s">
        <v>221</v>
      </c>
      <c r="E71" s="13" t="s">
        <v>221</v>
      </c>
      <c r="F71" s="14" t="s">
        <v>222</v>
      </c>
      <c r="G71" s="14" t="s">
        <v>222</v>
      </c>
      <c r="H71" s="14" t="s">
        <v>222</v>
      </c>
      <c r="I71" s="14" t="s">
        <v>222</v>
      </c>
      <c r="J71" s="14" t="s">
        <v>222</v>
      </c>
      <c r="K71" s="14" t="s">
        <v>222</v>
      </c>
      <c r="L71" s="14" t="s">
        <v>222</v>
      </c>
      <c r="M71" s="14" t="s">
        <v>222</v>
      </c>
      <c r="N71" s="14" t="s">
        <v>222</v>
      </c>
      <c r="O71" s="14" t="s">
        <v>222</v>
      </c>
      <c r="Q71" s="14" t="s">
        <v>222</v>
      </c>
      <c r="R71" t="s">
        <v>224</v>
      </c>
    </row>
    <row r="72" spans="2:18">
      <c r="C72" t="s">
        <v>43</v>
      </c>
      <c r="D72" s="13" t="s">
        <v>221</v>
      </c>
      <c r="E72" s="13" t="s">
        <v>221</v>
      </c>
      <c r="F72" s="14" t="s">
        <v>222</v>
      </c>
      <c r="G72" s="14" t="s">
        <v>222</v>
      </c>
      <c r="H72" s="14" t="s">
        <v>222</v>
      </c>
      <c r="I72" s="14" t="s">
        <v>222</v>
      </c>
      <c r="J72" s="14" t="s">
        <v>222</v>
      </c>
      <c r="K72" s="14" t="s">
        <v>222</v>
      </c>
      <c r="L72" s="14" t="s">
        <v>222</v>
      </c>
      <c r="M72" s="14" t="s">
        <v>222</v>
      </c>
      <c r="N72" s="14" t="s">
        <v>222</v>
      </c>
      <c r="O72" s="14" t="s">
        <v>222</v>
      </c>
    </row>
    <row r="73" spans="2:18">
      <c r="C73" t="s">
        <v>52</v>
      </c>
      <c r="D73" s="13" t="s">
        <v>221</v>
      </c>
      <c r="E73" s="13" t="s">
        <v>221</v>
      </c>
      <c r="F73" s="14" t="s">
        <v>222</v>
      </c>
      <c r="G73" s="14" t="s">
        <v>222</v>
      </c>
      <c r="H73" s="14" t="s">
        <v>222</v>
      </c>
      <c r="I73" s="14" t="s">
        <v>222</v>
      </c>
      <c r="J73" s="14" t="s">
        <v>222</v>
      </c>
      <c r="K73" s="14" t="s">
        <v>222</v>
      </c>
      <c r="L73" s="14" t="s">
        <v>222</v>
      </c>
      <c r="M73" s="14" t="s">
        <v>222</v>
      </c>
      <c r="N73" s="14" t="s">
        <v>222</v>
      </c>
      <c r="O73" s="14" t="s">
        <v>222</v>
      </c>
    </row>
    <row r="74" spans="2:18">
      <c r="C74" t="s">
        <v>61</v>
      </c>
      <c r="D74" s="13" t="s">
        <v>221</v>
      </c>
      <c r="E74" s="13" t="s">
        <v>221</v>
      </c>
      <c r="F74" s="14" t="s">
        <v>222</v>
      </c>
      <c r="G74" s="14" t="s">
        <v>222</v>
      </c>
      <c r="H74" s="14" t="s">
        <v>222</v>
      </c>
      <c r="I74" s="14" t="s">
        <v>222</v>
      </c>
      <c r="J74" s="14" t="s">
        <v>222</v>
      </c>
      <c r="K74" s="14" t="s">
        <v>222</v>
      </c>
      <c r="L74" s="14" t="s">
        <v>222</v>
      </c>
      <c r="M74" s="14" t="s">
        <v>222</v>
      </c>
      <c r="N74" s="14" t="s">
        <v>222</v>
      </c>
      <c r="O74" s="14" t="s">
        <v>222</v>
      </c>
    </row>
    <row r="75" spans="2:18">
      <c r="C75" t="s">
        <v>70</v>
      </c>
      <c r="D75" s="13" t="s">
        <v>221</v>
      </c>
      <c r="E75" s="13" t="s">
        <v>221</v>
      </c>
      <c r="F75" s="14" t="s">
        <v>222</v>
      </c>
      <c r="G75" s="14" t="s">
        <v>222</v>
      </c>
      <c r="H75" s="14" t="s">
        <v>222</v>
      </c>
      <c r="I75" s="14" t="s">
        <v>222</v>
      </c>
      <c r="J75" s="14" t="s">
        <v>222</v>
      </c>
      <c r="K75" s="14" t="s">
        <v>222</v>
      </c>
      <c r="L75" s="14" t="s">
        <v>222</v>
      </c>
      <c r="M75" s="14" t="s">
        <v>222</v>
      </c>
      <c r="N75" s="14" t="s">
        <v>222</v>
      </c>
      <c r="O75" s="14" t="s">
        <v>222</v>
      </c>
    </row>
    <row r="76" spans="2:18">
      <c r="C76" t="s">
        <v>78</v>
      </c>
      <c r="D76" s="13" t="s">
        <v>221</v>
      </c>
      <c r="E76" s="13" t="s">
        <v>221</v>
      </c>
      <c r="F76" s="14" t="s">
        <v>222</v>
      </c>
      <c r="G76" s="14" t="s">
        <v>222</v>
      </c>
      <c r="H76" s="14" t="s">
        <v>222</v>
      </c>
      <c r="I76" s="14" t="s">
        <v>222</v>
      </c>
      <c r="J76" s="14" t="s">
        <v>222</v>
      </c>
      <c r="K76" s="14" t="s">
        <v>222</v>
      </c>
      <c r="L76" s="14" t="s">
        <v>222</v>
      </c>
      <c r="M76" s="14" t="s">
        <v>222</v>
      </c>
      <c r="N76" s="14" t="s">
        <v>222</v>
      </c>
      <c r="O76" s="14" t="s">
        <v>222</v>
      </c>
    </row>
    <row r="77" spans="2:18">
      <c r="C77" t="s">
        <v>88</v>
      </c>
      <c r="D77" s="13" t="s">
        <v>221</v>
      </c>
      <c r="E77" s="13" t="s">
        <v>221</v>
      </c>
      <c r="F77" s="14" t="s">
        <v>222</v>
      </c>
      <c r="G77" s="14" t="s">
        <v>222</v>
      </c>
      <c r="H77" s="14" t="s">
        <v>222</v>
      </c>
      <c r="I77" s="14" t="s">
        <v>222</v>
      </c>
      <c r="J77" s="14" t="s">
        <v>222</v>
      </c>
      <c r="K77" s="14" t="s">
        <v>222</v>
      </c>
      <c r="L77" s="14" t="s">
        <v>222</v>
      </c>
      <c r="M77" s="14" t="s">
        <v>222</v>
      </c>
      <c r="N77" s="14" t="s">
        <v>222</v>
      </c>
      <c r="O77" s="14" t="s">
        <v>222</v>
      </c>
    </row>
    <row r="80" spans="2:18">
      <c r="B80" t="s">
        <v>659</v>
      </c>
    </row>
    <row r="81" spans="2:16">
      <c r="C81" s="21"/>
    </row>
    <row r="82" spans="2:16">
      <c r="C82" s="21"/>
      <c r="D82" s="21" t="s">
        <v>184</v>
      </c>
      <c r="E82" s="21" t="s">
        <v>185</v>
      </c>
      <c r="F82" s="21" t="s">
        <v>186</v>
      </c>
      <c r="G82" s="21" t="s">
        <v>187</v>
      </c>
      <c r="H82" s="21" t="s">
        <v>188</v>
      </c>
      <c r="I82" s="21" t="s">
        <v>189</v>
      </c>
      <c r="J82" s="21" t="s">
        <v>190</v>
      </c>
      <c r="K82" s="21" t="s">
        <v>192</v>
      </c>
      <c r="L82" s="21" t="s">
        <v>646</v>
      </c>
      <c r="M82" s="21" t="s">
        <v>647</v>
      </c>
      <c r="N82" s="21" t="s">
        <v>191</v>
      </c>
      <c r="O82" s="21" t="s">
        <v>193</v>
      </c>
    </row>
    <row r="83" spans="2:16">
      <c r="C83" s="21" t="s">
        <v>607</v>
      </c>
      <c r="D83" s="27">
        <v>12</v>
      </c>
      <c r="E83" s="27">
        <v>10</v>
      </c>
      <c r="F83" s="27">
        <v>10</v>
      </c>
      <c r="G83" s="27">
        <v>12</v>
      </c>
      <c r="H83" s="27">
        <v>12</v>
      </c>
      <c r="I83" s="27">
        <v>12</v>
      </c>
      <c r="J83" s="27">
        <v>10</v>
      </c>
      <c r="K83" s="27">
        <v>10</v>
      </c>
      <c r="L83" s="27">
        <v>22</v>
      </c>
      <c r="M83" s="27">
        <v>20</v>
      </c>
      <c r="N83" s="27">
        <v>12</v>
      </c>
      <c r="O83" s="27">
        <v>12</v>
      </c>
    </row>
    <row r="84" spans="2:16">
      <c r="C84" s="21" t="s">
        <v>609</v>
      </c>
      <c r="D84" s="28" t="s">
        <v>652</v>
      </c>
      <c r="E84" s="28" t="s">
        <v>652</v>
      </c>
      <c r="F84" s="28" t="s">
        <v>652</v>
      </c>
      <c r="G84" s="28" t="s">
        <v>652</v>
      </c>
      <c r="H84" s="28" t="s">
        <v>652</v>
      </c>
      <c r="I84" s="28" t="s">
        <v>652</v>
      </c>
      <c r="J84" s="28" t="s">
        <v>652</v>
      </c>
      <c r="K84" s="28" t="s">
        <v>652</v>
      </c>
      <c r="L84" s="28" t="s">
        <v>652</v>
      </c>
      <c r="M84" s="28" t="s">
        <v>652</v>
      </c>
      <c r="N84" s="28" t="s">
        <v>652</v>
      </c>
      <c r="O84" s="28" t="s">
        <v>652</v>
      </c>
      <c r="P84" s="20"/>
    </row>
    <row r="85" spans="2:16">
      <c r="C85" s="21"/>
    </row>
    <row r="87" spans="2:16">
      <c r="B87" t="s">
        <v>662</v>
      </c>
    </row>
    <row r="88" spans="2:16">
      <c r="B88" t="s">
        <v>663</v>
      </c>
    </row>
    <row r="89" spans="2:16">
      <c r="B89" t="s">
        <v>225</v>
      </c>
    </row>
    <row r="91" spans="2:16">
      <c r="B91" t="s">
        <v>642</v>
      </c>
    </row>
    <row r="92" spans="2:16">
      <c r="C92" s="21"/>
    </row>
    <row r="94" spans="2:16">
      <c r="B94" s="15" t="s">
        <v>226</v>
      </c>
    </row>
    <row r="95" spans="2:16">
      <c r="B95" s="15" t="s">
        <v>227</v>
      </c>
    </row>
    <row r="96" spans="2:16">
      <c r="C96" s="43" t="s">
        <v>643</v>
      </c>
    </row>
    <row r="97" spans="1:18">
      <c r="C97" s="21"/>
    </row>
    <row r="98" spans="1:18">
      <c r="C98" s="21"/>
    </row>
    <row r="100" spans="1:18">
      <c r="A100" t="s">
        <v>228</v>
      </c>
    </row>
    <row r="102" spans="1:18">
      <c r="B102" t="s">
        <v>229</v>
      </c>
      <c r="G102" s="21"/>
    </row>
    <row r="103" spans="1:18">
      <c r="C103" t="s">
        <v>230</v>
      </c>
      <c r="D103">
        <v>1</v>
      </c>
      <c r="E103">
        <v>2</v>
      </c>
      <c r="F103">
        <v>3</v>
      </c>
      <c r="G103">
        <v>4</v>
      </c>
      <c r="H103">
        <v>5</v>
      </c>
      <c r="I103">
        <v>6</v>
      </c>
      <c r="J103">
        <v>7</v>
      </c>
      <c r="K103">
        <v>8</v>
      </c>
      <c r="L103">
        <v>9</v>
      </c>
      <c r="M103">
        <v>10</v>
      </c>
      <c r="N103">
        <v>11</v>
      </c>
      <c r="O103">
        <v>12</v>
      </c>
      <c r="P103" t="s">
        <v>231</v>
      </c>
      <c r="Q103" t="s">
        <v>232</v>
      </c>
    </row>
    <row r="104" spans="1:18">
      <c r="C104" t="s">
        <v>16</v>
      </c>
      <c r="D104" s="51" t="s">
        <v>17</v>
      </c>
      <c r="E104" s="52" t="s">
        <v>18</v>
      </c>
      <c r="F104" s="52" t="s">
        <v>19</v>
      </c>
      <c r="G104" s="52" t="s">
        <v>20</v>
      </c>
      <c r="H104" s="52" t="s">
        <v>21</v>
      </c>
      <c r="I104" s="53" t="s">
        <v>22</v>
      </c>
      <c r="J104" s="54" t="s">
        <v>17</v>
      </c>
      <c r="K104" s="55" t="s">
        <v>23</v>
      </c>
      <c r="L104" s="56" t="s">
        <v>19</v>
      </c>
      <c r="M104" s="56" t="s">
        <v>20</v>
      </c>
      <c r="N104" s="56" t="s">
        <v>21</v>
      </c>
      <c r="O104" s="57" t="s">
        <v>22</v>
      </c>
      <c r="P104">
        <v>2</v>
      </c>
      <c r="Q104" s="30" t="s">
        <v>630</v>
      </c>
    </row>
    <row r="105" spans="1:18">
      <c r="C105" t="s">
        <v>33</v>
      </c>
      <c r="D105" s="58" t="s">
        <v>23</v>
      </c>
      <c r="E105" s="59" t="s">
        <v>30</v>
      </c>
      <c r="F105" s="60" t="s">
        <v>34</v>
      </c>
      <c r="G105" s="61" t="s">
        <v>35</v>
      </c>
      <c r="H105" s="62" t="s">
        <v>36</v>
      </c>
      <c r="I105" s="63" t="s">
        <v>37</v>
      </c>
      <c r="J105" s="64" t="s">
        <v>14</v>
      </c>
      <c r="K105" s="65" t="s">
        <v>30</v>
      </c>
      <c r="L105" s="66" t="s">
        <v>34</v>
      </c>
      <c r="M105" s="67" t="s">
        <v>35</v>
      </c>
      <c r="N105" s="68" t="s">
        <v>36</v>
      </c>
      <c r="O105" s="69" t="s">
        <v>37</v>
      </c>
      <c r="P105">
        <v>8</v>
      </c>
      <c r="Q105" s="26" t="s">
        <v>631</v>
      </c>
    </row>
    <row r="106" spans="1:18">
      <c r="C106" t="s">
        <v>43</v>
      </c>
      <c r="D106" s="70" t="s">
        <v>10</v>
      </c>
      <c r="E106" s="71" t="s">
        <v>15</v>
      </c>
      <c r="F106" s="71" t="s">
        <v>31</v>
      </c>
      <c r="G106" s="71" t="s">
        <v>32</v>
      </c>
      <c r="H106" s="71" t="s">
        <v>41</v>
      </c>
      <c r="I106" s="72" t="s">
        <v>23</v>
      </c>
      <c r="J106" s="73" t="s">
        <v>44</v>
      </c>
      <c r="K106" s="71" t="s">
        <v>45</v>
      </c>
      <c r="L106" s="71" t="s">
        <v>46</v>
      </c>
      <c r="M106" s="71" t="s">
        <v>47</v>
      </c>
      <c r="N106" s="71" t="s">
        <v>48</v>
      </c>
      <c r="O106" s="74" t="s">
        <v>49</v>
      </c>
      <c r="P106">
        <v>1</v>
      </c>
      <c r="Q106" s="26" t="s">
        <v>632</v>
      </c>
    </row>
    <row r="107" spans="1:18">
      <c r="C107" t="s">
        <v>52</v>
      </c>
      <c r="D107" s="75" t="s">
        <v>10</v>
      </c>
      <c r="E107" s="76" t="s">
        <v>15</v>
      </c>
      <c r="F107" s="76" t="s">
        <v>31</v>
      </c>
      <c r="G107" s="76" t="s">
        <v>32</v>
      </c>
      <c r="H107" s="76" t="s">
        <v>41</v>
      </c>
      <c r="I107" s="76" t="s">
        <v>42</v>
      </c>
      <c r="J107" s="76" t="s">
        <v>53</v>
      </c>
      <c r="K107" s="76" t="s">
        <v>54</v>
      </c>
      <c r="L107" s="76" t="s">
        <v>55</v>
      </c>
      <c r="M107" s="76" t="s">
        <v>56</v>
      </c>
      <c r="N107" s="76" t="s">
        <v>57</v>
      </c>
      <c r="O107" s="77" t="s">
        <v>23</v>
      </c>
      <c r="P107">
        <v>1</v>
      </c>
      <c r="Q107" s="26" t="s">
        <v>608</v>
      </c>
    </row>
    <row r="108" spans="1:18">
      <c r="C108" t="s">
        <v>61</v>
      </c>
      <c r="D108" s="78" t="s">
        <v>10</v>
      </c>
      <c r="E108" s="79" t="s">
        <v>15</v>
      </c>
      <c r="F108" s="79" t="s">
        <v>31</v>
      </c>
      <c r="G108" s="79" t="s">
        <v>32</v>
      </c>
      <c r="H108" s="79" t="s">
        <v>41</v>
      </c>
      <c r="I108" s="79" t="s">
        <v>42</v>
      </c>
      <c r="J108" s="79" t="s">
        <v>62</v>
      </c>
      <c r="K108" s="79" t="s">
        <v>63</v>
      </c>
      <c r="L108" s="79" t="s">
        <v>64</v>
      </c>
      <c r="M108" s="79" t="s">
        <v>65</v>
      </c>
      <c r="N108" s="80" t="s">
        <v>23</v>
      </c>
      <c r="O108" s="81" t="s">
        <v>66</v>
      </c>
      <c r="P108">
        <v>1</v>
      </c>
      <c r="Q108" s="26" t="s">
        <v>633</v>
      </c>
    </row>
    <row r="109" spans="1:18">
      <c r="C109" t="s">
        <v>70</v>
      </c>
      <c r="D109" s="82" t="s">
        <v>10</v>
      </c>
      <c r="E109" s="83" t="s">
        <v>15</v>
      </c>
      <c r="F109" s="83" t="s">
        <v>31</v>
      </c>
      <c r="G109" s="83" t="s">
        <v>32</v>
      </c>
      <c r="H109" s="83" t="s">
        <v>41</v>
      </c>
      <c r="I109" s="83" t="s">
        <v>42</v>
      </c>
      <c r="J109" s="84" t="s">
        <v>23</v>
      </c>
      <c r="K109" s="83" t="s">
        <v>71</v>
      </c>
      <c r="L109" s="83" t="s">
        <v>72</v>
      </c>
      <c r="M109" s="83" t="s">
        <v>73</v>
      </c>
      <c r="N109" s="83" t="s">
        <v>74</v>
      </c>
      <c r="O109" s="85" t="s">
        <v>75</v>
      </c>
      <c r="P109">
        <v>1</v>
      </c>
      <c r="Q109" s="26" t="s">
        <v>634</v>
      </c>
    </row>
    <row r="110" spans="1:18">
      <c r="C110" t="s">
        <v>78</v>
      </c>
      <c r="D110" s="86" t="s">
        <v>10</v>
      </c>
      <c r="E110" s="87" t="s">
        <v>23</v>
      </c>
      <c r="F110" s="88" t="s">
        <v>31</v>
      </c>
      <c r="G110" s="88" t="s">
        <v>32</v>
      </c>
      <c r="H110" s="88" t="s">
        <v>41</v>
      </c>
      <c r="I110" s="88" t="s">
        <v>42</v>
      </c>
      <c r="J110" s="88" t="s">
        <v>79</v>
      </c>
      <c r="K110" s="88" t="s">
        <v>80</v>
      </c>
      <c r="L110" s="88" t="s">
        <v>81</v>
      </c>
      <c r="M110" s="88" t="s">
        <v>82</v>
      </c>
      <c r="N110" s="88" t="s">
        <v>83</v>
      </c>
      <c r="O110" s="89" t="s">
        <v>84</v>
      </c>
      <c r="P110">
        <v>1</v>
      </c>
      <c r="Q110" s="26" t="s">
        <v>635</v>
      </c>
    </row>
    <row r="111" spans="1:18">
      <c r="C111" t="s">
        <v>88</v>
      </c>
      <c r="D111" s="90" t="s">
        <v>10</v>
      </c>
      <c r="E111" s="91" t="s">
        <v>15</v>
      </c>
      <c r="F111" s="91" t="s">
        <v>31</v>
      </c>
      <c r="G111" s="91" t="s">
        <v>32</v>
      </c>
      <c r="H111" s="92" t="s">
        <v>23</v>
      </c>
      <c r="I111" s="91" t="s">
        <v>42</v>
      </c>
      <c r="J111" s="91" t="s">
        <v>89</v>
      </c>
      <c r="K111" s="93" t="s">
        <v>90</v>
      </c>
      <c r="L111" s="91" t="s">
        <v>91</v>
      </c>
      <c r="M111" s="91" t="s">
        <v>92</v>
      </c>
      <c r="N111" s="91" t="s">
        <v>93</v>
      </c>
      <c r="O111" s="94" t="s">
        <v>94</v>
      </c>
      <c r="P111">
        <v>1</v>
      </c>
      <c r="Q111" s="26" t="s">
        <v>636</v>
      </c>
    </row>
    <row r="112" spans="1:18">
      <c r="P112" s="21">
        <f>SUM(P104:P111)</f>
        <v>16</v>
      </c>
      <c r="R112" s="21" t="s">
        <v>645</v>
      </c>
    </row>
    <row r="113" spans="3:19" ht="14" thickBot="1">
      <c r="C113" s="21" t="s">
        <v>230</v>
      </c>
      <c r="D113" s="21">
        <v>1</v>
      </c>
      <c r="E113" s="21">
        <v>2</v>
      </c>
      <c r="F113" s="21">
        <v>3</v>
      </c>
      <c r="G113" s="21">
        <v>4</v>
      </c>
      <c r="H113" s="21">
        <v>5</v>
      </c>
      <c r="I113" s="21">
        <v>6</v>
      </c>
      <c r="J113" s="21">
        <v>7</v>
      </c>
      <c r="K113" s="21">
        <v>8</v>
      </c>
      <c r="L113" s="21">
        <v>9</v>
      </c>
      <c r="M113" s="21">
        <v>10</v>
      </c>
      <c r="N113" s="21">
        <v>11</v>
      </c>
      <c r="O113" s="21">
        <v>12</v>
      </c>
      <c r="P113" t="s">
        <v>6</v>
      </c>
      <c r="Q113" t="s">
        <v>7</v>
      </c>
      <c r="R113" t="s">
        <v>8</v>
      </c>
      <c r="S113" t="s">
        <v>9</v>
      </c>
    </row>
    <row r="114" spans="3:19" ht="14" thickBot="1">
      <c r="C114" s="21" t="s">
        <v>16</v>
      </c>
      <c r="D114" s="171" t="s">
        <v>614</v>
      </c>
      <c r="E114" s="172"/>
      <c r="F114" s="172"/>
      <c r="G114" s="172"/>
      <c r="H114" s="172"/>
      <c r="I114" s="173"/>
      <c r="J114" s="171" t="s">
        <v>615</v>
      </c>
      <c r="K114" s="172"/>
      <c r="L114" s="172"/>
      <c r="M114" s="172"/>
      <c r="N114" s="172"/>
      <c r="O114" s="173"/>
      <c r="P114" t="s">
        <v>24</v>
      </c>
      <c r="Q114" t="s">
        <v>25</v>
      </c>
      <c r="R114" t="s">
        <v>26</v>
      </c>
      <c r="S114" t="s">
        <v>27</v>
      </c>
    </row>
    <row r="115" spans="3:19" ht="14" thickBot="1">
      <c r="C115" s="21" t="s">
        <v>33</v>
      </c>
      <c r="D115" s="171" t="s">
        <v>616</v>
      </c>
      <c r="E115" s="172"/>
      <c r="F115" s="173"/>
      <c r="G115" s="31" t="s">
        <v>617</v>
      </c>
      <c r="H115" s="31" t="s">
        <v>618</v>
      </c>
      <c r="I115" s="31" t="s">
        <v>619</v>
      </c>
      <c r="J115" s="171" t="s">
        <v>620</v>
      </c>
      <c r="K115" s="172"/>
      <c r="L115" s="173"/>
      <c r="M115" s="31" t="s">
        <v>621</v>
      </c>
      <c r="N115" s="31" t="s">
        <v>622</v>
      </c>
      <c r="O115" s="31" t="s">
        <v>623</v>
      </c>
      <c r="P115" t="s">
        <v>24</v>
      </c>
      <c r="Q115" t="s">
        <v>13</v>
      </c>
      <c r="R115" t="s">
        <v>26</v>
      </c>
      <c r="S115" t="s">
        <v>38</v>
      </c>
    </row>
    <row r="116" spans="3:19" ht="14" thickBot="1">
      <c r="C116" s="21" t="s">
        <v>43</v>
      </c>
      <c r="D116" s="171" t="s">
        <v>624</v>
      </c>
      <c r="E116" s="172"/>
      <c r="F116" s="172"/>
      <c r="G116" s="172"/>
      <c r="H116" s="172"/>
      <c r="I116" s="172"/>
      <c r="J116" s="172"/>
      <c r="K116" s="172"/>
      <c r="L116" s="172"/>
      <c r="M116" s="172"/>
      <c r="N116" s="172"/>
      <c r="O116" s="173"/>
      <c r="P116" t="s">
        <v>24</v>
      </c>
      <c r="Q116" t="s">
        <v>13</v>
      </c>
      <c r="R116" t="s">
        <v>26</v>
      </c>
      <c r="S116" t="s">
        <v>27</v>
      </c>
    </row>
    <row r="117" spans="3:19" ht="14" thickBot="1">
      <c r="C117" s="21" t="s">
        <v>52</v>
      </c>
      <c r="D117" s="168" t="s">
        <v>625</v>
      </c>
      <c r="E117" s="169"/>
      <c r="F117" s="169"/>
      <c r="G117" s="169"/>
      <c r="H117" s="169"/>
      <c r="I117" s="169"/>
      <c r="J117" s="169"/>
      <c r="K117" s="169"/>
      <c r="L117" s="169"/>
      <c r="M117" s="169"/>
      <c r="N117" s="169"/>
      <c r="O117" s="170"/>
      <c r="P117" t="s">
        <v>24</v>
      </c>
      <c r="Q117" t="s">
        <v>13</v>
      </c>
      <c r="R117" t="s">
        <v>58</v>
      </c>
      <c r="S117" t="s">
        <v>27</v>
      </c>
    </row>
    <row r="118" spans="3:19" ht="14" thickBot="1">
      <c r="C118" s="21" t="s">
        <v>61</v>
      </c>
      <c r="D118" s="171" t="s">
        <v>626</v>
      </c>
      <c r="E118" s="172"/>
      <c r="F118" s="172"/>
      <c r="G118" s="172"/>
      <c r="H118" s="172"/>
      <c r="I118" s="172"/>
      <c r="J118" s="172"/>
      <c r="K118" s="172"/>
      <c r="L118" s="172"/>
      <c r="M118" s="172"/>
      <c r="N118" s="172"/>
      <c r="O118" s="173"/>
      <c r="P118" t="s">
        <v>24</v>
      </c>
      <c r="Q118" t="s">
        <v>13</v>
      </c>
      <c r="R118" t="s">
        <v>67</v>
      </c>
      <c r="S118" t="s">
        <v>27</v>
      </c>
    </row>
    <row r="119" spans="3:19" ht="14" thickBot="1">
      <c r="C119" s="21" t="s">
        <v>70</v>
      </c>
      <c r="D119" s="171" t="s">
        <v>627</v>
      </c>
      <c r="E119" s="172"/>
      <c r="F119" s="172"/>
      <c r="G119" s="172"/>
      <c r="H119" s="172"/>
      <c r="I119" s="172"/>
      <c r="J119" s="172"/>
      <c r="K119" s="172"/>
      <c r="L119" s="172"/>
      <c r="M119" s="172"/>
      <c r="N119" s="172"/>
      <c r="O119" s="173"/>
      <c r="P119" t="s">
        <v>24</v>
      </c>
      <c r="Q119" t="s">
        <v>13</v>
      </c>
      <c r="R119" t="s">
        <v>26</v>
      </c>
      <c r="S119" t="s">
        <v>27</v>
      </c>
    </row>
    <row r="120" spans="3:19" ht="14" thickBot="1">
      <c r="C120" s="21" t="s">
        <v>78</v>
      </c>
      <c r="D120" s="171" t="s">
        <v>628</v>
      </c>
      <c r="E120" s="172"/>
      <c r="F120" s="172"/>
      <c r="G120" s="172"/>
      <c r="H120" s="172"/>
      <c r="I120" s="172"/>
      <c r="J120" s="172"/>
      <c r="K120" s="172"/>
      <c r="L120" s="172"/>
      <c r="M120" s="172"/>
      <c r="N120" s="172"/>
      <c r="O120" s="173"/>
      <c r="P120" t="s">
        <v>85</v>
      </c>
      <c r="Q120" t="s">
        <v>13</v>
      </c>
      <c r="R120" t="s">
        <v>26</v>
      </c>
      <c r="S120" t="s">
        <v>27</v>
      </c>
    </row>
    <row r="121" spans="3:19" ht="14" thickBot="1">
      <c r="C121" s="21" t="s">
        <v>88</v>
      </c>
      <c r="D121" s="171" t="s">
        <v>629</v>
      </c>
      <c r="E121" s="172"/>
      <c r="F121" s="172"/>
      <c r="G121" s="172"/>
      <c r="H121" s="172"/>
      <c r="I121" s="172"/>
      <c r="J121" s="172"/>
      <c r="K121" s="172"/>
      <c r="L121" s="172"/>
      <c r="M121" s="172"/>
      <c r="N121" s="172"/>
      <c r="O121" s="173"/>
      <c r="P121" t="s">
        <v>95</v>
      </c>
      <c r="Q121" t="s">
        <v>13</v>
      </c>
      <c r="R121" t="s">
        <v>26</v>
      </c>
      <c r="S121" t="s">
        <v>27</v>
      </c>
    </row>
    <row r="122" spans="3:19">
      <c r="D122" s="29"/>
      <c r="E122" s="29"/>
      <c r="F122" s="29"/>
      <c r="G122" s="29"/>
      <c r="H122" s="29"/>
      <c r="I122" s="29"/>
      <c r="J122" s="29"/>
      <c r="K122" s="29"/>
      <c r="L122" s="29"/>
      <c r="M122" s="29"/>
      <c r="N122" s="29"/>
      <c r="O122" s="29"/>
    </row>
    <row r="123" spans="3:19" ht="14" thickBot="1">
      <c r="C123" s="32" t="s">
        <v>611</v>
      </c>
      <c r="D123" s="33" t="s">
        <v>614</v>
      </c>
      <c r="E123" s="34" t="s">
        <v>615</v>
      </c>
      <c r="F123" s="34" t="s">
        <v>616</v>
      </c>
      <c r="G123" s="34" t="s">
        <v>617</v>
      </c>
      <c r="H123" s="34" t="s">
        <v>618</v>
      </c>
      <c r="I123" s="34" t="s">
        <v>619</v>
      </c>
      <c r="J123" s="33" t="s">
        <v>620</v>
      </c>
      <c r="K123" s="34" t="s">
        <v>621</v>
      </c>
      <c r="L123" s="34" t="s">
        <v>622</v>
      </c>
      <c r="M123" s="34" t="s">
        <v>623</v>
      </c>
      <c r="N123" s="34" t="s">
        <v>624</v>
      </c>
      <c r="O123" s="34" t="s">
        <v>625</v>
      </c>
      <c r="P123" s="34" t="s">
        <v>626</v>
      </c>
      <c r="Q123" s="34" t="s">
        <v>627</v>
      </c>
      <c r="R123" s="34" t="s">
        <v>628</v>
      </c>
      <c r="S123" s="34" t="s">
        <v>629</v>
      </c>
    </row>
    <row r="124" spans="3:19">
      <c r="C124" s="35" t="s">
        <v>612</v>
      </c>
      <c r="D124" s="36">
        <v>6</v>
      </c>
      <c r="E124" s="37">
        <v>5</v>
      </c>
      <c r="F124" s="37">
        <v>2</v>
      </c>
      <c r="G124" s="37">
        <v>1</v>
      </c>
      <c r="H124" s="37">
        <v>1</v>
      </c>
      <c r="I124" s="37">
        <v>1</v>
      </c>
      <c r="J124" s="37">
        <v>3</v>
      </c>
      <c r="K124" s="37">
        <v>1</v>
      </c>
      <c r="L124" s="37">
        <v>1</v>
      </c>
      <c r="M124" s="37">
        <v>1</v>
      </c>
      <c r="N124" s="37">
        <v>11</v>
      </c>
      <c r="O124" s="37">
        <v>11</v>
      </c>
      <c r="P124" s="37">
        <v>11</v>
      </c>
      <c r="Q124" s="37">
        <v>11</v>
      </c>
      <c r="R124" s="37">
        <v>11</v>
      </c>
      <c r="S124" s="37">
        <v>11</v>
      </c>
    </row>
    <row r="125" spans="3:19">
      <c r="C125" s="38" t="s">
        <v>613</v>
      </c>
      <c r="D125" s="39">
        <v>12</v>
      </c>
      <c r="E125" s="40">
        <v>10</v>
      </c>
      <c r="F125" s="40">
        <v>8</v>
      </c>
      <c r="G125" s="40">
        <v>8</v>
      </c>
      <c r="H125" s="40">
        <v>8</v>
      </c>
      <c r="I125" s="40">
        <v>12</v>
      </c>
      <c r="J125" s="40">
        <v>12</v>
      </c>
      <c r="K125" s="40">
        <v>8</v>
      </c>
      <c r="L125" s="40">
        <v>8</v>
      </c>
      <c r="M125" s="40">
        <v>12</v>
      </c>
      <c r="N125" s="40">
        <v>22</v>
      </c>
      <c r="O125" s="40">
        <v>22</v>
      </c>
      <c r="P125" s="40">
        <v>22</v>
      </c>
      <c r="Q125" s="40">
        <v>22</v>
      </c>
      <c r="R125" s="40">
        <v>22</v>
      </c>
      <c r="S125" s="40">
        <v>22</v>
      </c>
    </row>
    <row r="126" spans="3:19">
      <c r="D126" s="29"/>
      <c r="E126" s="29"/>
      <c r="F126" s="29"/>
      <c r="G126" s="29"/>
      <c r="H126" s="29"/>
      <c r="I126" s="29"/>
      <c r="J126" s="29"/>
      <c r="K126" s="29"/>
      <c r="L126" s="29"/>
      <c r="M126" s="29"/>
      <c r="N126" s="29"/>
      <c r="O126" s="29"/>
    </row>
    <row r="127" spans="3:19">
      <c r="D127" s="29"/>
      <c r="E127" s="29"/>
      <c r="F127" s="29"/>
      <c r="G127" s="29"/>
      <c r="H127" s="29"/>
      <c r="I127" s="29"/>
      <c r="J127" s="29"/>
      <c r="K127" s="29"/>
      <c r="L127" s="29"/>
      <c r="M127" s="29"/>
      <c r="N127" s="29"/>
      <c r="O127" s="29"/>
    </row>
    <row r="130" spans="2:7">
      <c r="B130" t="s">
        <v>644</v>
      </c>
    </row>
    <row r="131" spans="2:7">
      <c r="C131" s="21"/>
    </row>
    <row r="132" spans="2:7">
      <c r="B132" t="s">
        <v>233</v>
      </c>
    </row>
    <row r="133" spans="2:7">
      <c r="C133" t="s">
        <v>234</v>
      </c>
      <c r="D133" t="s">
        <v>235</v>
      </c>
    </row>
    <row r="134" spans="2:7">
      <c r="C134" t="s">
        <v>234</v>
      </c>
      <c r="D134" t="s">
        <v>236</v>
      </c>
    </row>
    <row r="135" spans="2:7">
      <c r="C135" t="s">
        <v>237</v>
      </c>
      <c r="D135" t="s">
        <v>238</v>
      </c>
    </row>
    <row r="136" spans="2:7">
      <c r="B136" t="s">
        <v>239</v>
      </c>
    </row>
    <row r="137" spans="2:7">
      <c r="C137" s="21" t="s">
        <v>240</v>
      </c>
      <c r="D137" s="21" t="s">
        <v>241</v>
      </c>
      <c r="F137" s="21"/>
      <c r="G137" s="21"/>
    </row>
    <row r="138" spans="2:7">
      <c r="C138" s="21">
        <v>0</v>
      </c>
      <c r="D138" s="21">
        <v>16</v>
      </c>
      <c r="F138" s="21"/>
      <c r="G138" s="21"/>
    </row>
    <row r="139" spans="2:7">
      <c r="C139" s="21">
        <v>10</v>
      </c>
      <c r="D139" s="21">
        <v>16</v>
      </c>
      <c r="F139" s="21"/>
      <c r="G139" s="21"/>
    </row>
    <row r="140" spans="2:7">
      <c r="C140" s="21">
        <v>15</v>
      </c>
      <c r="D140" s="21">
        <v>16</v>
      </c>
      <c r="F140" s="21"/>
      <c r="G140" s="21"/>
    </row>
    <row r="141" spans="2:7">
      <c r="C141" s="21">
        <v>20</v>
      </c>
      <c r="D141" s="21">
        <v>16</v>
      </c>
      <c r="F141" s="21"/>
      <c r="G141" s="21"/>
    </row>
    <row r="142" spans="2:7">
      <c r="C142" s="21">
        <v>22</v>
      </c>
      <c r="D142" s="21">
        <v>16</v>
      </c>
      <c r="F142" s="21"/>
      <c r="G142" s="21"/>
    </row>
    <row r="143" spans="2:7">
      <c r="C143" s="21">
        <v>24</v>
      </c>
      <c r="D143" s="21">
        <v>16</v>
      </c>
      <c r="F143" s="21"/>
      <c r="G143" s="21"/>
    </row>
    <row r="144" spans="2:7">
      <c r="C144" s="21">
        <v>25</v>
      </c>
      <c r="D144" s="21">
        <v>16</v>
      </c>
      <c r="F144" s="21"/>
      <c r="G144" s="21"/>
    </row>
    <row r="145" spans="1:7">
      <c r="C145" s="21" t="s">
        <v>242</v>
      </c>
      <c r="D145" s="21">
        <f>SUM(D138:D144)</f>
        <v>112</v>
      </c>
      <c r="F145" s="21"/>
      <c r="G145" s="21"/>
    </row>
    <row r="147" spans="1:7">
      <c r="B147" s="15" t="s">
        <v>243</v>
      </c>
    </row>
    <row r="148" spans="1:7">
      <c r="B148" s="15"/>
      <c r="C148" s="43" t="s">
        <v>643</v>
      </c>
    </row>
    <row r="149" spans="1:7">
      <c r="B149" s="15"/>
      <c r="C149" s="21" t="s">
        <v>610</v>
      </c>
    </row>
    <row r="150" spans="1:7">
      <c r="B150" s="15"/>
      <c r="C150" s="21" t="s">
        <v>638</v>
      </c>
    </row>
    <row r="151" spans="1:7">
      <c r="B151" s="15"/>
      <c r="C151" s="21" t="s">
        <v>504</v>
      </c>
    </row>
    <row r="152" spans="1:7">
      <c r="B152" s="15"/>
    </row>
    <row r="153" spans="1:7">
      <c r="B153" s="15"/>
      <c r="C153" s="21"/>
    </row>
    <row r="154" spans="1:7">
      <c r="A154" s="21"/>
      <c r="B154" s="15"/>
    </row>
    <row r="155" spans="1:7">
      <c r="B155" t="s">
        <v>244</v>
      </c>
    </row>
    <row r="156" spans="1:7">
      <c r="B156" t="s">
        <v>245</v>
      </c>
    </row>
    <row r="157" spans="1:7">
      <c r="B157" t="s">
        <v>246</v>
      </c>
    </row>
    <row r="159" spans="1:7">
      <c r="C159">
        <v>77</v>
      </c>
      <c r="D159" t="s">
        <v>247</v>
      </c>
      <c r="F159">
        <f>96-8</f>
        <v>88</v>
      </c>
      <c r="G159" t="s">
        <v>248</v>
      </c>
    </row>
    <row r="160" spans="1:7">
      <c r="C160">
        <v>4</v>
      </c>
      <c r="D160" t="s">
        <v>249</v>
      </c>
      <c r="F160">
        <v>7</v>
      </c>
      <c r="G160" t="s">
        <v>250</v>
      </c>
    </row>
    <row r="161" spans="2:8">
      <c r="C161">
        <v>2</v>
      </c>
      <c r="D161" t="s">
        <v>251</v>
      </c>
    </row>
    <row r="162" spans="2:8">
      <c r="C162">
        <v>2</v>
      </c>
      <c r="D162" t="s">
        <v>252</v>
      </c>
    </row>
    <row r="163" spans="2:8">
      <c r="B163" t="s">
        <v>253</v>
      </c>
      <c r="C163">
        <f>C159*C160*C161*C162</f>
        <v>1232</v>
      </c>
      <c r="F163">
        <f>F159*F160</f>
        <v>616</v>
      </c>
      <c r="H163">
        <f>C163+F163</f>
        <v>1848</v>
      </c>
    </row>
  </sheetData>
  <mergeCells count="10">
    <mergeCell ref="D114:I114"/>
    <mergeCell ref="J114:O114"/>
    <mergeCell ref="D115:F115"/>
    <mergeCell ref="J115:L115"/>
    <mergeCell ref="D116:O116"/>
    <mergeCell ref="D117:O117"/>
    <mergeCell ref="D118:O118"/>
    <mergeCell ref="D119:O119"/>
    <mergeCell ref="D120:O120"/>
    <mergeCell ref="D121:O12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2"/>
  <sheetViews>
    <sheetView zoomScale="181" workbookViewId="0">
      <selection activeCell="B12" sqref="B12"/>
    </sheetView>
  </sheetViews>
  <sheetFormatPr baseColWidth="10" defaultRowHeight="13"/>
  <cols>
    <col min="3" max="3" width="0" hidden="1" customWidth="1"/>
    <col min="5" max="5" width="0" hidden="1" customWidth="1"/>
    <col min="6" max="6" width="4.1640625" customWidth="1"/>
    <col min="7" max="15" width="3.83203125" customWidth="1"/>
    <col min="16" max="16" width="4" customWidth="1"/>
    <col min="17" max="21" width="4" bestFit="1" customWidth="1"/>
  </cols>
  <sheetData>
    <row r="1" spans="1:23" ht="14" thickBot="1">
      <c r="A1" t="s">
        <v>0</v>
      </c>
      <c r="B1" t="s">
        <v>1</v>
      </c>
      <c r="C1" t="s">
        <v>506</v>
      </c>
      <c r="D1" t="s">
        <v>2</v>
      </c>
      <c r="E1" t="s">
        <v>507</v>
      </c>
      <c r="F1" t="s">
        <v>614</v>
      </c>
      <c r="G1" t="s">
        <v>615</v>
      </c>
      <c r="H1" t="s">
        <v>616</v>
      </c>
      <c r="I1" t="s">
        <v>617</v>
      </c>
      <c r="J1" t="s">
        <v>618</v>
      </c>
      <c r="K1" t="s">
        <v>619</v>
      </c>
      <c r="L1" t="s">
        <v>620</v>
      </c>
      <c r="M1" t="s">
        <v>621</v>
      </c>
      <c r="N1" t="s">
        <v>622</v>
      </c>
      <c r="O1" t="s">
        <v>623</v>
      </c>
      <c r="P1" t="s">
        <v>624</v>
      </c>
      <c r="Q1" t="s">
        <v>625</v>
      </c>
      <c r="R1" t="s">
        <v>626</v>
      </c>
      <c r="S1" t="s">
        <v>627</v>
      </c>
      <c r="T1" t="s">
        <v>628</v>
      </c>
      <c r="U1" t="s">
        <v>629</v>
      </c>
    </row>
    <row r="2" spans="1:23" ht="14" thickBot="1">
      <c r="A2" t="s">
        <v>10</v>
      </c>
      <c r="B2" s="18" t="s">
        <v>11</v>
      </c>
      <c r="C2" s="18" t="s">
        <v>508</v>
      </c>
      <c r="D2" s="19" t="s">
        <v>158</v>
      </c>
      <c r="E2" s="19" t="s">
        <v>590</v>
      </c>
      <c r="I2" s="101"/>
      <c r="J2" s="106"/>
      <c r="K2" s="101"/>
      <c r="L2" s="101"/>
      <c r="M2" s="109"/>
      <c r="N2" s="106"/>
      <c r="O2" s="101"/>
      <c r="P2" s="106"/>
      <c r="Q2" s="101"/>
      <c r="R2" s="101"/>
      <c r="S2" s="101"/>
      <c r="T2" s="112"/>
      <c r="U2" s="101"/>
      <c r="V2" t="s">
        <v>11</v>
      </c>
      <c r="W2" s="19" t="s">
        <v>158</v>
      </c>
    </row>
    <row r="3" spans="1:23" ht="14" thickBot="1">
      <c r="A3" t="s">
        <v>15</v>
      </c>
      <c r="B3" s="18" t="s">
        <v>28</v>
      </c>
      <c r="C3" s="18" t="s">
        <v>509</v>
      </c>
      <c r="D3" s="18" t="s">
        <v>160</v>
      </c>
      <c r="E3" s="18" t="s">
        <v>591</v>
      </c>
      <c r="I3" s="103"/>
      <c r="J3" s="108"/>
      <c r="K3" s="103"/>
      <c r="L3" s="103"/>
      <c r="M3" s="110"/>
      <c r="N3" s="108"/>
      <c r="O3" s="103"/>
      <c r="P3" s="107"/>
      <c r="Q3" s="103"/>
      <c r="R3" s="103"/>
      <c r="S3" s="103"/>
      <c r="U3" s="103"/>
      <c r="V3" t="s">
        <v>28</v>
      </c>
      <c r="W3" s="18" t="s">
        <v>160</v>
      </c>
    </row>
    <row r="4" spans="1:23">
      <c r="A4" t="s">
        <v>31</v>
      </c>
      <c r="B4" s="18" t="s">
        <v>39</v>
      </c>
      <c r="C4" s="18" t="s">
        <v>510</v>
      </c>
      <c r="D4" s="19" t="s">
        <v>162</v>
      </c>
      <c r="E4" s="19" t="s">
        <v>592</v>
      </c>
      <c r="H4" s="106"/>
      <c r="I4" s="103"/>
      <c r="K4" s="103"/>
      <c r="L4" s="103"/>
      <c r="M4" s="110"/>
      <c r="O4" s="103"/>
      <c r="P4" s="107"/>
      <c r="Q4" s="103"/>
      <c r="R4" s="103"/>
      <c r="S4" s="103"/>
      <c r="T4" s="106"/>
      <c r="U4" s="103"/>
      <c r="V4" t="s">
        <v>39</v>
      </c>
      <c r="W4" s="19" t="s">
        <v>162</v>
      </c>
    </row>
    <row r="5" spans="1:23" ht="14" thickBot="1">
      <c r="A5" t="s">
        <v>32</v>
      </c>
      <c r="B5" s="18" t="s">
        <v>50</v>
      </c>
      <c r="C5" s="18" t="s">
        <v>511</v>
      </c>
      <c r="D5" s="18" t="s">
        <v>164</v>
      </c>
      <c r="E5" s="18" t="s">
        <v>593</v>
      </c>
      <c r="H5" s="107"/>
      <c r="I5" s="104"/>
      <c r="K5" s="103"/>
      <c r="L5" s="103"/>
      <c r="M5" s="111"/>
      <c r="O5" s="103"/>
      <c r="P5" s="107"/>
      <c r="Q5" s="103"/>
      <c r="R5" s="103"/>
      <c r="S5" s="103"/>
      <c r="T5" s="107"/>
      <c r="U5" s="104"/>
      <c r="V5" t="s">
        <v>50</v>
      </c>
      <c r="W5" s="18" t="s">
        <v>164</v>
      </c>
    </row>
    <row r="6" spans="1:23" ht="14" thickBot="1">
      <c r="A6" t="s">
        <v>41</v>
      </c>
      <c r="B6" s="18" t="s">
        <v>59</v>
      </c>
      <c r="C6" s="18" t="s">
        <v>512</v>
      </c>
      <c r="D6" s="19" t="s">
        <v>166</v>
      </c>
      <c r="E6" s="19" t="s">
        <v>594</v>
      </c>
      <c r="H6" s="103"/>
      <c r="J6" s="106"/>
      <c r="K6" s="103"/>
      <c r="L6" s="103"/>
      <c r="N6" s="106"/>
      <c r="O6" s="103"/>
      <c r="P6" s="108"/>
      <c r="Q6" s="103"/>
      <c r="R6" s="103"/>
      <c r="S6" s="103"/>
      <c r="T6" s="103"/>
      <c r="V6" t="s">
        <v>59</v>
      </c>
      <c r="W6" s="19" t="s">
        <v>166</v>
      </c>
    </row>
    <row r="7" spans="1:23" ht="14" thickBot="1">
      <c r="A7" t="s">
        <v>42</v>
      </c>
      <c r="B7" s="18" t="s">
        <v>68</v>
      </c>
      <c r="C7" s="18" t="s">
        <v>513</v>
      </c>
      <c r="D7" s="18" t="s">
        <v>169</v>
      </c>
      <c r="E7" s="18" t="s">
        <v>595</v>
      </c>
      <c r="H7" s="104"/>
      <c r="J7" s="108"/>
      <c r="K7" s="104"/>
      <c r="L7" s="104"/>
      <c r="N7" s="108"/>
      <c r="O7" s="104"/>
      <c r="Q7" s="104"/>
      <c r="R7" s="104"/>
      <c r="S7" s="104"/>
      <c r="T7" s="104"/>
      <c r="U7" s="105"/>
      <c r="V7" t="s">
        <v>68</v>
      </c>
      <c r="W7" s="18" t="s">
        <v>169</v>
      </c>
    </row>
    <row r="8" spans="1:23">
      <c r="A8" s="42" t="s">
        <v>44</v>
      </c>
      <c r="B8" s="18" t="s">
        <v>76</v>
      </c>
      <c r="C8" s="18" t="s">
        <v>514</v>
      </c>
      <c r="D8" s="18" t="s">
        <v>172</v>
      </c>
      <c r="E8" s="19" t="s">
        <v>596</v>
      </c>
      <c r="P8" s="101"/>
      <c r="V8" t="s">
        <v>76</v>
      </c>
      <c r="W8" t="s">
        <v>172</v>
      </c>
    </row>
    <row r="9" spans="1:23">
      <c r="A9" t="s">
        <v>45</v>
      </c>
      <c r="B9" s="18" t="s">
        <v>86</v>
      </c>
      <c r="C9" s="18" t="s">
        <v>515</v>
      </c>
      <c r="D9" s="18" t="s">
        <v>175</v>
      </c>
      <c r="E9" s="18" t="s">
        <v>597</v>
      </c>
      <c r="P9" s="103"/>
      <c r="V9" t="s">
        <v>86</v>
      </c>
      <c r="W9" t="s">
        <v>175</v>
      </c>
    </row>
    <row r="10" spans="1:23">
      <c r="A10" t="s">
        <v>46</v>
      </c>
      <c r="B10" s="18" t="s">
        <v>96</v>
      </c>
      <c r="C10" s="18" t="s">
        <v>516</v>
      </c>
      <c r="D10" s="18" t="s">
        <v>552</v>
      </c>
      <c r="E10" s="19" t="s">
        <v>605</v>
      </c>
      <c r="P10" s="103"/>
      <c r="V10" t="s">
        <v>96</v>
      </c>
      <c r="W10" t="s">
        <v>552</v>
      </c>
    </row>
    <row r="11" spans="1:23">
      <c r="A11" t="s">
        <v>47</v>
      </c>
      <c r="B11" s="18" t="s">
        <v>98</v>
      </c>
      <c r="C11" s="18" t="s">
        <v>554</v>
      </c>
      <c r="D11" s="18" t="s">
        <v>553</v>
      </c>
      <c r="E11" s="18" t="s">
        <v>606</v>
      </c>
      <c r="P11" s="103"/>
      <c r="V11" t="s">
        <v>98</v>
      </c>
      <c r="W11" t="s">
        <v>553</v>
      </c>
    </row>
    <row r="12" spans="1:23">
      <c r="A12" t="s">
        <v>48</v>
      </c>
      <c r="B12" s="18" t="s">
        <v>100</v>
      </c>
      <c r="C12" s="18" t="s">
        <v>517</v>
      </c>
      <c r="D12" s="18" t="s">
        <v>126</v>
      </c>
      <c r="E12" s="18" t="s">
        <v>527</v>
      </c>
      <c r="P12" s="103"/>
      <c r="V12" t="s">
        <v>100</v>
      </c>
      <c r="W12" t="s">
        <v>126</v>
      </c>
    </row>
    <row r="13" spans="1:23" ht="14" thickBot="1">
      <c r="A13" t="s">
        <v>49</v>
      </c>
      <c r="B13" s="18" t="s">
        <v>102</v>
      </c>
      <c r="C13" s="18" t="s">
        <v>518</v>
      </c>
      <c r="D13" s="18" t="s">
        <v>128</v>
      </c>
      <c r="E13" s="18" t="s">
        <v>528</v>
      </c>
      <c r="P13" s="104"/>
      <c r="V13" t="s">
        <v>102</v>
      </c>
      <c r="W13" t="s">
        <v>128</v>
      </c>
    </row>
    <row r="14" spans="1:23">
      <c r="A14" t="s">
        <v>53</v>
      </c>
      <c r="B14" s="18" t="s">
        <v>104</v>
      </c>
      <c r="C14" s="18" t="s">
        <v>519</v>
      </c>
      <c r="D14" s="18" t="s">
        <v>131</v>
      </c>
      <c r="E14" s="18" t="s">
        <v>529</v>
      </c>
      <c r="Q14" s="101"/>
      <c r="V14" t="s">
        <v>104</v>
      </c>
      <c r="W14" t="s">
        <v>131</v>
      </c>
    </row>
    <row r="15" spans="1:23">
      <c r="A15" t="s">
        <v>54</v>
      </c>
      <c r="B15" s="18" t="s">
        <v>106</v>
      </c>
      <c r="C15" s="18" t="s">
        <v>520</v>
      </c>
      <c r="D15" s="18" t="s">
        <v>133</v>
      </c>
      <c r="E15" s="18" t="s">
        <v>530</v>
      </c>
      <c r="Q15" s="103"/>
      <c r="V15" t="s">
        <v>106</v>
      </c>
      <c r="W15" t="s">
        <v>133</v>
      </c>
    </row>
    <row r="16" spans="1:23">
      <c r="A16" t="s">
        <v>55</v>
      </c>
      <c r="B16" s="18" t="s">
        <v>108</v>
      </c>
      <c r="C16" s="18" t="s">
        <v>521</v>
      </c>
      <c r="D16" s="18" t="s">
        <v>135</v>
      </c>
      <c r="E16" s="18" t="s">
        <v>531</v>
      </c>
      <c r="Q16" s="103"/>
      <c r="V16" t="s">
        <v>108</v>
      </c>
      <c r="W16" t="s">
        <v>135</v>
      </c>
    </row>
    <row r="17" spans="1:23">
      <c r="A17" t="s">
        <v>56</v>
      </c>
      <c r="B17" s="18" t="s">
        <v>110</v>
      </c>
      <c r="C17" s="18" t="s">
        <v>522</v>
      </c>
      <c r="D17" s="18" t="s">
        <v>137</v>
      </c>
      <c r="E17" s="18" t="s">
        <v>532</v>
      </c>
      <c r="Q17" s="103"/>
      <c r="V17" t="s">
        <v>110</v>
      </c>
      <c r="W17" t="s">
        <v>137</v>
      </c>
    </row>
    <row r="18" spans="1:23" ht="14" thickBot="1">
      <c r="A18" t="s">
        <v>57</v>
      </c>
      <c r="B18" s="18" t="s">
        <v>112</v>
      </c>
      <c r="C18" s="18" t="s">
        <v>523</v>
      </c>
      <c r="D18" s="18" t="s">
        <v>139</v>
      </c>
      <c r="E18" s="18" t="s">
        <v>533</v>
      </c>
      <c r="Q18" s="104"/>
      <c r="V18" t="s">
        <v>112</v>
      </c>
      <c r="W18" t="s">
        <v>139</v>
      </c>
    </row>
    <row r="19" spans="1:23" ht="14" thickBot="1">
      <c r="A19" t="s">
        <v>114</v>
      </c>
      <c r="B19" t="s">
        <v>115</v>
      </c>
      <c r="C19" t="s">
        <v>524</v>
      </c>
      <c r="D19" t="s">
        <v>141</v>
      </c>
      <c r="E19" s="18" t="s">
        <v>534</v>
      </c>
      <c r="V19" t="s">
        <v>115</v>
      </c>
      <c r="W19" t="s">
        <v>141</v>
      </c>
    </row>
    <row r="20" spans="1:23">
      <c r="A20" t="s">
        <v>62</v>
      </c>
      <c r="B20" s="18" t="s">
        <v>117</v>
      </c>
      <c r="C20" s="18" t="s">
        <v>525</v>
      </c>
      <c r="D20" s="18" t="s">
        <v>143</v>
      </c>
      <c r="E20" s="18" t="s">
        <v>535</v>
      </c>
      <c r="R20" s="101"/>
      <c r="V20" t="s">
        <v>117</v>
      </c>
      <c r="W20" t="s">
        <v>143</v>
      </c>
    </row>
    <row r="21" spans="1:23">
      <c r="A21" t="s">
        <v>63</v>
      </c>
      <c r="B21" s="18" t="s">
        <v>119</v>
      </c>
      <c r="C21" s="18" t="s">
        <v>526</v>
      </c>
      <c r="D21" s="18" t="s">
        <v>145</v>
      </c>
      <c r="E21" s="18" t="s">
        <v>536</v>
      </c>
      <c r="R21" s="103"/>
      <c r="V21" t="s">
        <v>119</v>
      </c>
      <c r="W21" t="s">
        <v>145</v>
      </c>
    </row>
    <row r="22" spans="1:23">
      <c r="A22" t="s">
        <v>64</v>
      </c>
      <c r="B22" s="18" t="s">
        <v>121</v>
      </c>
      <c r="C22" s="18" t="s">
        <v>555</v>
      </c>
      <c r="D22" s="18" t="s">
        <v>147</v>
      </c>
      <c r="E22" s="18" t="s">
        <v>557</v>
      </c>
      <c r="R22" s="103"/>
      <c r="V22" t="s">
        <v>121</v>
      </c>
      <c r="W22" t="s">
        <v>147</v>
      </c>
    </row>
    <row r="23" spans="1:23" ht="14" thickBot="1">
      <c r="A23" t="s">
        <v>65</v>
      </c>
      <c r="B23" s="18" t="s">
        <v>123</v>
      </c>
      <c r="C23" s="18" t="s">
        <v>556</v>
      </c>
      <c r="D23" s="18" t="s">
        <v>149</v>
      </c>
      <c r="E23" s="18" t="s">
        <v>558</v>
      </c>
      <c r="R23" s="104"/>
      <c r="V23" t="s">
        <v>123</v>
      </c>
      <c r="W23" t="s">
        <v>149</v>
      </c>
    </row>
    <row r="24" spans="1:23" ht="14" thickBot="1">
      <c r="A24" t="s">
        <v>125</v>
      </c>
      <c r="B24" s="18" t="s">
        <v>151</v>
      </c>
      <c r="C24" s="18" t="s">
        <v>537</v>
      </c>
      <c r="D24" s="18" t="s">
        <v>29</v>
      </c>
      <c r="E24" s="18" t="s">
        <v>547</v>
      </c>
      <c r="V24" t="s">
        <v>151</v>
      </c>
      <c r="W24" t="s">
        <v>29</v>
      </c>
    </row>
    <row r="25" spans="1:23" ht="14" thickBot="1">
      <c r="A25" t="s">
        <v>66</v>
      </c>
      <c r="B25" s="18" t="s">
        <v>153</v>
      </c>
      <c r="C25" s="18" t="s">
        <v>538</v>
      </c>
      <c r="D25" s="18" t="s">
        <v>40</v>
      </c>
      <c r="E25" s="18" t="s">
        <v>548</v>
      </c>
      <c r="R25" s="105"/>
      <c r="V25" t="s">
        <v>153</v>
      </c>
      <c r="W25" t="s">
        <v>40</v>
      </c>
    </row>
    <row r="26" spans="1:23" ht="14" thickBot="1">
      <c r="A26" s="42" t="s">
        <v>130</v>
      </c>
      <c r="B26" s="18" t="s">
        <v>155</v>
      </c>
      <c r="C26" s="18" t="s">
        <v>539</v>
      </c>
      <c r="D26" s="18" t="s">
        <v>51</v>
      </c>
      <c r="E26" s="18" t="s">
        <v>549</v>
      </c>
      <c r="V26" t="s">
        <v>155</v>
      </c>
      <c r="W26" t="s">
        <v>51</v>
      </c>
    </row>
    <row r="27" spans="1:23">
      <c r="A27" t="s">
        <v>71</v>
      </c>
      <c r="B27" s="18" t="s">
        <v>157</v>
      </c>
      <c r="C27" s="18" t="s">
        <v>540</v>
      </c>
      <c r="D27" s="18" t="s">
        <v>60</v>
      </c>
      <c r="E27" s="18" t="s">
        <v>550</v>
      </c>
      <c r="S27" s="101"/>
      <c r="V27" t="s">
        <v>157</v>
      </c>
      <c r="W27" t="s">
        <v>60</v>
      </c>
    </row>
    <row r="28" spans="1:23">
      <c r="A28" t="s">
        <v>72</v>
      </c>
      <c r="B28" s="19" t="s">
        <v>159</v>
      </c>
      <c r="C28" s="18" t="s">
        <v>541</v>
      </c>
      <c r="D28" s="18" t="s">
        <v>69</v>
      </c>
      <c r="E28" s="18" t="s">
        <v>551</v>
      </c>
      <c r="S28" s="103"/>
      <c r="V28" s="19" t="s">
        <v>159</v>
      </c>
      <c r="W28" s="18" t="s">
        <v>69</v>
      </c>
    </row>
    <row r="29" spans="1:23">
      <c r="A29" t="s">
        <v>73</v>
      </c>
      <c r="B29" s="18" t="s">
        <v>161</v>
      </c>
      <c r="C29" s="18" t="s">
        <v>542</v>
      </c>
      <c r="D29" s="18" t="s">
        <v>77</v>
      </c>
      <c r="E29" s="18" t="s">
        <v>561</v>
      </c>
      <c r="S29" s="103"/>
      <c r="V29" s="18" t="s">
        <v>161</v>
      </c>
      <c r="W29" s="18" t="s">
        <v>77</v>
      </c>
    </row>
    <row r="30" spans="1:23">
      <c r="A30" t="s">
        <v>74</v>
      </c>
      <c r="B30" s="19" t="s">
        <v>163</v>
      </c>
      <c r="C30" s="18" t="s">
        <v>543</v>
      </c>
      <c r="D30" s="18" t="s">
        <v>87</v>
      </c>
      <c r="E30" s="18" t="s">
        <v>562</v>
      </c>
      <c r="S30" s="103"/>
      <c r="V30" s="19" t="s">
        <v>163</v>
      </c>
      <c r="W30" s="18" t="s">
        <v>87</v>
      </c>
    </row>
    <row r="31" spans="1:23" ht="14" thickBot="1">
      <c r="A31" t="s">
        <v>75</v>
      </c>
      <c r="B31" s="18" t="s">
        <v>165</v>
      </c>
      <c r="C31" s="18" t="s">
        <v>544</v>
      </c>
      <c r="D31" s="18" t="s">
        <v>97</v>
      </c>
      <c r="E31" s="18" t="s">
        <v>563</v>
      </c>
      <c r="S31" s="104"/>
      <c r="V31" s="18" t="s">
        <v>165</v>
      </c>
      <c r="W31" s="18" t="s">
        <v>97</v>
      </c>
    </row>
    <row r="32" spans="1:23">
      <c r="A32" t="s">
        <v>79</v>
      </c>
      <c r="B32" s="19" t="s">
        <v>168</v>
      </c>
      <c r="C32" s="18" t="s">
        <v>545</v>
      </c>
      <c r="D32" s="18" t="s">
        <v>99</v>
      </c>
      <c r="E32" s="18" t="s">
        <v>564</v>
      </c>
      <c r="T32" s="101"/>
      <c r="V32" s="19" t="s">
        <v>168</v>
      </c>
      <c r="W32" s="18" t="s">
        <v>99</v>
      </c>
    </row>
    <row r="33" spans="1:23">
      <c r="A33" t="s">
        <v>80</v>
      </c>
      <c r="B33" s="18" t="s">
        <v>171</v>
      </c>
      <c r="C33" s="18" t="s">
        <v>546</v>
      </c>
      <c r="D33" s="18" t="s">
        <v>101</v>
      </c>
      <c r="E33" s="18" t="s">
        <v>565</v>
      </c>
      <c r="T33" s="103"/>
      <c r="V33" s="18" t="s">
        <v>171</v>
      </c>
      <c r="W33" s="18" t="s">
        <v>101</v>
      </c>
    </row>
    <row r="34" spans="1:23">
      <c r="A34" t="s">
        <v>81</v>
      </c>
      <c r="B34" s="19" t="s">
        <v>174</v>
      </c>
      <c r="C34" s="18" t="s">
        <v>559</v>
      </c>
      <c r="D34" s="18" t="s">
        <v>103</v>
      </c>
      <c r="E34" s="18" t="s">
        <v>566</v>
      </c>
      <c r="T34" s="103"/>
      <c r="V34" s="19" t="s">
        <v>174</v>
      </c>
      <c r="W34" s="18" t="s">
        <v>103</v>
      </c>
    </row>
    <row r="35" spans="1:23">
      <c r="A35" t="s">
        <v>82</v>
      </c>
      <c r="B35" s="18" t="s">
        <v>12</v>
      </c>
      <c r="C35" s="18" t="s">
        <v>560</v>
      </c>
      <c r="D35" s="18" t="s">
        <v>105</v>
      </c>
      <c r="E35" s="18" t="s">
        <v>567</v>
      </c>
      <c r="T35" s="103"/>
      <c r="V35" s="18" t="s">
        <v>12</v>
      </c>
      <c r="W35" s="18" t="s">
        <v>105</v>
      </c>
    </row>
    <row r="36" spans="1:23">
      <c r="A36" t="s">
        <v>83</v>
      </c>
      <c r="B36" s="19" t="s">
        <v>107</v>
      </c>
      <c r="C36" s="18" t="s">
        <v>568</v>
      </c>
      <c r="D36" s="18" t="s">
        <v>134</v>
      </c>
      <c r="E36" s="18" t="s">
        <v>579</v>
      </c>
      <c r="T36" s="103"/>
      <c r="V36" s="19" t="s">
        <v>107</v>
      </c>
      <c r="W36" s="18" t="s">
        <v>134</v>
      </c>
    </row>
    <row r="37" spans="1:23" ht="14" thickBot="1">
      <c r="A37" t="s">
        <v>84</v>
      </c>
      <c r="B37" s="18" t="s">
        <v>109</v>
      </c>
      <c r="C37" s="18" t="s">
        <v>569</v>
      </c>
      <c r="D37" s="18" t="s">
        <v>136</v>
      </c>
      <c r="E37" s="18" t="s">
        <v>580</v>
      </c>
      <c r="T37" s="104"/>
      <c r="V37" s="18" t="s">
        <v>109</v>
      </c>
      <c r="W37" s="18" t="s">
        <v>136</v>
      </c>
    </row>
    <row r="38" spans="1:23">
      <c r="A38" t="s">
        <v>89</v>
      </c>
      <c r="B38" s="19" t="s">
        <v>111</v>
      </c>
      <c r="C38" s="18" t="s">
        <v>570</v>
      </c>
      <c r="D38" s="18" t="s">
        <v>138</v>
      </c>
      <c r="E38" s="18" t="s">
        <v>581</v>
      </c>
      <c r="U38" s="101"/>
      <c r="V38" s="19" t="s">
        <v>111</v>
      </c>
      <c r="W38" s="18" t="s">
        <v>138</v>
      </c>
    </row>
    <row r="39" spans="1:23">
      <c r="A39" s="42" t="s">
        <v>90</v>
      </c>
      <c r="B39" s="18" t="s">
        <v>113</v>
      </c>
      <c r="C39" s="18" t="s">
        <v>571</v>
      </c>
      <c r="D39" s="18" t="s">
        <v>140</v>
      </c>
      <c r="E39" s="18" t="s">
        <v>582</v>
      </c>
      <c r="U39" s="103"/>
      <c r="V39" s="18" t="s">
        <v>113</v>
      </c>
      <c r="W39" s="18" t="s">
        <v>140</v>
      </c>
    </row>
    <row r="40" spans="1:23">
      <c r="A40" t="s">
        <v>91</v>
      </c>
      <c r="B40" s="19" t="s">
        <v>116</v>
      </c>
      <c r="C40" s="18" t="s">
        <v>572</v>
      </c>
      <c r="D40" s="18" t="s">
        <v>142</v>
      </c>
      <c r="E40" s="18" t="s">
        <v>583</v>
      </c>
      <c r="U40" s="103"/>
      <c r="V40" s="19" t="s">
        <v>116</v>
      </c>
      <c r="W40" s="18" t="s">
        <v>142</v>
      </c>
    </row>
    <row r="41" spans="1:23">
      <c r="A41" t="s">
        <v>92</v>
      </c>
      <c r="B41" s="18" t="s">
        <v>118</v>
      </c>
      <c r="C41" s="18" t="s">
        <v>573</v>
      </c>
      <c r="D41" s="18" t="s">
        <v>144</v>
      </c>
      <c r="E41" s="18" t="s">
        <v>584</v>
      </c>
      <c r="U41" s="103"/>
      <c r="V41" s="18" t="s">
        <v>118</v>
      </c>
      <c r="W41" s="18" t="s">
        <v>144</v>
      </c>
    </row>
    <row r="42" spans="1:23">
      <c r="A42" t="s">
        <v>93</v>
      </c>
      <c r="B42" s="19" t="s">
        <v>120</v>
      </c>
      <c r="C42" s="18" t="s">
        <v>574</v>
      </c>
      <c r="D42" s="18" t="s">
        <v>146</v>
      </c>
      <c r="E42" s="18" t="s">
        <v>585</v>
      </c>
      <c r="U42" s="103"/>
      <c r="V42" s="19" t="s">
        <v>120</v>
      </c>
      <c r="W42" s="18" t="s">
        <v>146</v>
      </c>
    </row>
    <row r="43" spans="1:23" ht="14" thickBot="1">
      <c r="A43" t="s">
        <v>94</v>
      </c>
      <c r="B43" s="18" t="s">
        <v>122</v>
      </c>
      <c r="C43" s="18" t="s">
        <v>575</v>
      </c>
      <c r="D43" s="18" t="s">
        <v>148</v>
      </c>
      <c r="E43" s="18" t="s">
        <v>586</v>
      </c>
      <c r="U43" s="104"/>
      <c r="V43" s="18" t="s">
        <v>122</v>
      </c>
      <c r="W43" s="18" t="s">
        <v>148</v>
      </c>
    </row>
    <row r="44" spans="1:23">
      <c r="A44" t="s">
        <v>167</v>
      </c>
      <c r="B44" s="19" t="s">
        <v>124</v>
      </c>
      <c r="C44" t="s">
        <v>576</v>
      </c>
      <c r="D44" s="18" t="s">
        <v>150</v>
      </c>
      <c r="E44" s="18" t="s">
        <v>587</v>
      </c>
      <c r="V44" s="19" t="s">
        <v>124</v>
      </c>
      <c r="W44" s="18" t="s">
        <v>150</v>
      </c>
    </row>
    <row r="45" spans="1:23">
      <c r="A45" s="42" t="s">
        <v>170</v>
      </c>
      <c r="B45" s="18" t="s">
        <v>127</v>
      </c>
      <c r="C45" t="s">
        <v>577</v>
      </c>
      <c r="D45" s="18" t="s">
        <v>152</v>
      </c>
      <c r="E45" s="18" t="s">
        <v>588</v>
      </c>
      <c r="V45" s="18" t="s">
        <v>127</v>
      </c>
      <c r="W45" s="18" t="s">
        <v>152</v>
      </c>
    </row>
    <row r="46" spans="1:23" ht="14" thickBot="1">
      <c r="A46" t="s">
        <v>173</v>
      </c>
      <c r="B46" s="19" t="s">
        <v>129</v>
      </c>
      <c r="C46" t="s">
        <v>578</v>
      </c>
      <c r="D46" s="18" t="s">
        <v>154</v>
      </c>
      <c r="E46" s="18" t="s">
        <v>589</v>
      </c>
      <c r="V46" s="19" t="s">
        <v>129</v>
      </c>
      <c r="W46" s="18" t="s">
        <v>154</v>
      </c>
    </row>
    <row r="47" spans="1:23" ht="14" thickBot="1">
      <c r="A47" t="s">
        <v>17</v>
      </c>
      <c r="B47" s="18" t="s">
        <v>11</v>
      </c>
      <c r="C47" s="18" t="s">
        <v>508</v>
      </c>
      <c r="D47" s="19" t="s">
        <v>158</v>
      </c>
      <c r="E47" s="19" t="s">
        <v>590</v>
      </c>
      <c r="F47" s="101"/>
      <c r="G47" s="105"/>
      <c r="H47" s="102"/>
      <c r="I47" s="102"/>
      <c r="J47" s="102"/>
      <c r="K47" s="102"/>
      <c r="L47" s="102"/>
      <c r="M47" s="102"/>
      <c r="N47" s="102"/>
      <c r="O47" s="102"/>
      <c r="V47" t="s">
        <v>11</v>
      </c>
      <c r="W47" s="19" t="s">
        <v>158</v>
      </c>
    </row>
    <row r="48" spans="1:23" ht="14" thickBot="1">
      <c r="A48" t="s">
        <v>18</v>
      </c>
      <c r="B48" s="18" t="s">
        <v>28</v>
      </c>
      <c r="C48" s="18" t="s">
        <v>509</v>
      </c>
      <c r="D48" s="18" t="s">
        <v>160</v>
      </c>
      <c r="E48" s="19" t="s">
        <v>591</v>
      </c>
      <c r="F48" s="103"/>
      <c r="H48" s="18"/>
      <c r="I48" s="18"/>
      <c r="J48" s="18"/>
      <c r="K48" s="18"/>
      <c r="L48" s="18"/>
      <c r="M48" s="18"/>
      <c r="N48" s="18"/>
      <c r="O48" s="18"/>
      <c r="V48" t="s">
        <v>28</v>
      </c>
      <c r="W48" s="18" t="s">
        <v>160</v>
      </c>
    </row>
    <row r="49" spans="1:23">
      <c r="A49" t="s">
        <v>19</v>
      </c>
      <c r="B49" s="18" t="s">
        <v>39</v>
      </c>
      <c r="C49" s="18" t="s">
        <v>510</v>
      </c>
      <c r="D49" s="19" t="s">
        <v>162</v>
      </c>
      <c r="E49" s="19" t="s">
        <v>592</v>
      </c>
      <c r="F49" s="103"/>
      <c r="G49" s="101"/>
      <c r="H49" s="102"/>
      <c r="I49" s="102"/>
      <c r="J49" s="102"/>
      <c r="K49" s="102"/>
      <c r="L49" s="102"/>
      <c r="M49" s="102"/>
      <c r="N49" s="102"/>
      <c r="O49" s="102"/>
      <c r="V49" t="s">
        <v>39</v>
      </c>
      <c r="W49" s="19" t="s">
        <v>162</v>
      </c>
    </row>
    <row r="50" spans="1:23">
      <c r="A50" t="s">
        <v>20</v>
      </c>
      <c r="B50" s="18" t="s">
        <v>50</v>
      </c>
      <c r="C50" s="18" t="s">
        <v>511</v>
      </c>
      <c r="D50" s="18" t="s">
        <v>164</v>
      </c>
      <c r="E50" s="19" t="s">
        <v>593</v>
      </c>
      <c r="F50" s="103"/>
      <c r="G50" s="103"/>
      <c r="H50" s="102"/>
      <c r="I50" s="102"/>
      <c r="J50" s="102"/>
      <c r="K50" s="102"/>
      <c r="L50" s="102"/>
      <c r="M50" s="102"/>
      <c r="N50" s="102"/>
      <c r="O50" s="102"/>
      <c r="V50" t="s">
        <v>50</v>
      </c>
      <c r="W50" s="18" t="s">
        <v>164</v>
      </c>
    </row>
    <row r="51" spans="1:23">
      <c r="A51" t="s">
        <v>21</v>
      </c>
      <c r="B51" s="18" t="s">
        <v>59</v>
      </c>
      <c r="C51" s="18" t="s">
        <v>512</v>
      </c>
      <c r="D51" s="19" t="s">
        <v>166</v>
      </c>
      <c r="E51" s="19" t="s">
        <v>594</v>
      </c>
      <c r="F51" s="103"/>
      <c r="G51" s="103"/>
      <c r="H51" s="102"/>
      <c r="I51" s="102"/>
      <c r="J51" s="102"/>
      <c r="K51" s="102"/>
      <c r="L51" s="102"/>
      <c r="M51" s="102"/>
      <c r="N51" s="102"/>
      <c r="O51" s="102"/>
      <c r="V51" t="s">
        <v>59</v>
      </c>
      <c r="W51" s="19" t="s">
        <v>166</v>
      </c>
    </row>
    <row r="52" spans="1:23" ht="14" thickBot="1">
      <c r="A52" t="s">
        <v>22</v>
      </c>
      <c r="B52" s="18" t="s">
        <v>68</v>
      </c>
      <c r="C52" s="18" t="s">
        <v>513</v>
      </c>
      <c r="D52" s="18" t="s">
        <v>169</v>
      </c>
      <c r="E52" s="19" t="s">
        <v>595</v>
      </c>
      <c r="F52" s="104"/>
      <c r="G52" s="104"/>
      <c r="H52" s="102"/>
      <c r="I52" s="102"/>
      <c r="J52" s="102"/>
      <c r="K52" s="102"/>
      <c r="L52" s="102"/>
      <c r="M52" s="102"/>
      <c r="N52" s="102"/>
      <c r="O52" s="102"/>
      <c r="V52" t="s">
        <v>68</v>
      </c>
      <c r="W52" s="18"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75"/>
  <sheetViews>
    <sheetView zoomScale="108" workbookViewId="0">
      <selection activeCell="B67" sqref="B67"/>
    </sheetView>
  </sheetViews>
  <sheetFormatPr baseColWidth="10" defaultRowHeight="13"/>
  <sheetData>
    <row r="1" spans="1:7">
      <c r="A1" t="s">
        <v>746</v>
      </c>
    </row>
    <row r="2" spans="1:7">
      <c r="A2" t="s">
        <v>984</v>
      </c>
      <c r="B2">
        <v>20161004</v>
      </c>
    </row>
    <row r="6" spans="1:7">
      <c r="A6" t="s">
        <v>747</v>
      </c>
    </row>
    <row r="7" spans="1:7">
      <c r="B7" t="s">
        <v>748</v>
      </c>
    </row>
    <row r="8" spans="1:7">
      <c r="C8" s="21" t="s">
        <v>240</v>
      </c>
      <c r="D8" s="21" t="s">
        <v>241</v>
      </c>
      <c r="F8" s="21"/>
      <c r="G8" s="21"/>
    </row>
    <row r="9" spans="1:7">
      <c r="C9" s="21">
        <v>0</v>
      </c>
      <c r="D9" s="21">
        <v>16</v>
      </c>
      <c r="F9" s="21"/>
      <c r="G9" s="21"/>
    </row>
    <row r="10" spans="1:7">
      <c r="C10" s="21">
        <v>10</v>
      </c>
      <c r="D10" s="21">
        <v>16</v>
      </c>
      <c r="F10" s="21"/>
      <c r="G10" s="21"/>
    </row>
    <row r="11" spans="1:7">
      <c r="C11" s="21">
        <v>15</v>
      </c>
      <c r="D11" s="21">
        <v>16</v>
      </c>
      <c r="F11" s="21"/>
      <c r="G11" s="21"/>
    </row>
    <row r="12" spans="1:7">
      <c r="C12" s="21">
        <v>20</v>
      </c>
      <c r="D12" s="21">
        <v>16</v>
      </c>
      <c r="F12" s="21"/>
      <c r="G12" s="21"/>
    </row>
    <row r="13" spans="1:7">
      <c r="C13" s="21">
        <v>22</v>
      </c>
      <c r="D13" s="21">
        <v>16</v>
      </c>
      <c r="F13" s="21"/>
      <c r="G13" s="21"/>
    </row>
    <row r="14" spans="1:7">
      <c r="C14" s="21">
        <v>24</v>
      </c>
      <c r="D14" s="21">
        <v>16</v>
      </c>
      <c r="F14" s="21"/>
      <c r="G14" s="21"/>
    </row>
    <row r="15" spans="1:7">
      <c r="C15" s="21">
        <v>25</v>
      </c>
      <c r="D15" s="21">
        <v>16</v>
      </c>
      <c r="F15" s="21"/>
      <c r="G15" s="21"/>
    </row>
    <row r="16" spans="1:7">
      <c r="C16" s="21" t="s">
        <v>242</v>
      </c>
      <c r="D16" s="21">
        <f>SUM(D9:D15)</f>
        <v>112</v>
      </c>
      <c r="F16" s="21"/>
      <c r="G16" s="21"/>
    </row>
    <row r="18" spans="2:18">
      <c r="B18" t="s">
        <v>749</v>
      </c>
      <c r="G18" s="21"/>
    </row>
    <row r="19" spans="2:18">
      <c r="C19" t="s">
        <v>757</v>
      </c>
      <c r="G19" s="21"/>
    </row>
    <row r="20" spans="2:18">
      <c r="D20" t="s">
        <v>758</v>
      </c>
      <c r="G20" s="21"/>
    </row>
    <row r="21" spans="2:18">
      <c r="G21" s="21"/>
    </row>
    <row r="22" spans="2:18">
      <c r="C22" t="s">
        <v>754</v>
      </c>
      <c r="G22" s="21"/>
    </row>
    <row r="23" spans="2:18">
      <c r="D23" t="s">
        <v>230</v>
      </c>
      <c r="E23">
        <v>1</v>
      </c>
      <c r="F23">
        <v>2</v>
      </c>
      <c r="G23">
        <v>3</v>
      </c>
      <c r="H23">
        <v>4</v>
      </c>
      <c r="I23">
        <v>5</v>
      </c>
      <c r="J23">
        <v>6</v>
      </c>
      <c r="K23">
        <v>7</v>
      </c>
      <c r="L23">
        <v>8</v>
      </c>
      <c r="M23">
        <v>9</v>
      </c>
      <c r="N23">
        <v>10</v>
      </c>
      <c r="O23">
        <v>11</v>
      </c>
      <c r="P23">
        <v>12</v>
      </c>
    </row>
    <row r="24" spans="2:18">
      <c r="D24" t="s">
        <v>16</v>
      </c>
      <c r="E24" s="51" t="s">
        <v>17</v>
      </c>
      <c r="F24" s="52" t="s">
        <v>18</v>
      </c>
      <c r="G24" s="52" t="s">
        <v>19</v>
      </c>
      <c r="H24" s="52" t="s">
        <v>20</v>
      </c>
      <c r="I24" s="52" t="s">
        <v>21</v>
      </c>
      <c r="J24" s="53" t="s">
        <v>22</v>
      </c>
      <c r="K24" s="54" t="s">
        <v>17</v>
      </c>
      <c r="L24" s="55" t="s">
        <v>23</v>
      </c>
      <c r="M24" s="56" t="s">
        <v>19</v>
      </c>
      <c r="N24" s="56" t="s">
        <v>20</v>
      </c>
      <c r="O24" s="56" t="s">
        <v>21</v>
      </c>
      <c r="P24" s="57" t="s">
        <v>22</v>
      </c>
      <c r="R24" s="30"/>
    </row>
    <row r="25" spans="2:18">
      <c r="D25" t="s">
        <v>33</v>
      </c>
      <c r="E25" s="58" t="s">
        <v>23</v>
      </c>
      <c r="F25" s="59" t="s">
        <v>30</v>
      </c>
      <c r="G25" s="60" t="s">
        <v>34</v>
      </c>
      <c r="H25" s="61" t="s">
        <v>35</v>
      </c>
      <c r="I25" s="62" t="s">
        <v>36</v>
      </c>
      <c r="J25" s="63" t="s">
        <v>37</v>
      </c>
      <c r="K25" s="64" t="s">
        <v>14</v>
      </c>
      <c r="L25" s="65" t="s">
        <v>30</v>
      </c>
      <c r="M25" s="66" t="s">
        <v>34</v>
      </c>
      <c r="N25" s="67" t="s">
        <v>35</v>
      </c>
      <c r="O25" s="68" t="s">
        <v>36</v>
      </c>
      <c r="P25" s="69" t="s">
        <v>37</v>
      </c>
      <c r="R25" s="26"/>
    </row>
    <row r="26" spans="2:18">
      <c r="D26" t="s">
        <v>43</v>
      </c>
      <c r="E26" s="70" t="s">
        <v>10</v>
      </c>
      <c r="F26" s="71" t="s">
        <v>15</v>
      </c>
      <c r="G26" s="71" t="s">
        <v>31</v>
      </c>
      <c r="H26" s="71" t="s">
        <v>32</v>
      </c>
      <c r="I26" s="71" t="s">
        <v>41</v>
      </c>
      <c r="J26" s="72" t="s">
        <v>23</v>
      </c>
      <c r="K26" s="73" t="s">
        <v>44</v>
      </c>
      <c r="L26" s="71" t="s">
        <v>45</v>
      </c>
      <c r="M26" s="71" t="s">
        <v>46</v>
      </c>
      <c r="N26" s="71" t="s">
        <v>47</v>
      </c>
      <c r="O26" s="71" t="s">
        <v>48</v>
      </c>
      <c r="P26" s="74" t="s">
        <v>49</v>
      </c>
      <c r="R26" s="26"/>
    </row>
    <row r="27" spans="2:18">
      <c r="D27" t="s">
        <v>52</v>
      </c>
      <c r="E27" s="75" t="s">
        <v>10</v>
      </c>
      <c r="F27" s="76" t="s">
        <v>15</v>
      </c>
      <c r="G27" s="76" t="s">
        <v>31</v>
      </c>
      <c r="H27" s="76" t="s">
        <v>32</v>
      </c>
      <c r="I27" s="76" t="s">
        <v>41</v>
      </c>
      <c r="J27" s="76" t="s">
        <v>42</v>
      </c>
      <c r="K27" s="76" t="s">
        <v>53</v>
      </c>
      <c r="L27" s="76" t="s">
        <v>54</v>
      </c>
      <c r="M27" s="76" t="s">
        <v>55</v>
      </c>
      <c r="N27" s="76" t="s">
        <v>56</v>
      </c>
      <c r="O27" s="76" t="s">
        <v>57</v>
      </c>
      <c r="P27" s="77" t="s">
        <v>23</v>
      </c>
      <c r="R27" s="26"/>
    </row>
    <row r="28" spans="2:18">
      <c r="D28" t="s">
        <v>61</v>
      </c>
      <c r="E28" s="78" t="s">
        <v>10</v>
      </c>
      <c r="F28" s="79" t="s">
        <v>15</v>
      </c>
      <c r="G28" s="79" t="s">
        <v>31</v>
      </c>
      <c r="H28" s="79" t="s">
        <v>32</v>
      </c>
      <c r="I28" s="79" t="s">
        <v>41</v>
      </c>
      <c r="J28" s="79" t="s">
        <v>42</v>
      </c>
      <c r="K28" s="79" t="s">
        <v>62</v>
      </c>
      <c r="L28" s="79" t="s">
        <v>63</v>
      </c>
      <c r="M28" s="79" t="s">
        <v>64</v>
      </c>
      <c r="N28" s="79" t="s">
        <v>65</v>
      </c>
      <c r="O28" s="80" t="s">
        <v>23</v>
      </c>
      <c r="P28" s="81" t="s">
        <v>66</v>
      </c>
      <c r="R28" s="26"/>
    </row>
    <row r="29" spans="2:18">
      <c r="D29" t="s">
        <v>70</v>
      </c>
      <c r="E29" s="82" t="s">
        <v>10</v>
      </c>
      <c r="F29" s="83" t="s">
        <v>15</v>
      </c>
      <c r="G29" s="83" t="s">
        <v>31</v>
      </c>
      <c r="H29" s="83" t="s">
        <v>32</v>
      </c>
      <c r="I29" s="83" t="s">
        <v>41</v>
      </c>
      <c r="J29" s="83" t="s">
        <v>42</v>
      </c>
      <c r="K29" s="84" t="s">
        <v>23</v>
      </c>
      <c r="L29" s="83" t="s">
        <v>71</v>
      </c>
      <c r="M29" s="83" t="s">
        <v>72</v>
      </c>
      <c r="N29" s="83" t="s">
        <v>73</v>
      </c>
      <c r="O29" s="83" t="s">
        <v>74</v>
      </c>
      <c r="P29" s="85" t="s">
        <v>75</v>
      </c>
      <c r="R29" s="26"/>
    </row>
    <row r="30" spans="2:18">
      <c r="D30" t="s">
        <v>78</v>
      </c>
      <c r="E30" s="86" t="s">
        <v>10</v>
      </c>
      <c r="F30" s="87" t="s">
        <v>23</v>
      </c>
      <c r="G30" s="88" t="s">
        <v>31</v>
      </c>
      <c r="H30" s="88" t="s">
        <v>32</v>
      </c>
      <c r="I30" s="88" t="s">
        <v>41</v>
      </c>
      <c r="J30" s="88" t="s">
        <v>42</v>
      </c>
      <c r="K30" s="88" t="s">
        <v>79</v>
      </c>
      <c r="L30" s="88" t="s">
        <v>80</v>
      </c>
      <c r="M30" s="88" t="s">
        <v>81</v>
      </c>
      <c r="N30" s="88" t="s">
        <v>82</v>
      </c>
      <c r="O30" s="88" t="s">
        <v>83</v>
      </c>
      <c r="P30" s="89" t="s">
        <v>84</v>
      </c>
      <c r="R30" s="26"/>
    </row>
    <row r="31" spans="2:18">
      <c r="D31" t="s">
        <v>88</v>
      </c>
      <c r="E31" s="90" t="s">
        <v>10</v>
      </c>
      <c r="F31" s="91" t="s">
        <v>15</v>
      </c>
      <c r="G31" s="91" t="s">
        <v>31</v>
      </c>
      <c r="H31" s="91" t="s">
        <v>32</v>
      </c>
      <c r="I31" s="92" t="s">
        <v>23</v>
      </c>
      <c r="J31" s="91" t="s">
        <v>42</v>
      </c>
      <c r="K31" s="91" t="s">
        <v>89</v>
      </c>
      <c r="L31" s="93" t="s">
        <v>90</v>
      </c>
      <c r="M31" s="91" t="s">
        <v>91</v>
      </c>
      <c r="N31" s="91" t="s">
        <v>92</v>
      </c>
      <c r="O31" s="91" t="s">
        <v>93</v>
      </c>
      <c r="P31" s="94" t="s">
        <v>94</v>
      </c>
      <c r="R31" s="26"/>
    </row>
    <row r="32" spans="2:18">
      <c r="Q32" s="21"/>
    </row>
    <row r="33" spans="3:17">
      <c r="C33" t="s">
        <v>755</v>
      </c>
      <c r="Q33" s="21"/>
    </row>
    <row r="34" spans="3:17" ht="14" thickBot="1">
      <c r="D34" s="21" t="s">
        <v>230</v>
      </c>
      <c r="E34" s="21">
        <v>1</v>
      </c>
      <c r="F34" s="21">
        <v>2</v>
      </c>
      <c r="G34" s="21">
        <v>3</v>
      </c>
      <c r="H34" s="21">
        <v>4</v>
      </c>
      <c r="I34" s="21">
        <v>5</v>
      </c>
      <c r="J34" s="21">
        <v>6</v>
      </c>
      <c r="K34" s="21">
        <v>7</v>
      </c>
      <c r="L34" s="21">
        <v>8</v>
      </c>
      <c r="M34" s="21">
        <v>9</v>
      </c>
      <c r="N34" s="21">
        <v>10</v>
      </c>
      <c r="O34" s="21">
        <v>11</v>
      </c>
      <c r="P34" s="21">
        <v>12</v>
      </c>
    </row>
    <row r="35" spans="3:17" ht="14" thickBot="1">
      <c r="D35" s="21" t="s">
        <v>16</v>
      </c>
      <c r="E35" s="171" t="s">
        <v>614</v>
      </c>
      <c r="F35" s="172"/>
      <c r="G35" s="172"/>
      <c r="H35" s="172"/>
      <c r="I35" s="172"/>
      <c r="J35" s="173"/>
      <c r="K35" s="171" t="s">
        <v>615</v>
      </c>
      <c r="L35" s="172"/>
      <c r="M35" s="172"/>
      <c r="N35" s="172"/>
      <c r="O35" s="172"/>
      <c r="P35" s="173"/>
    </row>
    <row r="36" spans="3:17" ht="14" thickBot="1">
      <c r="D36" s="21" t="s">
        <v>33</v>
      </c>
      <c r="E36" s="171" t="s">
        <v>616</v>
      </c>
      <c r="F36" s="172"/>
      <c r="G36" s="173"/>
      <c r="H36" s="31" t="s">
        <v>617</v>
      </c>
      <c r="I36" s="31" t="s">
        <v>618</v>
      </c>
      <c r="J36" s="31" t="s">
        <v>619</v>
      </c>
      <c r="K36" s="171" t="s">
        <v>620</v>
      </c>
      <c r="L36" s="172"/>
      <c r="M36" s="173"/>
      <c r="N36" s="31" t="s">
        <v>621</v>
      </c>
      <c r="O36" s="31" t="s">
        <v>622</v>
      </c>
      <c r="P36" s="31" t="s">
        <v>623</v>
      </c>
      <c r="Q36" s="21"/>
    </row>
    <row r="37" spans="3:17" ht="14" thickBot="1">
      <c r="D37" s="21" t="s">
        <v>43</v>
      </c>
      <c r="E37" s="171" t="s">
        <v>624</v>
      </c>
      <c r="F37" s="172"/>
      <c r="G37" s="172"/>
      <c r="H37" s="172"/>
      <c r="I37" s="172"/>
      <c r="J37" s="172"/>
      <c r="K37" s="172"/>
      <c r="L37" s="172"/>
      <c r="M37" s="172"/>
      <c r="N37" s="172"/>
      <c r="O37" s="172"/>
      <c r="P37" s="173"/>
    </row>
    <row r="38" spans="3:17" ht="14" thickBot="1">
      <c r="D38" s="21" t="s">
        <v>52</v>
      </c>
      <c r="E38" s="168" t="s">
        <v>625</v>
      </c>
      <c r="F38" s="169"/>
      <c r="G38" s="169"/>
      <c r="H38" s="169"/>
      <c r="I38" s="169"/>
      <c r="J38" s="169"/>
      <c r="K38" s="169"/>
      <c r="L38" s="169"/>
      <c r="M38" s="169"/>
      <c r="N38" s="169"/>
      <c r="O38" s="169"/>
      <c r="P38" s="170"/>
    </row>
    <row r="39" spans="3:17" ht="14" thickBot="1">
      <c r="D39" s="21" t="s">
        <v>61</v>
      </c>
      <c r="E39" s="171" t="s">
        <v>626</v>
      </c>
      <c r="F39" s="172"/>
      <c r="G39" s="172"/>
      <c r="H39" s="172"/>
      <c r="I39" s="172"/>
      <c r="J39" s="172"/>
      <c r="K39" s="172"/>
      <c r="L39" s="172"/>
      <c r="M39" s="172"/>
      <c r="N39" s="172"/>
      <c r="O39" s="172"/>
      <c r="P39" s="173"/>
    </row>
    <row r="40" spans="3:17" ht="14" thickBot="1">
      <c r="D40" s="21" t="s">
        <v>70</v>
      </c>
      <c r="E40" s="171" t="s">
        <v>627</v>
      </c>
      <c r="F40" s="172"/>
      <c r="G40" s="172"/>
      <c r="H40" s="172"/>
      <c r="I40" s="172"/>
      <c r="J40" s="172"/>
      <c r="K40" s="172"/>
      <c r="L40" s="172"/>
      <c r="M40" s="172"/>
      <c r="N40" s="172"/>
      <c r="O40" s="172"/>
      <c r="P40" s="173"/>
    </row>
    <row r="41" spans="3:17" ht="14" thickBot="1">
      <c r="D41" s="21" t="s">
        <v>78</v>
      </c>
      <c r="E41" s="171" t="s">
        <v>628</v>
      </c>
      <c r="F41" s="172"/>
      <c r="G41" s="172"/>
      <c r="H41" s="172"/>
      <c r="I41" s="172"/>
      <c r="J41" s="172"/>
      <c r="K41" s="172"/>
      <c r="L41" s="172"/>
      <c r="M41" s="172"/>
      <c r="N41" s="172"/>
      <c r="O41" s="172"/>
      <c r="P41" s="173"/>
    </row>
    <row r="42" spans="3:17" ht="14" thickBot="1">
      <c r="D42" s="21" t="s">
        <v>88</v>
      </c>
      <c r="E42" s="171" t="s">
        <v>629</v>
      </c>
      <c r="F42" s="172"/>
      <c r="G42" s="172"/>
      <c r="H42" s="172"/>
      <c r="I42" s="172"/>
      <c r="J42" s="172"/>
      <c r="K42" s="172"/>
      <c r="L42" s="172"/>
      <c r="M42" s="172"/>
      <c r="N42" s="172"/>
      <c r="O42" s="172"/>
      <c r="P42" s="173"/>
    </row>
    <row r="44" spans="3:17">
      <c r="C44" t="s">
        <v>756</v>
      </c>
    </row>
    <row r="45" spans="3:17" ht="14" thickBot="1">
      <c r="D45" t="s">
        <v>230</v>
      </c>
      <c r="E45">
        <v>1</v>
      </c>
      <c r="F45">
        <v>2</v>
      </c>
      <c r="G45">
        <v>3</v>
      </c>
      <c r="H45">
        <v>4</v>
      </c>
      <c r="I45">
        <v>5</v>
      </c>
      <c r="J45">
        <v>6</v>
      </c>
      <c r="K45">
        <v>7</v>
      </c>
      <c r="L45">
        <v>8</v>
      </c>
      <c r="M45">
        <v>9</v>
      </c>
      <c r="N45">
        <v>10</v>
      </c>
      <c r="O45">
        <v>11</v>
      </c>
      <c r="P45">
        <v>12</v>
      </c>
    </row>
    <row r="46" spans="3:17" ht="14" thickBot="1">
      <c r="D46" t="s">
        <v>16</v>
      </c>
      <c r="E46" s="117" t="s">
        <v>750</v>
      </c>
      <c r="F46" s="118" t="s">
        <v>750</v>
      </c>
      <c r="G46" s="118" t="s">
        <v>750</v>
      </c>
      <c r="H46" s="118" t="s">
        <v>750</v>
      </c>
      <c r="I46" s="118" t="s">
        <v>750</v>
      </c>
      <c r="J46" s="119" t="s">
        <v>750</v>
      </c>
      <c r="K46" s="117" t="s">
        <v>750</v>
      </c>
      <c r="L46" s="118" t="s">
        <v>750</v>
      </c>
      <c r="M46" s="118" t="s">
        <v>750</v>
      </c>
      <c r="N46" s="118" t="s">
        <v>750</v>
      </c>
      <c r="O46" s="118" t="s">
        <v>750</v>
      </c>
      <c r="P46" s="119" t="s">
        <v>750</v>
      </c>
    </row>
    <row r="47" spans="3:17" ht="14" thickBot="1">
      <c r="D47" t="s">
        <v>33</v>
      </c>
      <c r="E47" s="120" t="s">
        <v>751</v>
      </c>
      <c r="F47" s="118" t="s">
        <v>751</v>
      </c>
      <c r="G47" s="119" t="s">
        <v>751</v>
      </c>
      <c r="H47" s="121" t="s">
        <v>752</v>
      </c>
      <c r="I47" s="121" t="s">
        <v>752</v>
      </c>
      <c r="J47" s="121" t="s">
        <v>752</v>
      </c>
      <c r="K47" s="117" t="s">
        <v>751</v>
      </c>
      <c r="L47" s="118" t="s">
        <v>751</v>
      </c>
      <c r="M47" s="119" t="s">
        <v>751</v>
      </c>
      <c r="N47" s="121" t="s">
        <v>752</v>
      </c>
      <c r="O47" s="121" t="s">
        <v>752</v>
      </c>
      <c r="P47" s="121" t="s">
        <v>752</v>
      </c>
    </row>
    <row r="48" spans="3:17" ht="14" thickBot="1">
      <c r="D48" t="s">
        <v>43</v>
      </c>
      <c r="E48" s="117" t="s">
        <v>753</v>
      </c>
      <c r="F48" s="118" t="s">
        <v>753</v>
      </c>
      <c r="G48" s="118" t="s">
        <v>753</v>
      </c>
      <c r="H48" s="118" t="s">
        <v>753</v>
      </c>
      <c r="I48" s="118" t="s">
        <v>753</v>
      </c>
      <c r="J48" s="118" t="s">
        <v>753</v>
      </c>
      <c r="K48" s="118" t="s">
        <v>753</v>
      </c>
      <c r="L48" s="118" t="s">
        <v>753</v>
      </c>
      <c r="M48" s="118" t="s">
        <v>753</v>
      </c>
      <c r="N48" s="118" t="s">
        <v>753</v>
      </c>
      <c r="O48" s="118" t="s">
        <v>753</v>
      </c>
      <c r="P48" s="119" t="s">
        <v>753</v>
      </c>
    </row>
    <row r="49" spans="2:19" ht="14" thickBot="1">
      <c r="D49" t="s">
        <v>52</v>
      </c>
      <c r="E49" s="117" t="s">
        <v>753</v>
      </c>
      <c r="F49" s="118" t="s">
        <v>753</v>
      </c>
      <c r="G49" s="118" t="s">
        <v>753</v>
      </c>
      <c r="H49" s="118" t="s">
        <v>753</v>
      </c>
      <c r="I49" s="118" t="s">
        <v>753</v>
      </c>
      <c r="J49" s="118" t="s">
        <v>753</v>
      </c>
      <c r="K49" s="118" t="s">
        <v>753</v>
      </c>
      <c r="L49" s="118" t="s">
        <v>753</v>
      </c>
      <c r="M49" s="118" t="s">
        <v>753</v>
      </c>
      <c r="N49" s="118" t="s">
        <v>753</v>
      </c>
      <c r="O49" s="118" t="s">
        <v>753</v>
      </c>
      <c r="P49" s="119" t="s">
        <v>753</v>
      </c>
    </row>
    <row r="50" spans="2:19" ht="14" thickBot="1">
      <c r="D50" t="s">
        <v>61</v>
      </c>
      <c r="E50" s="117" t="s">
        <v>753</v>
      </c>
      <c r="F50" s="118" t="s">
        <v>753</v>
      </c>
      <c r="G50" s="118" t="s">
        <v>753</v>
      </c>
      <c r="H50" s="118" t="s">
        <v>753</v>
      </c>
      <c r="I50" s="118" t="s">
        <v>753</v>
      </c>
      <c r="J50" s="118" t="s">
        <v>753</v>
      </c>
      <c r="K50" s="118" t="s">
        <v>753</v>
      </c>
      <c r="L50" s="118" t="s">
        <v>753</v>
      </c>
      <c r="M50" s="118" t="s">
        <v>753</v>
      </c>
      <c r="N50" s="118" t="s">
        <v>753</v>
      </c>
      <c r="O50" s="118" t="s">
        <v>753</v>
      </c>
      <c r="P50" s="119" t="s">
        <v>753</v>
      </c>
    </row>
    <row r="51" spans="2:19" ht="14" thickBot="1">
      <c r="D51" t="s">
        <v>70</v>
      </c>
      <c r="E51" s="117" t="s">
        <v>753</v>
      </c>
      <c r="F51" s="118" t="s">
        <v>753</v>
      </c>
      <c r="G51" s="118" t="s">
        <v>753</v>
      </c>
      <c r="H51" s="118" t="s">
        <v>753</v>
      </c>
      <c r="I51" s="118" t="s">
        <v>753</v>
      </c>
      <c r="J51" s="118" t="s">
        <v>753</v>
      </c>
      <c r="K51" s="118" t="s">
        <v>753</v>
      </c>
      <c r="L51" s="118" t="s">
        <v>753</v>
      </c>
      <c r="M51" s="118" t="s">
        <v>753</v>
      </c>
      <c r="N51" s="118" t="s">
        <v>753</v>
      </c>
      <c r="O51" s="118" t="s">
        <v>753</v>
      </c>
      <c r="P51" s="119" t="s">
        <v>753</v>
      </c>
    </row>
    <row r="52" spans="2:19" ht="14" thickBot="1">
      <c r="D52" t="s">
        <v>78</v>
      </c>
      <c r="E52" s="117" t="s">
        <v>753</v>
      </c>
      <c r="F52" s="118" t="s">
        <v>753</v>
      </c>
      <c r="G52" s="118" t="s">
        <v>753</v>
      </c>
      <c r="H52" s="118" t="s">
        <v>753</v>
      </c>
      <c r="I52" s="118" t="s">
        <v>753</v>
      </c>
      <c r="J52" s="118" t="s">
        <v>753</v>
      </c>
      <c r="K52" s="118" t="s">
        <v>753</v>
      </c>
      <c r="L52" s="118" t="s">
        <v>753</v>
      </c>
      <c r="M52" s="118" t="s">
        <v>753</v>
      </c>
      <c r="N52" s="118" t="s">
        <v>753</v>
      </c>
      <c r="O52" s="118" t="s">
        <v>753</v>
      </c>
      <c r="P52" s="119" t="s">
        <v>753</v>
      </c>
    </row>
    <row r="53" spans="2:19" ht="14" thickBot="1">
      <c r="D53" t="s">
        <v>88</v>
      </c>
      <c r="E53" s="117" t="s">
        <v>753</v>
      </c>
      <c r="F53" s="118" t="s">
        <v>753</v>
      </c>
      <c r="G53" s="118" t="s">
        <v>753</v>
      </c>
      <c r="H53" s="118" t="s">
        <v>753</v>
      </c>
      <c r="I53" s="118" t="s">
        <v>753</v>
      </c>
      <c r="J53" s="118" t="s">
        <v>753</v>
      </c>
      <c r="K53" s="118" t="s">
        <v>753</v>
      </c>
      <c r="L53" s="118" t="s">
        <v>753</v>
      </c>
      <c r="M53" s="118" t="s">
        <v>753</v>
      </c>
      <c r="N53" s="118" t="s">
        <v>753</v>
      </c>
      <c r="O53" s="118" t="s">
        <v>753</v>
      </c>
      <c r="P53" s="119" t="s">
        <v>753</v>
      </c>
    </row>
    <row r="55" spans="2:19">
      <c r="B55" t="s">
        <v>759</v>
      </c>
    </row>
    <row r="57" spans="2:19" ht="14" thickBot="1">
      <c r="E57" t="s">
        <v>262</v>
      </c>
      <c r="F57" t="s">
        <v>267</v>
      </c>
      <c r="G57" t="s">
        <v>271</v>
      </c>
      <c r="H57" t="s">
        <v>275</v>
      </c>
      <c r="I57" t="s">
        <v>279</v>
      </c>
      <c r="J57" t="s">
        <v>283</v>
      </c>
      <c r="K57" t="s">
        <v>287</v>
      </c>
      <c r="M57">
        <v>1</v>
      </c>
      <c r="N57">
        <v>2</v>
      </c>
      <c r="O57">
        <v>3</v>
      </c>
      <c r="P57">
        <v>4</v>
      </c>
      <c r="Q57">
        <v>5</v>
      </c>
      <c r="R57">
        <v>6</v>
      </c>
      <c r="S57">
        <v>7</v>
      </c>
    </row>
    <row r="58" spans="2:19" ht="14">
      <c r="D58" s="97" t="s">
        <v>670</v>
      </c>
      <c r="E58" s="122" t="s">
        <v>760</v>
      </c>
      <c r="F58" s="123" t="s">
        <v>761</v>
      </c>
      <c r="G58" s="123" t="s">
        <v>762</v>
      </c>
      <c r="H58" s="123" t="s">
        <v>763</v>
      </c>
      <c r="I58" s="123" t="s">
        <v>764</v>
      </c>
      <c r="J58" s="123" t="s">
        <v>765</v>
      </c>
      <c r="K58" s="124" t="s">
        <v>766</v>
      </c>
      <c r="L58" s="144" t="s">
        <v>16</v>
      </c>
      <c r="M58" s="146" t="s">
        <v>872</v>
      </c>
      <c r="N58" s="147" t="s">
        <v>880</v>
      </c>
      <c r="O58" s="147" t="s">
        <v>888</v>
      </c>
      <c r="P58" s="147" t="s">
        <v>896</v>
      </c>
      <c r="Q58" s="147" t="s">
        <v>897</v>
      </c>
      <c r="R58" s="147" t="s">
        <v>898</v>
      </c>
      <c r="S58" s="148" t="s">
        <v>899</v>
      </c>
    </row>
    <row r="59" spans="2:19" ht="14">
      <c r="D59" s="97" t="s">
        <v>671</v>
      </c>
      <c r="E59" s="128" t="s">
        <v>767</v>
      </c>
      <c r="F59" s="67" t="s">
        <v>768</v>
      </c>
      <c r="G59" s="67" t="s">
        <v>769</v>
      </c>
      <c r="H59" s="67" t="s">
        <v>770</v>
      </c>
      <c r="I59" s="67" t="s">
        <v>771</v>
      </c>
      <c r="J59" s="67" t="s">
        <v>772</v>
      </c>
      <c r="K59" s="129" t="s">
        <v>773</v>
      </c>
      <c r="L59" s="144" t="s">
        <v>33</v>
      </c>
      <c r="M59" s="149" t="s">
        <v>873</v>
      </c>
      <c r="N59" s="116" t="s">
        <v>881</v>
      </c>
      <c r="O59" s="116" t="s">
        <v>889</v>
      </c>
      <c r="P59" s="116" t="s">
        <v>900</v>
      </c>
      <c r="Q59" s="116" t="s">
        <v>901</v>
      </c>
      <c r="R59" s="116" t="s">
        <v>902</v>
      </c>
      <c r="S59" s="150" t="s">
        <v>903</v>
      </c>
    </row>
    <row r="60" spans="2:19" ht="14">
      <c r="D60" s="97" t="s">
        <v>672</v>
      </c>
      <c r="E60" s="128" t="s">
        <v>774</v>
      </c>
      <c r="F60" s="67" t="s">
        <v>775</v>
      </c>
      <c r="G60" s="67" t="s">
        <v>776</v>
      </c>
      <c r="H60" s="67" t="s">
        <v>777</v>
      </c>
      <c r="I60" s="67" t="s">
        <v>778</v>
      </c>
      <c r="J60" s="67" t="s">
        <v>779</v>
      </c>
      <c r="K60" s="129" t="s">
        <v>780</v>
      </c>
      <c r="L60" s="144" t="s">
        <v>43</v>
      </c>
      <c r="M60" s="149" t="s">
        <v>874</v>
      </c>
      <c r="N60" s="116" t="s">
        <v>882</v>
      </c>
      <c r="O60" s="116" t="s">
        <v>890</v>
      </c>
      <c r="P60" s="116" t="s">
        <v>904</v>
      </c>
      <c r="Q60" s="116" t="s">
        <v>905</v>
      </c>
      <c r="R60" s="116" t="s">
        <v>906</v>
      </c>
      <c r="S60" s="150" t="s">
        <v>907</v>
      </c>
    </row>
    <row r="61" spans="2:19" ht="14">
      <c r="D61" s="97" t="s">
        <v>673</v>
      </c>
      <c r="E61" s="128" t="s">
        <v>781</v>
      </c>
      <c r="F61" s="67" t="s">
        <v>782</v>
      </c>
      <c r="G61" s="67" t="s">
        <v>783</v>
      </c>
      <c r="H61" s="67" t="s">
        <v>784</v>
      </c>
      <c r="I61" s="67" t="s">
        <v>785</v>
      </c>
      <c r="J61" s="67" t="s">
        <v>786</v>
      </c>
      <c r="K61" s="129" t="s">
        <v>787</v>
      </c>
      <c r="L61" s="145" t="s">
        <v>52</v>
      </c>
      <c r="M61" s="149" t="s">
        <v>875</v>
      </c>
      <c r="N61" s="116" t="s">
        <v>883</v>
      </c>
      <c r="O61" s="116" t="s">
        <v>891</v>
      </c>
      <c r="P61" s="116" t="s">
        <v>908</v>
      </c>
      <c r="Q61" s="116" t="s">
        <v>909</v>
      </c>
      <c r="R61" s="116" t="s">
        <v>910</v>
      </c>
      <c r="S61" s="150" t="s">
        <v>911</v>
      </c>
    </row>
    <row r="62" spans="2:19" ht="14">
      <c r="D62" s="97" t="s">
        <v>674</v>
      </c>
      <c r="E62" s="128" t="s">
        <v>788</v>
      </c>
      <c r="F62" s="67" t="s">
        <v>789</v>
      </c>
      <c r="G62" s="67" t="s">
        <v>790</v>
      </c>
      <c r="H62" s="67" t="s">
        <v>791</v>
      </c>
      <c r="I62" s="67" t="s">
        <v>792</v>
      </c>
      <c r="J62" s="67" t="s">
        <v>793</v>
      </c>
      <c r="K62" s="129" t="s">
        <v>794</v>
      </c>
      <c r="L62" s="145" t="s">
        <v>61</v>
      </c>
      <c r="M62" s="149" t="s">
        <v>876</v>
      </c>
      <c r="N62" s="116" t="s">
        <v>884</v>
      </c>
      <c r="O62" s="116" t="s">
        <v>892</v>
      </c>
      <c r="P62" s="116" t="s">
        <v>912</v>
      </c>
      <c r="Q62" s="116" t="s">
        <v>913</v>
      </c>
      <c r="R62" s="116" t="s">
        <v>914</v>
      </c>
      <c r="S62" s="150" t="s">
        <v>915</v>
      </c>
    </row>
    <row r="63" spans="2:19" ht="14">
      <c r="D63" s="97" t="s">
        <v>675</v>
      </c>
      <c r="E63" s="128" t="s">
        <v>795</v>
      </c>
      <c r="F63" s="67" t="s">
        <v>796</v>
      </c>
      <c r="G63" s="67" t="s">
        <v>797</v>
      </c>
      <c r="H63" s="67" t="s">
        <v>798</v>
      </c>
      <c r="I63" s="67" t="s">
        <v>799</v>
      </c>
      <c r="J63" s="67" t="s">
        <v>800</v>
      </c>
      <c r="K63" s="129" t="s">
        <v>801</v>
      </c>
      <c r="L63" s="145" t="s">
        <v>70</v>
      </c>
      <c r="M63" s="149" t="s">
        <v>877</v>
      </c>
      <c r="N63" s="116" t="s">
        <v>885</v>
      </c>
      <c r="O63" s="116" t="s">
        <v>893</v>
      </c>
      <c r="P63" s="116" t="s">
        <v>916</v>
      </c>
      <c r="Q63" s="116" t="s">
        <v>917</v>
      </c>
      <c r="R63" s="116" t="s">
        <v>918</v>
      </c>
      <c r="S63" s="150" t="s">
        <v>919</v>
      </c>
    </row>
    <row r="64" spans="2:19" ht="14">
      <c r="D64" s="97" t="s">
        <v>676</v>
      </c>
      <c r="E64" s="128" t="s">
        <v>802</v>
      </c>
      <c r="F64" s="67" t="s">
        <v>803</v>
      </c>
      <c r="G64" s="67" t="s">
        <v>804</v>
      </c>
      <c r="H64" s="67" t="s">
        <v>805</v>
      </c>
      <c r="I64" s="67" t="s">
        <v>806</v>
      </c>
      <c r="J64" s="67" t="s">
        <v>807</v>
      </c>
      <c r="K64" s="129" t="s">
        <v>808</v>
      </c>
      <c r="L64" s="145" t="s">
        <v>78</v>
      </c>
      <c r="M64" s="149" t="s">
        <v>878</v>
      </c>
      <c r="N64" s="116" t="s">
        <v>886</v>
      </c>
      <c r="O64" s="116" t="s">
        <v>894</v>
      </c>
      <c r="P64" s="116" t="s">
        <v>920</v>
      </c>
      <c r="Q64" s="116" t="s">
        <v>921</v>
      </c>
      <c r="R64" s="116" t="s">
        <v>922</v>
      </c>
      <c r="S64" s="150" t="s">
        <v>923</v>
      </c>
    </row>
    <row r="65" spans="4:19" ht="15" thickBot="1">
      <c r="D65" s="97" t="s">
        <v>677</v>
      </c>
      <c r="E65" s="132" t="s">
        <v>809</v>
      </c>
      <c r="F65" s="133" t="s">
        <v>810</v>
      </c>
      <c r="G65" s="133" t="s">
        <v>811</v>
      </c>
      <c r="H65" s="133" t="s">
        <v>812</v>
      </c>
      <c r="I65" s="133" t="s">
        <v>813</v>
      </c>
      <c r="J65" s="133" t="s">
        <v>814</v>
      </c>
      <c r="K65" s="134" t="s">
        <v>815</v>
      </c>
      <c r="L65" s="145" t="s">
        <v>88</v>
      </c>
      <c r="M65" s="151" t="s">
        <v>879</v>
      </c>
      <c r="N65" s="152" t="s">
        <v>887</v>
      </c>
      <c r="O65" s="152" t="s">
        <v>895</v>
      </c>
      <c r="P65" s="152" t="s">
        <v>924</v>
      </c>
      <c r="Q65" s="152" t="s">
        <v>925</v>
      </c>
      <c r="R65" s="152" t="s">
        <v>926</v>
      </c>
      <c r="S65" s="153" t="s">
        <v>927</v>
      </c>
    </row>
    <row r="66" spans="4:19">
      <c r="M66" s="18"/>
      <c r="N66" s="18"/>
      <c r="O66" s="18"/>
      <c r="P66" s="18"/>
      <c r="Q66" s="18"/>
      <c r="R66" s="18"/>
      <c r="S66" s="18"/>
    </row>
    <row r="67" spans="4:19" ht="14" thickBot="1">
      <c r="E67" t="s">
        <v>262</v>
      </c>
      <c r="F67" t="s">
        <v>267</v>
      </c>
      <c r="G67" t="s">
        <v>271</v>
      </c>
      <c r="H67" t="s">
        <v>275</v>
      </c>
      <c r="I67" t="s">
        <v>279</v>
      </c>
      <c r="J67" t="s">
        <v>283</v>
      </c>
      <c r="K67" t="s">
        <v>287</v>
      </c>
      <c r="M67" s="18">
        <v>1</v>
      </c>
      <c r="N67" s="18">
        <v>2</v>
      </c>
      <c r="O67" s="18">
        <v>3</v>
      </c>
      <c r="P67" s="18">
        <v>4</v>
      </c>
      <c r="Q67" s="18">
        <v>5</v>
      </c>
      <c r="R67" s="18">
        <v>6</v>
      </c>
      <c r="S67" s="18">
        <v>7</v>
      </c>
    </row>
    <row r="68" spans="4:19" ht="14">
      <c r="D68" s="97" t="s">
        <v>678</v>
      </c>
      <c r="E68" s="122" t="s">
        <v>816</v>
      </c>
      <c r="F68" s="123" t="s">
        <v>817</v>
      </c>
      <c r="G68" s="123" t="s">
        <v>818</v>
      </c>
      <c r="H68" s="123" t="s">
        <v>819</v>
      </c>
      <c r="I68" s="123" t="s">
        <v>820</v>
      </c>
      <c r="J68" s="123" t="s">
        <v>821</v>
      </c>
      <c r="K68" s="124" t="s">
        <v>822</v>
      </c>
      <c r="L68" s="144" t="s">
        <v>16</v>
      </c>
      <c r="M68" s="146" t="s">
        <v>928</v>
      </c>
      <c r="N68" s="147" t="s">
        <v>936</v>
      </c>
      <c r="O68" s="147" t="s">
        <v>944</v>
      </c>
      <c r="P68" s="147" t="s">
        <v>945</v>
      </c>
      <c r="Q68" s="147" t="s">
        <v>946</v>
      </c>
      <c r="R68" s="147" t="s">
        <v>947</v>
      </c>
      <c r="S68" s="148" t="s">
        <v>948</v>
      </c>
    </row>
    <row r="69" spans="4:19" ht="14">
      <c r="D69" s="97" t="s">
        <v>679</v>
      </c>
      <c r="E69" s="128" t="s">
        <v>823</v>
      </c>
      <c r="F69" s="67" t="s">
        <v>824</v>
      </c>
      <c r="G69" s="67" t="s">
        <v>825</v>
      </c>
      <c r="H69" s="67" t="s">
        <v>826</v>
      </c>
      <c r="I69" s="67" t="s">
        <v>827</v>
      </c>
      <c r="J69" s="67" t="s">
        <v>828</v>
      </c>
      <c r="K69" s="129" t="s">
        <v>829</v>
      </c>
      <c r="L69" s="144" t="s">
        <v>33</v>
      </c>
      <c r="M69" s="149" t="s">
        <v>929</v>
      </c>
      <c r="N69" s="116" t="s">
        <v>937</v>
      </c>
      <c r="O69" s="116" t="s">
        <v>949</v>
      </c>
      <c r="P69" s="116" t="s">
        <v>950</v>
      </c>
      <c r="Q69" s="116" t="s">
        <v>951</v>
      </c>
      <c r="R69" s="116" t="s">
        <v>952</v>
      </c>
      <c r="S69" s="150" t="s">
        <v>953</v>
      </c>
    </row>
    <row r="70" spans="4:19" ht="14">
      <c r="D70" s="97" t="s">
        <v>684</v>
      </c>
      <c r="E70" s="128" t="s">
        <v>830</v>
      </c>
      <c r="F70" s="67" t="s">
        <v>831</v>
      </c>
      <c r="G70" s="67" t="s">
        <v>832</v>
      </c>
      <c r="H70" s="67" t="s">
        <v>833</v>
      </c>
      <c r="I70" s="67" t="s">
        <v>834</v>
      </c>
      <c r="J70" s="67" t="s">
        <v>835</v>
      </c>
      <c r="K70" s="129" t="s">
        <v>836</v>
      </c>
      <c r="L70" s="144" t="s">
        <v>43</v>
      </c>
      <c r="M70" s="149" t="s">
        <v>930</v>
      </c>
      <c r="N70" s="116" t="s">
        <v>938</v>
      </c>
      <c r="O70" s="116" t="s">
        <v>954</v>
      </c>
      <c r="P70" s="116" t="s">
        <v>955</v>
      </c>
      <c r="Q70" s="116" t="s">
        <v>956</v>
      </c>
      <c r="R70" s="116" t="s">
        <v>957</v>
      </c>
      <c r="S70" s="150" t="s">
        <v>958</v>
      </c>
    </row>
    <row r="71" spans="4:19" ht="14">
      <c r="D71" s="97" t="s">
        <v>686</v>
      </c>
      <c r="E71" s="128" t="s">
        <v>837</v>
      </c>
      <c r="F71" s="67" t="s">
        <v>838</v>
      </c>
      <c r="G71" s="67" t="s">
        <v>839</v>
      </c>
      <c r="H71" s="67" t="s">
        <v>840</v>
      </c>
      <c r="I71" s="67" t="s">
        <v>841</v>
      </c>
      <c r="J71" s="67" t="s">
        <v>842</v>
      </c>
      <c r="K71" s="129" t="s">
        <v>843</v>
      </c>
      <c r="L71" s="145" t="s">
        <v>52</v>
      </c>
      <c r="M71" s="149" t="s">
        <v>931</v>
      </c>
      <c r="N71" s="116" t="s">
        <v>939</v>
      </c>
      <c r="O71" s="116" t="s">
        <v>959</v>
      </c>
      <c r="P71" s="116" t="s">
        <v>960</v>
      </c>
      <c r="Q71" s="116" t="s">
        <v>961</v>
      </c>
      <c r="R71" s="116" t="s">
        <v>962</v>
      </c>
      <c r="S71" s="150" t="s">
        <v>963</v>
      </c>
    </row>
    <row r="72" spans="4:19" ht="14">
      <c r="D72" s="97" t="s">
        <v>688</v>
      </c>
      <c r="E72" s="128" t="s">
        <v>844</v>
      </c>
      <c r="F72" s="67" t="s">
        <v>845</v>
      </c>
      <c r="G72" s="67" t="s">
        <v>846</v>
      </c>
      <c r="H72" s="67" t="s">
        <v>847</v>
      </c>
      <c r="I72" s="67" t="s">
        <v>848</v>
      </c>
      <c r="J72" s="67" t="s">
        <v>849</v>
      </c>
      <c r="K72" s="129" t="s">
        <v>850</v>
      </c>
      <c r="L72" s="145" t="s">
        <v>61</v>
      </c>
      <c r="M72" s="149" t="s">
        <v>932</v>
      </c>
      <c r="N72" s="116" t="s">
        <v>940</v>
      </c>
      <c r="O72" s="116" t="s">
        <v>964</v>
      </c>
      <c r="P72" s="116" t="s">
        <v>965</v>
      </c>
      <c r="Q72" s="116" t="s">
        <v>966</v>
      </c>
      <c r="R72" s="116" t="s">
        <v>967</v>
      </c>
      <c r="S72" s="150" t="s">
        <v>968</v>
      </c>
    </row>
    <row r="73" spans="4:19" ht="14">
      <c r="D73" s="97" t="s">
        <v>690</v>
      </c>
      <c r="E73" s="128" t="s">
        <v>851</v>
      </c>
      <c r="F73" s="67" t="s">
        <v>852</v>
      </c>
      <c r="G73" s="67" t="s">
        <v>853</v>
      </c>
      <c r="H73" s="67" t="s">
        <v>854</v>
      </c>
      <c r="I73" s="67" t="s">
        <v>855</v>
      </c>
      <c r="J73" s="67" t="s">
        <v>856</v>
      </c>
      <c r="K73" s="129" t="s">
        <v>857</v>
      </c>
      <c r="L73" s="145" t="s">
        <v>70</v>
      </c>
      <c r="M73" s="149" t="s">
        <v>933</v>
      </c>
      <c r="N73" s="116" t="s">
        <v>941</v>
      </c>
      <c r="O73" s="116" t="s">
        <v>969</v>
      </c>
      <c r="P73" s="116" t="s">
        <v>970</v>
      </c>
      <c r="Q73" s="116" t="s">
        <v>971</v>
      </c>
      <c r="R73" s="116" t="s">
        <v>972</v>
      </c>
      <c r="S73" s="150" t="s">
        <v>973</v>
      </c>
    </row>
    <row r="74" spans="4:19" ht="14">
      <c r="D74" s="97" t="s">
        <v>692</v>
      </c>
      <c r="E74" s="128" t="s">
        <v>858</v>
      </c>
      <c r="F74" s="67" t="s">
        <v>859</v>
      </c>
      <c r="G74" s="67" t="s">
        <v>860</v>
      </c>
      <c r="H74" s="67" t="s">
        <v>861</v>
      </c>
      <c r="I74" s="67" t="s">
        <v>862</v>
      </c>
      <c r="J74" s="67" t="s">
        <v>863</v>
      </c>
      <c r="K74" s="129" t="s">
        <v>864</v>
      </c>
      <c r="L74" s="145" t="s">
        <v>78</v>
      </c>
      <c r="M74" s="149" t="s">
        <v>934</v>
      </c>
      <c r="N74" s="116" t="s">
        <v>942</v>
      </c>
      <c r="O74" s="116" t="s">
        <v>974</v>
      </c>
      <c r="P74" s="116" t="s">
        <v>975</v>
      </c>
      <c r="Q74" s="116" t="s">
        <v>976</v>
      </c>
      <c r="R74" s="116" t="s">
        <v>977</v>
      </c>
      <c r="S74" s="150" t="s">
        <v>978</v>
      </c>
    </row>
    <row r="75" spans="4:19" ht="15" thickBot="1">
      <c r="D75" s="97" t="s">
        <v>694</v>
      </c>
      <c r="E75" s="139" t="s">
        <v>865</v>
      </c>
      <c r="F75" s="140" t="s">
        <v>866</v>
      </c>
      <c r="G75" s="140" t="s">
        <v>867</v>
      </c>
      <c r="H75" s="140" t="s">
        <v>868</v>
      </c>
      <c r="I75" s="140" t="s">
        <v>869</v>
      </c>
      <c r="J75" s="140" t="s">
        <v>870</v>
      </c>
      <c r="K75" s="141" t="s">
        <v>871</v>
      </c>
      <c r="L75" s="145" t="s">
        <v>88</v>
      </c>
      <c r="M75" s="151" t="s">
        <v>935</v>
      </c>
      <c r="N75" s="152" t="s">
        <v>943</v>
      </c>
      <c r="O75" s="152" t="s">
        <v>979</v>
      </c>
      <c r="P75" s="152" t="s">
        <v>980</v>
      </c>
      <c r="Q75" s="152" t="s">
        <v>981</v>
      </c>
      <c r="R75" s="152" t="s">
        <v>982</v>
      </c>
      <c r="S75" s="153" t="s">
        <v>983</v>
      </c>
    </row>
  </sheetData>
  <mergeCells count="10">
    <mergeCell ref="E39:P39"/>
    <mergeCell ref="E40:P40"/>
    <mergeCell ref="E41:P41"/>
    <mergeCell ref="E42:P42"/>
    <mergeCell ref="E35:J35"/>
    <mergeCell ref="K35:P35"/>
    <mergeCell ref="E36:G36"/>
    <mergeCell ref="K36:M36"/>
    <mergeCell ref="E37:P37"/>
    <mergeCell ref="E38:P38"/>
  </mergeCells>
  <phoneticPr fontId="18" type="noConversion"/>
  <pageMargins left="0.7" right="0.7" top="0.75" bottom="0.75" header="0.3" footer="0.3"/>
  <pageSetup scale="41" orientation="portrait" horizontalDpi="0" verticalDpi="0" copies="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2"/>
  <sheetViews>
    <sheetView topLeftCell="A103" workbookViewId="0">
      <selection activeCell="J245" sqref="J245"/>
    </sheetView>
  </sheetViews>
  <sheetFormatPr baseColWidth="10" defaultRowHeight="13"/>
  <sheetData>
    <row r="1" spans="1:4">
      <c r="A1" t="s">
        <v>985</v>
      </c>
      <c r="B1" t="s">
        <v>986</v>
      </c>
    </row>
    <row r="2" spans="1:4">
      <c r="A2" t="s">
        <v>987</v>
      </c>
      <c r="B2" t="s">
        <v>988</v>
      </c>
    </row>
    <row r="3" spans="1:4">
      <c r="A3" t="s">
        <v>984</v>
      </c>
      <c r="B3">
        <v>20161004</v>
      </c>
    </row>
    <row r="4" spans="1:4">
      <c r="A4" t="s">
        <v>989</v>
      </c>
      <c r="B4" t="s">
        <v>990</v>
      </c>
    </row>
    <row r="7" spans="1:4">
      <c r="A7" t="s">
        <v>991</v>
      </c>
    </row>
    <row r="8" spans="1:4">
      <c r="B8" t="s">
        <v>992</v>
      </c>
    </row>
    <row r="9" spans="1:4">
      <c r="C9" t="s">
        <v>993</v>
      </c>
    </row>
    <row r="10" spans="1:4">
      <c r="B10" t="s">
        <v>994</v>
      </c>
    </row>
    <row r="11" spans="1:4">
      <c r="C11" t="s">
        <v>995</v>
      </c>
    </row>
    <row r="12" spans="1:4">
      <c r="C12" t="s">
        <v>996</v>
      </c>
    </row>
    <row r="13" spans="1:4">
      <c r="C13" t="s">
        <v>997</v>
      </c>
    </row>
    <row r="15" spans="1:4">
      <c r="B15" t="s">
        <v>998</v>
      </c>
    </row>
    <row r="16" spans="1:4">
      <c r="C16" s="42" t="s">
        <v>240</v>
      </c>
      <c r="D16" s="42" t="s">
        <v>999</v>
      </c>
    </row>
    <row r="17" spans="1:5">
      <c r="C17" s="42">
        <v>0</v>
      </c>
      <c r="D17" s="42">
        <v>16</v>
      </c>
      <c r="E17" t="s">
        <v>1000</v>
      </c>
    </row>
    <row r="18" spans="1:5">
      <c r="C18" s="42">
        <v>10</v>
      </c>
      <c r="D18" s="42">
        <v>16</v>
      </c>
    </row>
    <row r="19" spans="1:5">
      <c r="C19" s="42">
        <v>15</v>
      </c>
      <c r="D19" s="42">
        <v>16</v>
      </c>
    </row>
    <row r="20" spans="1:5">
      <c r="C20" s="42">
        <v>20</v>
      </c>
      <c r="D20" s="42">
        <v>16</v>
      </c>
    </row>
    <row r="21" spans="1:5">
      <c r="C21" s="42">
        <v>22</v>
      </c>
      <c r="D21" s="42">
        <v>16</v>
      </c>
    </row>
    <row r="22" spans="1:5">
      <c r="C22" s="42">
        <v>24</v>
      </c>
      <c r="D22" s="42">
        <v>16</v>
      </c>
    </row>
    <row r="23" spans="1:5">
      <c r="C23" s="42">
        <v>25</v>
      </c>
      <c r="D23" s="42">
        <v>16</v>
      </c>
    </row>
    <row r="24" spans="1:5">
      <c r="C24" s="42" t="s">
        <v>242</v>
      </c>
      <c r="D24" s="42">
        <f>SUM(D17:D23)</f>
        <v>112</v>
      </c>
    </row>
    <row r="26" spans="1:5">
      <c r="A26" t="s">
        <v>985</v>
      </c>
    </row>
    <row r="27" spans="1:5">
      <c r="B27" t="s">
        <v>1001</v>
      </c>
      <c r="C27" t="s">
        <v>1002</v>
      </c>
    </row>
    <row r="28" spans="1:5">
      <c r="C28" t="s">
        <v>1003</v>
      </c>
      <c r="D28" t="s">
        <v>1004</v>
      </c>
    </row>
    <row r="29" spans="1:5">
      <c r="C29" t="s">
        <v>1005</v>
      </c>
      <c r="D29" t="s">
        <v>1006</v>
      </c>
    </row>
    <row r="30" spans="1:5">
      <c r="C30" t="s">
        <v>1007</v>
      </c>
      <c r="D30" t="s">
        <v>1008</v>
      </c>
    </row>
    <row r="32" spans="1:5">
      <c r="B32" t="s">
        <v>1009</v>
      </c>
      <c r="C32" t="s">
        <v>1010</v>
      </c>
    </row>
    <row r="33" spans="2:5">
      <c r="C33" t="s">
        <v>1003</v>
      </c>
      <c r="D33" t="s">
        <v>1013</v>
      </c>
    </row>
    <row r="34" spans="2:5">
      <c r="C34" t="s">
        <v>1005</v>
      </c>
      <c r="D34" t="s">
        <v>1014</v>
      </c>
    </row>
    <row r="35" spans="2:5">
      <c r="C35" t="s">
        <v>1007</v>
      </c>
      <c r="D35" t="s">
        <v>1015</v>
      </c>
    </row>
    <row r="36" spans="2:5">
      <c r="C36" t="s">
        <v>1011</v>
      </c>
      <c r="D36" t="s">
        <v>1016</v>
      </c>
    </row>
    <row r="37" spans="2:5">
      <c r="C37" t="s">
        <v>1012</v>
      </c>
      <c r="D37" t="s">
        <v>1017</v>
      </c>
    </row>
    <row r="38" spans="2:5">
      <c r="D38" t="s">
        <v>1018</v>
      </c>
      <c r="E38" t="s">
        <v>1019</v>
      </c>
    </row>
    <row r="39" spans="2:5">
      <c r="D39" t="s">
        <v>1020</v>
      </c>
      <c r="E39" t="s">
        <v>1022</v>
      </c>
    </row>
    <row r="40" spans="2:5">
      <c r="D40" t="s">
        <v>1021</v>
      </c>
      <c r="E40" t="s">
        <v>1023</v>
      </c>
    </row>
    <row r="41" spans="2:5">
      <c r="D41" t="s">
        <v>1024</v>
      </c>
      <c r="E41" t="s">
        <v>1025</v>
      </c>
    </row>
    <row r="43" spans="2:5">
      <c r="B43" t="s">
        <v>1026</v>
      </c>
      <c r="C43" t="s">
        <v>1027</v>
      </c>
    </row>
    <row r="44" spans="2:5">
      <c r="C44" t="s">
        <v>1003</v>
      </c>
      <c r="D44" t="s">
        <v>1034</v>
      </c>
    </row>
    <row r="45" spans="2:5">
      <c r="C45" t="s">
        <v>1005</v>
      </c>
      <c r="D45" t="s">
        <v>1028</v>
      </c>
    </row>
    <row r="46" spans="2:5">
      <c r="C46" t="s">
        <v>1007</v>
      </c>
      <c r="D46" t="s">
        <v>1029</v>
      </c>
    </row>
    <row r="47" spans="2:5">
      <c r="D47" t="s">
        <v>1018</v>
      </c>
      <c r="E47" t="s">
        <v>1030</v>
      </c>
    </row>
    <row r="48" spans="2:5">
      <c r="D48" t="s">
        <v>1020</v>
      </c>
      <c r="E48" t="s">
        <v>1031</v>
      </c>
    </row>
    <row r="49" spans="3:16">
      <c r="D49" t="s">
        <v>1021</v>
      </c>
      <c r="E49" t="s">
        <v>1032</v>
      </c>
    </row>
    <row r="50" spans="3:16">
      <c r="C50" t="s">
        <v>1011</v>
      </c>
      <c r="D50" t="s">
        <v>1033</v>
      </c>
    </row>
    <row r="51" spans="3:16">
      <c r="C51" t="s">
        <v>1012</v>
      </c>
      <c r="D51" t="s">
        <v>1038</v>
      </c>
    </row>
    <row r="52" spans="3:16">
      <c r="E52" t="s">
        <v>1039</v>
      </c>
    </row>
    <row r="54" spans="3:16">
      <c r="D54" t="s">
        <v>1035</v>
      </c>
      <c r="E54">
        <v>1</v>
      </c>
      <c r="F54">
        <v>2</v>
      </c>
      <c r="G54">
        <v>3</v>
      </c>
      <c r="H54">
        <v>4</v>
      </c>
      <c r="I54">
        <v>5</v>
      </c>
      <c r="J54">
        <v>6</v>
      </c>
      <c r="K54">
        <v>7</v>
      </c>
      <c r="L54">
        <v>8</v>
      </c>
      <c r="M54">
        <v>9</v>
      </c>
      <c r="N54">
        <v>10</v>
      </c>
      <c r="O54">
        <v>11</v>
      </c>
      <c r="P54">
        <v>12</v>
      </c>
    </row>
    <row r="55" spans="3:16">
      <c r="D55" t="s">
        <v>16</v>
      </c>
      <c r="E55" s="154" t="s">
        <v>1037</v>
      </c>
      <c r="F55" s="154" t="s">
        <v>1037</v>
      </c>
      <c r="G55" s="156" t="s">
        <v>760</v>
      </c>
      <c r="H55" s="156" t="s">
        <v>761</v>
      </c>
      <c r="I55" s="156" t="s">
        <v>762</v>
      </c>
      <c r="J55" s="67" t="s">
        <v>763</v>
      </c>
      <c r="K55" s="67" t="s">
        <v>764</v>
      </c>
      <c r="L55" s="67" t="s">
        <v>765</v>
      </c>
      <c r="M55" s="67" t="s">
        <v>766</v>
      </c>
      <c r="N55" s="154" t="s">
        <v>1037</v>
      </c>
      <c r="O55" s="154" t="s">
        <v>1037</v>
      </c>
      <c r="P55" s="154" t="s">
        <v>1037</v>
      </c>
    </row>
    <row r="56" spans="3:16">
      <c r="D56" t="s">
        <v>33</v>
      </c>
      <c r="E56" s="154" t="s">
        <v>1037</v>
      </c>
      <c r="F56" s="154" t="s">
        <v>1037</v>
      </c>
      <c r="G56" s="156" t="s">
        <v>767</v>
      </c>
      <c r="H56" s="156" t="s">
        <v>768</v>
      </c>
      <c r="I56" s="156" t="s">
        <v>769</v>
      </c>
      <c r="J56" s="67" t="s">
        <v>770</v>
      </c>
      <c r="K56" s="67" t="s">
        <v>771</v>
      </c>
      <c r="L56" s="67" t="s">
        <v>772</v>
      </c>
      <c r="M56" s="67" t="s">
        <v>773</v>
      </c>
      <c r="N56" s="154" t="s">
        <v>1037</v>
      </c>
      <c r="O56" s="154" t="s">
        <v>1037</v>
      </c>
      <c r="P56" s="154" t="s">
        <v>1037</v>
      </c>
    </row>
    <row r="57" spans="3:16">
      <c r="D57" t="s">
        <v>43</v>
      </c>
      <c r="E57" s="154" t="s">
        <v>1037</v>
      </c>
      <c r="F57" s="154" t="s">
        <v>1037</v>
      </c>
      <c r="G57" s="156" t="s">
        <v>774</v>
      </c>
      <c r="H57" s="156" t="s">
        <v>775</v>
      </c>
      <c r="I57" s="156" t="s">
        <v>776</v>
      </c>
      <c r="J57" s="67" t="s">
        <v>777</v>
      </c>
      <c r="K57" s="67" t="s">
        <v>778</v>
      </c>
      <c r="L57" s="67" t="s">
        <v>779</v>
      </c>
      <c r="M57" s="67" t="s">
        <v>780</v>
      </c>
      <c r="N57" s="154" t="s">
        <v>1037</v>
      </c>
      <c r="O57" s="154" t="s">
        <v>1037</v>
      </c>
      <c r="P57" s="154" t="s">
        <v>1037</v>
      </c>
    </row>
    <row r="58" spans="3:16">
      <c r="D58" t="s">
        <v>52</v>
      </c>
      <c r="E58" s="154" t="s">
        <v>1037</v>
      </c>
      <c r="F58" s="154" t="s">
        <v>1037</v>
      </c>
      <c r="G58" s="156" t="s">
        <v>781</v>
      </c>
      <c r="H58" s="156" t="s">
        <v>782</v>
      </c>
      <c r="I58" s="156" t="s">
        <v>783</v>
      </c>
      <c r="J58" s="67" t="s">
        <v>784</v>
      </c>
      <c r="K58" s="67" t="s">
        <v>785</v>
      </c>
      <c r="L58" s="67" t="s">
        <v>786</v>
      </c>
      <c r="M58" s="67" t="s">
        <v>787</v>
      </c>
      <c r="N58" s="154" t="s">
        <v>1037</v>
      </c>
      <c r="O58" s="154" t="s">
        <v>1037</v>
      </c>
      <c r="P58" s="154" t="s">
        <v>1037</v>
      </c>
    </row>
    <row r="59" spans="3:16">
      <c r="D59" t="s">
        <v>61</v>
      </c>
      <c r="E59" s="154" t="s">
        <v>1037</v>
      </c>
      <c r="F59" s="154" t="s">
        <v>1037</v>
      </c>
      <c r="G59" s="156" t="s">
        <v>788</v>
      </c>
      <c r="H59" s="156" t="s">
        <v>789</v>
      </c>
      <c r="I59" s="156" t="s">
        <v>790</v>
      </c>
      <c r="J59" s="67" t="s">
        <v>791</v>
      </c>
      <c r="K59" s="67" t="s">
        <v>792</v>
      </c>
      <c r="L59" s="67" t="s">
        <v>793</v>
      </c>
      <c r="M59" s="67" t="s">
        <v>794</v>
      </c>
      <c r="N59" s="154" t="s">
        <v>1037</v>
      </c>
      <c r="O59" s="154" t="s">
        <v>1037</v>
      </c>
      <c r="P59" s="154" t="s">
        <v>1037</v>
      </c>
    </row>
    <row r="60" spans="3:16">
      <c r="D60" t="s">
        <v>70</v>
      </c>
      <c r="E60" s="154" t="s">
        <v>1037</v>
      </c>
      <c r="F60" s="154" t="s">
        <v>1037</v>
      </c>
      <c r="G60" s="156" t="s">
        <v>795</v>
      </c>
      <c r="H60" s="156" t="s">
        <v>796</v>
      </c>
      <c r="I60" s="156" t="s">
        <v>797</v>
      </c>
      <c r="J60" s="67" t="s">
        <v>798</v>
      </c>
      <c r="K60" s="67" t="s">
        <v>799</v>
      </c>
      <c r="L60" s="67" t="s">
        <v>800</v>
      </c>
      <c r="M60" s="67" t="s">
        <v>801</v>
      </c>
      <c r="N60" s="154" t="s">
        <v>1037</v>
      </c>
      <c r="O60" s="154" t="s">
        <v>1037</v>
      </c>
      <c r="P60" s="154" t="s">
        <v>1037</v>
      </c>
    </row>
    <row r="61" spans="3:16">
      <c r="D61" t="s">
        <v>78</v>
      </c>
      <c r="E61" s="154" t="s">
        <v>1037</v>
      </c>
      <c r="F61" s="154" t="s">
        <v>1037</v>
      </c>
      <c r="G61" s="156" t="s">
        <v>802</v>
      </c>
      <c r="H61" s="156" t="s">
        <v>803</v>
      </c>
      <c r="I61" s="156" t="s">
        <v>804</v>
      </c>
      <c r="J61" s="67" t="s">
        <v>805</v>
      </c>
      <c r="K61" s="67" t="s">
        <v>806</v>
      </c>
      <c r="L61" s="67" t="s">
        <v>807</v>
      </c>
      <c r="M61" s="67" t="s">
        <v>808</v>
      </c>
      <c r="N61" s="154" t="s">
        <v>1037</v>
      </c>
      <c r="O61" s="154" t="s">
        <v>1037</v>
      </c>
      <c r="P61" s="154" t="s">
        <v>1037</v>
      </c>
    </row>
    <row r="62" spans="3:16">
      <c r="D62" t="s">
        <v>88</v>
      </c>
      <c r="E62" s="154" t="s">
        <v>1037</v>
      </c>
      <c r="F62" s="154" t="s">
        <v>1037</v>
      </c>
      <c r="G62" s="156" t="s">
        <v>809</v>
      </c>
      <c r="H62" s="156" t="s">
        <v>810</v>
      </c>
      <c r="I62" s="156" t="s">
        <v>811</v>
      </c>
      <c r="J62" s="67" t="s">
        <v>812</v>
      </c>
      <c r="K62" s="67" t="s">
        <v>813</v>
      </c>
      <c r="L62" s="67" t="s">
        <v>814</v>
      </c>
      <c r="M62" s="67" t="s">
        <v>815</v>
      </c>
      <c r="N62" s="154" t="s">
        <v>1037</v>
      </c>
      <c r="O62" s="154" t="s">
        <v>1037</v>
      </c>
      <c r="P62" s="154" t="s">
        <v>1037</v>
      </c>
    </row>
    <row r="64" spans="3:16">
      <c r="D64" t="s">
        <v>1036</v>
      </c>
      <c r="E64">
        <v>1</v>
      </c>
      <c r="F64">
        <v>2</v>
      </c>
      <c r="G64">
        <v>3</v>
      </c>
      <c r="H64">
        <v>4</v>
      </c>
      <c r="I64">
        <v>5</v>
      </c>
      <c r="J64">
        <v>6</v>
      </c>
      <c r="K64">
        <v>7</v>
      </c>
      <c r="L64">
        <v>8</v>
      </c>
      <c r="M64">
        <v>9</v>
      </c>
      <c r="N64">
        <v>10</v>
      </c>
      <c r="O64">
        <v>11</v>
      </c>
      <c r="P64">
        <v>12</v>
      </c>
    </row>
    <row r="65" spans="2:16">
      <c r="D65" t="s">
        <v>16</v>
      </c>
      <c r="E65" s="154" t="s">
        <v>1037</v>
      </c>
      <c r="F65" s="154" t="s">
        <v>1037</v>
      </c>
      <c r="G65" s="156" t="s">
        <v>816</v>
      </c>
      <c r="H65" s="156" t="s">
        <v>817</v>
      </c>
      <c r="I65" s="156" t="s">
        <v>818</v>
      </c>
      <c r="J65" s="67" t="s">
        <v>819</v>
      </c>
      <c r="K65" s="67" t="s">
        <v>820</v>
      </c>
      <c r="L65" s="67" t="s">
        <v>821</v>
      </c>
      <c r="M65" s="67" t="s">
        <v>822</v>
      </c>
      <c r="N65" s="154" t="s">
        <v>1037</v>
      </c>
      <c r="O65" s="154" t="s">
        <v>1037</v>
      </c>
      <c r="P65" s="154" t="s">
        <v>1037</v>
      </c>
    </row>
    <row r="66" spans="2:16">
      <c r="D66" t="s">
        <v>33</v>
      </c>
      <c r="E66" s="154" t="s">
        <v>1037</v>
      </c>
      <c r="F66" s="154" t="s">
        <v>1037</v>
      </c>
      <c r="G66" s="156" t="s">
        <v>823</v>
      </c>
      <c r="H66" s="156" t="s">
        <v>824</v>
      </c>
      <c r="I66" s="156" t="s">
        <v>825</v>
      </c>
      <c r="J66" s="67" t="s">
        <v>826</v>
      </c>
      <c r="K66" s="67" t="s">
        <v>827</v>
      </c>
      <c r="L66" s="67" t="s">
        <v>828</v>
      </c>
      <c r="M66" s="67" t="s">
        <v>829</v>
      </c>
      <c r="N66" s="154" t="s">
        <v>1037</v>
      </c>
      <c r="O66" s="154" t="s">
        <v>1037</v>
      </c>
      <c r="P66" s="154" t="s">
        <v>1037</v>
      </c>
    </row>
    <row r="67" spans="2:16">
      <c r="D67" t="s">
        <v>43</v>
      </c>
      <c r="E67" s="154" t="s">
        <v>1037</v>
      </c>
      <c r="F67" s="154" t="s">
        <v>1037</v>
      </c>
      <c r="G67" s="156" t="s">
        <v>830</v>
      </c>
      <c r="H67" s="156" t="s">
        <v>831</v>
      </c>
      <c r="I67" s="156" t="s">
        <v>832</v>
      </c>
      <c r="J67" s="67" t="s">
        <v>833</v>
      </c>
      <c r="K67" s="67" t="s">
        <v>834</v>
      </c>
      <c r="L67" s="67" t="s">
        <v>835</v>
      </c>
      <c r="M67" s="67" t="s">
        <v>836</v>
      </c>
      <c r="N67" s="154" t="s">
        <v>1037</v>
      </c>
      <c r="O67" s="154" t="s">
        <v>1037</v>
      </c>
      <c r="P67" s="154" t="s">
        <v>1037</v>
      </c>
    </row>
    <row r="68" spans="2:16">
      <c r="D68" t="s">
        <v>52</v>
      </c>
      <c r="E68" s="154" t="s">
        <v>1037</v>
      </c>
      <c r="F68" s="154" t="s">
        <v>1037</v>
      </c>
      <c r="G68" s="156" t="s">
        <v>837</v>
      </c>
      <c r="H68" s="156" t="s">
        <v>838</v>
      </c>
      <c r="I68" s="156" t="s">
        <v>839</v>
      </c>
      <c r="J68" s="67" t="s">
        <v>840</v>
      </c>
      <c r="K68" s="67" t="s">
        <v>841</v>
      </c>
      <c r="L68" s="67" t="s">
        <v>842</v>
      </c>
      <c r="M68" s="67" t="s">
        <v>843</v>
      </c>
      <c r="N68" s="154" t="s">
        <v>1037</v>
      </c>
      <c r="O68" s="154" t="s">
        <v>1037</v>
      </c>
      <c r="P68" s="154" t="s">
        <v>1037</v>
      </c>
    </row>
    <row r="69" spans="2:16">
      <c r="D69" t="s">
        <v>61</v>
      </c>
      <c r="E69" s="154" t="s">
        <v>1037</v>
      </c>
      <c r="F69" s="154" t="s">
        <v>1037</v>
      </c>
      <c r="G69" s="156" t="s">
        <v>844</v>
      </c>
      <c r="H69" s="156" t="s">
        <v>845</v>
      </c>
      <c r="I69" s="156" t="s">
        <v>846</v>
      </c>
      <c r="J69" s="67" t="s">
        <v>847</v>
      </c>
      <c r="K69" s="67" t="s">
        <v>848</v>
      </c>
      <c r="L69" s="67" t="s">
        <v>849</v>
      </c>
      <c r="M69" s="67" t="s">
        <v>850</v>
      </c>
      <c r="N69" s="154" t="s">
        <v>1037</v>
      </c>
      <c r="O69" s="154" t="s">
        <v>1037</v>
      </c>
      <c r="P69" s="154" t="s">
        <v>1037</v>
      </c>
    </row>
    <row r="70" spans="2:16">
      <c r="D70" t="s">
        <v>70</v>
      </c>
      <c r="E70" s="154" t="s">
        <v>1037</v>
      </c>
      <c r="F70" s="154" t="s">
        <v>1037</v>
      </c>
      <c r="G70" s="156" t="s">
        <v>851</v>
      </c>
      <c r="H70" s="156" t="s">
        <v>852</v>
      </c>
      <c r="I70" s="156" t="s">
        <v>853</v>
      </c>
      <c r="J70" s="67" t="s">
        <v>854</v>
      </c>
      <c r="K70" s="67" t="s">
        <v>855</v>
      </c>
      <c r="L70" s="67" t="s">
        <v>856</v>
      </c>
      <c r="M70" s="67" t="s">
        <v>857</v>
      </c>
      <c r="N70" s="154" t="s">
        <v>1037</v>
      </c>
      <c r="O70" s="154" t="s">
        <v>1037</v>
      </c>
      <c r="P70" s="154" t="s">
        <v>1037</v>
      </c>
    </row>
    <row r="71" spans="2:16">
      <c r="D71" t="s">
        <v>78</v>
      </c>
      <c r="E71" s="154" t="s">
        <v>1037</v>
      </c>
      <c r="F71" s="154" t="s">
        <v>1037</v>
      </c>
      <c r="G71" s="156" t="s">
        <v>858</v>
      </c>
      <c r="H71" s="156" t="s">
        <v>859</v>
      </c>
      <c r="I71" s="156" t="s">
        <v>860</v>
      </c>
      <c r="J71" s="67" t="s">
        <v>861</v>
      </c>
      <c r="K71" s="67" t="s">
        <v>862</v>
      </c>
      <c r="L71" s="67" t="s">
        <v>863</v>
      </c>
      <c r="M71" s="67" t="s">
        <v>864</v>
      </c>
      <c r="N71" s="154" t="s">
        <v>1037</v>
      </c>
      <c r="O71" s="154" t="s">
        <v>1037</v>
      </c>
      <c r="P71" s="154" t="s">
        <v>1037</v>
      </c>
    </row>
    <row r="72" spans="2:16">
      <c r="D72" t="s">
        <v>88</v>
      </c>
      <c r="E72" s="154" t="s">
        <v>1037</v>
      </c>
      <c r="F72" s="154" t="s">
        <v>1037</v>
      </c>
      <c r="G72" s="156" t="s">
        <v>865</v>
      </c>
      <c r="H72" s="156" t="s">
        <v>866</v>
      </c>
      <c r="I72" s="156" t="s">
        <v>867</v>
      </c>
      <c r="J72" s="67" t="s">
        <v>868</v>
      </c>
      <c r="K72" s="67" t="s">
        <v>869</v>
      </c>
      <c r="L72" s="67" t="s">
        <v>870</v>
      </c>
      <c r="M72" s="67" t="s">
        <v>871</v>
      </c>
      <c r="N72" s="154" t="s">
        <v>1037</v>
      </c>
      <c r="O72" s="154" t="s">
        <v>1037</v>
      </c>
      <c r="P72" s="154" t="s">
        <v>1037</v>
      </c>
    </row>
    <row r="74" spans="2:16">
      <c r="B74" t="s">
        <v>1040</v>
      </c>
      <c r="C74" t="s">
        <v>1042</v>
      </c>
    </row>
    <row r="75" spans="2:16">
      <c r="C75" t="s">
        <v>1003</v>
      </c>
      <c r="D75" t="s">
        <v>1043</v>
      </c>
    </row>
    <row r="76" spans="2:16">
      <c r="C76" t="s">
        <v>1005</v>
      </c>
      <c r="D76" t="s">
        <v>1044</v>
      </c>
    </row>
    <row r="78" spans="2:16">
      <c r="D78" t="s">
        <v>1035</v>
      </c>
      <c r="E78">
        <v>1</v>
      </c>
      <c r="F78">
        <v>2</v>
      </c>
      <c r="G78">
        <v>3</v>
      </c>
      <c r="H78">
        <v>4</v>
      </c>
      <c r="I78">
        <v>5</v>
      </c>
      <c r="J78">
        <v>6</v>
      </c>
      <c r="K78">
        <v>7</v>
      </c>
      <c r="L78">
        <v>8</v>
      </c>
      <c r="M78">
        <v>9</v>
      </c>
      <c r="N78">
        <v>10</v>
      </c>
      <c r="O78">
        <v>11</v>
      </c>
      <c r="P78">
        <v>12</v>
      </c>
    </row>
    <row r="79" spans="2:16">
      <c r="D79" t="s">
        <v>16</v>
      </c>
      <c r="E79" s="156" t="s">
        <v>760</v>
      </c>
      <c r="F79" s="156" t="s">
        <v>761</v>
      </c>
      <c r="G79" s="156" t="s">
        <v>762</v>
      </c>
      <c r="H79" s="67" t="s">
        <v>763</v>
      </c>
      <c r="I79" s="67" t="s">
        <v>764</v>
      </c>
      <c r="J79" s="67" t="s">
        <v>765</v>
      </c>
      <c r="K79" s="67" t="s">
        <v>766</v>
      </c>
      <c r="L79" s="155" t="s">
        <v>1037</v>
      </c>
      <c r="M79" s="155" t="s">
        <v>1037</v>
      </c>
      <c r="N79" s="154" t="s">
        <v>1037</v>
      </c>
      <c r="O79" s="154" t="s">
        <v>1037</v>
      </c>
      <c r="P79" s="154" t="s">
        <v>1037</v>
      </c>
    </row>
    <row r="80" spans="2:16">
      <c r="D80" t="s">
        <v>33</v>
      </c>
      <c r="E80" s="156" t="s">
        <v>767</v>
      </c>
      <c r="F80" s="156" t="s">
        <v>768</v>
      </c>
      <c r="G80" s="156" t="s">
        <v>769</v>
      </c>
      <c r="H80" s="67" t="s">
        <v>770</v>
      </c>
      <c r="I80" s="67" t="s">
        <v>771</v>
      </c>
      <c r="J80" s="67" t="s">
        <v>772</v>
      </c>
      <c r="K80" s="67" t="s">
        <v>773</v>
      </c>
      <c r="L80" s="155" t="s">
        <v>1037</v>
      </c>
      <c r="M80" s="155" t="s">
        <v>1037</v>
      </c>
      <c r="N80" s="154" t="s">
        <v>1037</v>
      </c>
      <c r="O80" s="154" t="s">
        <v>1037</v>
      </c>
      <c r="P80" s="154" t="s">
        <v>1037</v>
      </c>
    </row>
    <row r="81" spans="4:16">
      <c r="D81" t="s">
        <v>43</v>
      </c>
      <c r="E81" s="156" t="s">
        <v>774</v>
      </c>
      <c r="F81" s="156" t="s">
        <v>775</v>
      </c>
      <c r="G81" s="156" t="s">
        <v>776</v>
      </c>
      <c r="H81" s="67" t="s">
        <v>777</v>
      </c>
      <c r="I81" s="67" t="s">
        <v>778</v>
      </c>
      <c r="J81" s="67" t="s">
        <v>779</v>
      </c>
      <c r="K81" s="67" t="s">
        <v>780</v>
      </c>
      <c r="L81" s="155" t="s">
        <v>1037</v>
      </c>
      <c r="M81" s="155" t="s">
        <v>1037</v>
      </c>
      <c r="N81" s="154" t="s">
        <v>1037</v>
      </c>
      <c r="O81" s="154" t="s">
        <v>1037</v>
      </c>
      <c r="P81" s="154" t="s">
        <v>1037</v>
      </c>
    </row>
    <row r="82" spans="4:16">
      <c r="D82" t="s">
        <v>52</v>
      </c>
      <c r="E82" s="156" t="s">
        <v>781</v>
      </c>
      <c r="F82" s="156" t="s">
        <v>782</v>
      </c>
      <c r="G82" s="156" t="s">
        <v>783</v>
      </c>
      <c r="H82" s="67" t="s">
        <v>784</v>
      </c>
      <c r="I82" s="67" t="s">
        <v>785</v>
      </c>
      <c r="J82" s="67" t="s">
        <v>786</v>
      </c>
      <c r="K82" s="67" t="s">
        <v>787</v>
      </c>
      <c r="L82" s="155" t="s">
        <v>1037</v>
      </c>
      <c r="M82" s="155" t="s">
        <v>1037</v>
      </c>
      <c r="N82" s="154" t="s">
        <v>1037</v>
      </c>
      <c r="O82" s="154" t="s">
        <v>1037</v>
      </c>
      <c r="P82" s="154" t="s">
        <v>1037</v>
      </c>
    </row>
    <row r="83" spans="4:16">
      <c r="D83" t="s">
        <v>61</v>
      </c>
      <c r="E83" s="156" t="s">
        <v>788</v>
      </c>
      <c r="F83" s="156" t="s">
        <v>789</v>
      </c>
      <c r="G83" s="156" t="s">
        <v>790</v>
      </c>
      <c r="H83" s="67" t="s">
        <v>791</v>
      </c>
      <c r="I83" s="67" t="s">
        <v>792</v>
      </c>
      <c r="J83" s="67" t="s">
        <v>793</v>
      </c>
      <c r="K83" s="67" t="s">
        <v>794</v>
      </c>
      <c r="L83" s="155" t="s">
        <v>1037</v>
      </c>
      <c r="M83" s="155" t="s">
        <v>1037</v>
      </c>
      <c r="N83" s="154" t="s">
        <v>1037</v>
      </c>
      <c r="O83" s="154" t="s">
        <v>1037</v>
      </c>
      <c r="P83" s="154" t="s">
        <v>1037</v>
      </c>
    </row>
    <row r="84" spans="4:16">
      <c r="D84" t="s">
        <v>70</v>
      </c>
      <c r="E84" s="156" t="s">
        <v>795</v>
      </c>
      <c r="F84" s="156" t="s">
        <v>796</v>
      </c>
      <c r="G84" s="156" t="s">
        <v>797</v>
      </c>
      <c r="H84" s="67" t="s">
        <v>798</v>
      </c>
      <c r="I84" s="67" t="s">
        <v>799</v>
      </c>
      <c r="J84" s="67" t="s">
        <v>800</v>
      </c>
      <c r="K84" s="67" t="s">
        <v>801</v>
      </c>
      <c r="L84" s="155" t="s">
        <v>1037</v>
      </c>
      <c r="M84" s="155" t="s">
        <v>1037</v>
      </c>
      <c r="N84" s="154" t="s">
        <v>1037</v>
      </c>
      <c r="O84" s="154" t="s">
        <v>1037</v>
      </c>
      <c r="P84" s="154" t="s">
        <v>1037</v>
      </c>
    </row>
    <row r="85" spans="4:16">
      <c r="D85" t="s">
        <v>78</v>
      </c>
      <c r="E85" s="156" t="s">
        <v>802</v>
      </c>
      <c r="F85" s="156" t="s">
        <v>803</v>
      </c>
      <c r="G85" s="156" t="s">
        <v>804</v>
      </c>
      <c r="H85" s="67" t="s">
        <v>805</v>
      </c>
      <c r="I85" s="67" t="s">
        <v>806</v>
      </c>
      <c r="J85" s="67" t="s">
        <v>807</v>
      </c>
      <c r="K85" s="67" t="s">
        <v>808</v>
      </c>
      <c r="L85" s="155" t="s">
        <v>1037</v>
      </c>
      <c r="M85" s="155" t="s">
        <v>1037</v>
      </c>
      <c r="N85" s="154" t="s">
        <v>1037</v>
      </c>
      <c r="O85" s="154" t="s">
        <v>1037</v>
      </c>
      <c r="P85" s="154" t="s">
        <v>1037</v>
      </c>
    </row>
    <row r="86" spans="4:16">
      <c r="D86" t="s">
        <v>88</v>
      </c>
      <c r="E86" s="156" t="s">
        <v>809</v>
      </c>
      <c r="F86" s="156" t="s">
        <v>810</v>
      </c>
      <c r="G86" s="156" t="s">
        <v>811</v>
      </c>
      <c r="H86" s="67" t="s">
        <v>812</v>
      </c>
      <c r="I86" s="67" t="s">
        <v>813</v>
      </c>
      <c r="J86" s="67" t="s">
        <v>814</v>
      </c>
      <c r="K86" s="67" t="s">
        <v>815</v>
      </c>
      <c r="L86" s="155" t="s">
        <v>1037</v>
      </c>
      <c r="M86" s="155" t="s">
        <v>1037</v>
      </c>
      <c r="N86" s="154" t="s">
        <v>1037</v>
      </c>
      <c r="O86" s="154" t="s">
        <v>1037</v>
      </c>
      <c r="P86" s="154" t="s">
        <v>1037</v>
      </c>
    </row>
    <row r="87" spans="4:16">
      <c r="E87" s="42"/>
      <c r="F87" s="42"/>
      <c r="G87" s="42"/>
    </row>
    <row r="88" spans="4:16">
      <c r="D88" t="s">
        <v>1036</v>
      </c>
      <c r="E88" s="42">
        <v>1</v>
      </c>
      <c r="F88" s="42">
        <v>2</v>
      </c>
      <c r="G88" s="42">
        <v>3</v>
      </c>
      <c r="H88">
        <v>4</v>
      </c>
      <c r="I88">
        <v>5</v>
      </c>
      <c r="J88">
        <v>6</v>
      </c>
      <c r="K88">
        <v>7</v>
      </c>
      <c r="L88">
        <v>8</v>
      </c>
      <c r="M88">
        <v>9</v>
      </c>
      <c r="N88">
        <v>10</v>
      </c>
      <c r="O88">
        <v>11</v>
      </c>
      <c r="P88">
        <v>12</v>
      </c>
    </row>
    <row r="89" spans="4:16">
      <c r="D89" t="s">
        <v>16</v>
      </c>
      <c r="E89" s="156" t="s">
        <v>816</v>
      </c>
      <c r="F89" s="156" t="s">
        <v>817</v>
      </c>
      <c r="G89" s="156" t="s">
        <v>818</v>
      </c>
      <c r="H89" s="67" t="s">
        <v>819</v>
      </c>
      <c r="I89" s="67" t="s">
        <v>820</v>
      </c>
      <c r="J89" s="67" t="s">
        <v>821</v>
      </c>
      <c r="K89" s="67" t="s">
        <v>822</v>
      </c>
      <c r="L89" s="155" t="s">
        <v>1037</v>
      </c>
      <c r="M89" s="155" t="s">
        <v>1037</v>
      </c>
      <c r="N89" s="154" t="s">
        <v>1037</v>
      </c>
      <c r="O89" s="154" t="s">
        <v>1037</v>
      </c>
      <c r="P89" s="154" t="s">
        <v>1037</v>
      </c>
    </row>
    <row r="90" spans="4:16">
      <c r="D90" t="s">
        <v>33</v>
      </c>
      <c r="E90" s="156" t="s">
        <v>823</v>
      </c>
      <c r="F90" s="156" t="s">
        <v>824</v>
      </c>
      <c r="G90" s="156" t="s">
        <v>825</v>
      </c>
      <c r="H90" s="67" t="s">
        <v>826</v>
      </c>
      <c r="I90" s="67" t="s">
        <v>827</v>
      </c>
      <c r="J90" s="67" t="s">
        <v>828</v>
      </c>
      <c r="K90" s="67" t="s">
        <v>829</v>
      </c>
      <c r="L90" s="155" t="s">
        <v>1037</v>
      </c>
      <c r="M90" s="155" t="s">
        <v>1037</v>
      </c>
      <c r="N90" s="154" t="s">
        <v>1037</v>
      </c>
      <c r="O90" s="154" t="s">
        <v>1037</v>
      </c>
      <c r="P90" s="154" t="s">
        <v>1037</v>
      </c>
    </row>
    <row r="91" spans="4:16">
      <c r="D91" t="s">
        <v>43</v>
      </c>
      <c r="E91" s="156" t="s">
        <v>830</v>
      </c>
      <c r="F91" s="156" t="s">
        <v>831</v>
      </c>
      <c r="G91" s="156" t="s">
        <v>832</v>
      </c>
      <c r="H91" s="67" t="s">
        <v>833</v>
      </c>
      <c r="I91" s="67" t="s">
        <v>834</v>
      </c>
      <c r="J91" s="67" t="s">
        <v>835</v>
      </c>
      <c r="K91" s="67" t="s">
        <v>836</v>
      </c>
      <c r="L91" s="155" t="s">
        <v>1037</v>
      </c>
      <c r="M91" s="155" t="s">
        <v>1037</v>
      </c>
      <c r="N91" s="154" t="s">
        <v>1037</v>
      </c>
      <c r="O91" s="154" t="s">
        <v>1037</v>
      </c>
      <c r="P91" s="154" t="s">
        <v>1037</v>
      </c>
    </row>
    <row r="92" spans="4:16">
      <c r="D92" t="s">
        <v>52</v>
      </c>
      <c r="E92" s="156" t="s">
        <v>837</v>
      </c>
      <c r="F92" s="156" t="s">
        <v>838</v>
      </c>
      <c r="G92" s="156" t="s">
        <v>839</v>
      </c>
      <c r="H92" s="67" t="s">
        <v>840</v>
      </c>
      <c r="I92" s="67" t="s">
        <v>841</v>
      </c>
      <c r="J92" s="67" t="s">
        <v>842</v>
      </c>
      <c r="K92" s="67" t="s">
        <v>843</v>
      </c>
      <c r="L92" s="155" t="s">
        <v>1037</v>
      </c>
      <c r="M92" s="155" t="s">
        <v>1037</v>
      </c>
      <c r="N92" s="154" t="s">
        <v>1037</v>
      </c>
      <c r="O92" s="154" t="s">
        <v>1037</v>
      </c>
      <c r="P92" s="154" t="s">
        <v>1037</v>
      </c>
    </row>
    <row r="93" spans="4:16">
      <c r="D93" t="s">
        <v>61</v>
      </c>
      <c r="E93" s="156" t="s">
        <v>844</v>
      </c>
      <c r="F93" s="156" t="s">
        <v>845</v>
      </c>
      <c r="G93" s="156" t="s">
        <v>846</v>
      </c>
      <c r="H93" s="67" t="s">
        <v>847</v>
      </c>
      <c r="I93" s="67" t="s">
        <v>848</v>
      </c>
      <c r="J93" s="67" t="s">
        <v>849</v>
      </c>
      <c r="K93" s="67" t="s">
        <v>850</v>
      </c>
      <c r="L93" s="155" t="s">
        <v>1037</v>
      </c>
      <c r="M93" s="155" t="s">
        <v>1037</v>
      </c>
      <c r="N93" s="154" t="s">
        <v>1037</v>
      </c>
      <c r="O93" s="154" t="s">
        <v>1037</v>
      </c>
      <c r="P93" s="154" t="s">
        <v>1037</v>
      </c>
    </row>
    <row r="94" spans="4:16">
      <c r="D94" t="s">
        <v>70</v>
      </c>
      <c r="E94" s="156" t="s">
        <v>851</v>
      </c>
      <c r="F94" s="156" t="s">
        <v>852</v>
      </c>
      <c r="G94" s="156" t="s">
        <v>853</v>
      </c>
      <c r="H94" s="67" t="s">
        <v>854</v>
      </c>
      <c r="I94" s="67" t="s">
        <v>855</v>
      </c>
      <c r="J94" s="67" t="s">
        <v>856</v>
      </c>
      <c r="K94" s="67" t="s">
        <v>857</v>
      </c>
      <c r="L94" s="155" t="s">
        <v>1037</v>
      </c>
      <c r="M94" s="155" t="s">
        <v>1037</v>
      </c>
      <c r="N94" s="154" t="s">
        <v>1037</v>
      </c>
      <c r="O94" s="154" t="s">
        <v>1037</v>
      </c>
      <c r="P94" s="154" t="s">
        <v>1037</v>
      </c>
    </row>
    <row r="95" spans="4:16">
      <c r="D95" t="s">
        <v>78</v>
      </c>
      <c r="E95" s="156" t="s">
        <v>858</v>
      </c>
      <c r="F95" s="156" t="s">
        <v>859</v>
      </c>
      <c r="G95" s="156" t="s">
        <v>860</v>
      </c>
      <c r="H95" s="67" t="s">
        <v>861</v>
      </c>
      <c r="I95" s="67" t="s">
        <v>862</v>
      </c>
      <c r="J95" s="67" t="s">
        <v>863</v>
      </c>
      <c r="K95" s="67" t="s">
        <v>864</v>
      </c>
      <c r="L95" s="155" t="s">
        <v>1037</v>
      </c>
      <c r="M95" s="155" t="s">
        <v>1037</v>
      </c>
      <c r="N95" s="154" t="s">
        <v>1037</v>
      </c>
      <c r="O95" s="154" t="s">
        <v>1037</v>
      </c>
      <c r="P95" s="154" t="s">
        <v>1037</v>
      </c>
    </row>
    <row r="96" spans="4:16">
      <c r="D96" t="s">
        <v>88</v>
      </c>
      <c r="E96" s="156" t="s">
        <v>865</v>
      </c>
      <c r="F96" s="156" t="s">
        <v>866</v>
      </c>
      <c r="G96" s="156" t="s">
        <v>867</v>
      </c>
      <c r="H96" s="67" t="s">
        <v>868</v>
      </c>
      <c r="I96" s="67" t="s">
        <v>869</v>
      </c>
      <c r="J96" s="67" t="s">
        <v>870</v>
      </c>
      <c r="K96" s="67" t="s">
        <v>871</v>
      </c>
      <c r="L96" s="155" t="s">
        <v>1037</v>
      </c>
      <c r="M96" s="155" t="s">
        <v>1037</v>
      </c>
      <c r="N96" s="154" t="s">
        <v>1037</v>
      </c>
      <c r="O96" s="154" t="s">
        <v>1037</v>
      </c>
      <c r="P96" s="154" t="s">
        <v>1037</v>
      </c>
    </row>
    <row r="98" spans="2:16">
      <c r="B98" t="s">
        <v>1045</v>
      </c>
      <c r="C98" t="s">
        <v>1046</v>
      </c>
    </row>
    <row r="99" spans="2:16">
      <c r="C99" t="s">
        <v>1003</v>
      </c>
      <c r="D99" t="s">
        <v>1041</v>
      </c>
    </row>
    <row r="100" spans="2:16">
      <c r="D100" t="s">
        <v>1018</v>
      </c>
      <c r="E100" t="s">
        <v>1051</v>
      </c>
    </row>
    <row r="101" spans="2:16">
      <c r="D101" t="s">
        <v>1020</v>
      </c>
      <c r="E101" t="s">
        <v>1052</v>
      </c>
    </row>
    <row r="102" spans="2:16">
      <c r="C102" t="s">
        <v>1005</v>
      </c>
      <c r="D102" t="s">
        <v>1047</v>
      </c>
    </row>
    <row r="103" spans="2:16">
      <c r="D103" t="s">
        <v>1018</v>
      </c>
      <c r="E103" t="s">
        <v>1053</v>
      </c>
    </row>
    <row r="104" spans="2:16">
      <c r="D104" t="s">
        <v>1020</v>
      </c>
      <c r="E104" t="s">
        <v>1054</v>
      </c>
    </row>
    <row r="105" spans="2:16">
      <c r="C105" t="s">
        <v>1007</v>
      </c>
      <c r="D105" t="s">
        <v>1055</v>
      </c>
    </row>
    <row r="106" spans="2:16">
      <c r="C106" t="s">
        <v>1011</v>
      </c>
      <c r="D106" t="s">
        <v>1056</v>
      </c>
    </row>
    <row r="107" spans="2:16">
      <c r="C107" t="s">
        <v>1012</v>
      </c>
      <c r="D107" t="s">
        <v>1057</v>
      </c>
    </row>
    <row r="109" spans="2:16">
      <c r="C109" t="s">
        <v>1048</v>
      </c>
    </row>
    <row r="110" spans="2:16">
      <c r="E110">
        <v>1</v>
      </c>
      <c r="F110">
        <v>2</v>
      </c>
      <c r="G110">
        <v>3</v>
      </c>
      <c r="H110">
        <v>4</v>
      </c>
      <c r="I110">
        <v>5</v>
      </c>
      <c r="J110">
        <v>6</v>
      </c>
      <c r="K110">
        <v>7</v>
      </c>
      <c r="L110">
        <v>8</v>
      </c>
      <c r="M110">
        <v>9</v>
      </c>
      <c r="N110">
        <v>10</v>
      </c>
      <c r="O110">
        <v>11</v>
      </c>
      <c r="P110">
        <v>12</v>
      </c>
    </row>
    <row r="111" spans="2:16">
      <c r="D111" t="s">
        <v>16</v>
      </c>
      <c r="E111" s="51" t="s">
        <v>17</v>
      </c>
      <c r="F111" s="52" t="s">
        <v>18</v>
      </c>
      <c r="G111" s="52" t="s">
        <v>19</v>
      </c>
      <c r="H111" s="52" t="s">
        <v>20</v>
      </c>
      <c r="I111" s="52" t="s">
        <v>21</v>
      </c>
      <c r="J111" s="53" t="s">
        <v>22</v>
      </c>
      <c r="K111" s="54" t="s">
        <v>17</v>
      </c>
      <c r="L111" s="55" t="s">
        <v>23</v>
      </c>
      <c r="M111" s="56" t="s">
        <v>19</v>
      </c>
      <c r="N111" s="56" t="s">
        <v>20</v>
      </c>
      <c r="O111" s="56" t="s">
        <v>21</v>
      </c>
      <c r="P111" s="57" t="s">
        <v>22</v>
      </c>
    </row>
    <row r="112" spans="2:16">
      <c r="D112" t="s">
        <v>33</v>
      </c>
      <c r="E112" s="58" t="s">
        <v>23</v>
      </c>
      <c r="F112" s="59" t="s">
        <v>30</v>
      </c>
      <c r="G112" s="60" t="s">
        <v>34</v>
      </c>
      <c r="H112" s="61" t="s">
        <v>35</v>
      </c>
      <c r="I112" s="62" t="s">
        <v>36</v>
      </c>
      <c r="J112" s="63" t="s">
        <v>37</v>
      </c>
      <c r="K112" s="64" t="s">
        <v>14</v>
      </c>
      <c r="L112" s="65" t="s">
        <v>30</v>
      </c>
      <c r="M112" s="66" t="s">
        <v>34</v>
      </c>
      <c r="N112" s="67" t="s">
        <v>35</v>
      </c>
      <c r="O112" s="68" t="s">
        <v>36</v>
      </c>
      <c r="P112" s="69" t="s">
        <v>37</v>
      </c>
    </row>
    <row r="113" spans="3:16">
      <c r="D113" t="s">
        <v>43</v>
      </c>
      <c r="E113" s="70" t="s">
        <v>10</v>
      </c>
      <c r="F113" s="71" t="s">
        <v>15</v>
      </c>
      <c r="G113" s="71" t="s">
        <v>31</v>
      </c>
      <c r="H113" s="71" t="s">
        <v>32</v>
      </c>
      <c r="I113" s="71" t="s">
        <v>41</v>
      </c>
      <c r="J113" s="72" t="s">
        <v>23</v>
      </c>
      <c r="K113" s="73" t="s">
        <v>44</v>
      </c>
      <c r="L113" s="71" t="s">
        <v>45</v>
      </c>
      <c r="M113" s="71" t="s">
        <v>46</v>
      </c>
      <c r="N113" s="71" t="s">
        <v>47</v>
      </c>
      <c r="O113" s="71" t="s">
        <v>48</v>
      </c>
      <c r="P113" s="74" t="s">
        <v>49</v>
      </c>
    </row>
    <row r="114" spans="3:16">
      <c r="D114" t="s">
        <v>52</v>
      </c>
      <c r="E114" s="75" t="s">
        <v>10</v>
      </c>
      <c r="F114" s="76" t="s">
        <v>15</v>
      </c>
      <c r="G114" s="76" t="s">
        <v>31</v>
      </c>
      <c r="H114" s="76" t="s">
        <v>32</v>
      </c>
      <c r="I114" s="76" t="s">
        <v>41</v>
      </c>
      <c r="J114" s="76" t="s">
        <v>42</v>
      </c>
      <c r="K114" s="76" t="s">
        <v>53</v>
      </c>
      <c r="L114" s="76" t="s">
        <v>54</v>
      </c>
      <c r="M114" s="76" t="s">
        <v>55</v>
      </c>
      <c r="N114" s="76" t="s">
        <v>56</v>
      </c>
      <c r="O114" s="76" t="s">
        <v>57</v>
      </c>
      <c r="P114" s="77" t="s">
        <v>23</v>
      </c>
    </row>
    <row r="115" spans="3:16">
      <c r="D115" t="s">
        <v>61</v>
      </c>
      <c r="E115" s="78" t="s">
        <v>10</v>
      </c>
      <c r="F115" s="79" t="s">
        <v>15</v>
      </c>
      <c r="G115" s="79" t="s">
        <v>31</v>
      </c>
      <c r="H115" s="79" t="s">
        <v>32</v>
      </c>
      <c r="I115" s="79" t="s">
        <v>41</v>
      </c>
      <c r="J115" s="79" t="s">
        <v>42</v>
      </c>
      <c r="K115" s="79" t="s">
        <v>62</v>
      </c>
      <c r="L115" s="79" t="s">
        <v>63</v>
      </c>
      <c r="M115" s="79" t="s">
        <v>64</v>
      </c>
      <c r="N115" s="79" t="s">
        <v>65</v>
      </c>
      <c r="O115" s="80" t="s">
        <v>23</v>
      </c>
      <c r="P115" s="81" t="s">
        <v>66</v>
      </c>
    </row>
    <row r="116" spans="3:16">
      <c r="D116" t="s">
        <v>70</v>
      </c>
      <c r="E116" s="82" t="s">
        <v>10</v>
      </c>
      <c r="F116" s="83" t="s">
        <v>15</v>
      </c>
      <c r="G116" s="83" t="s">
        <v>31</v>
      </c>
      <c r="H116" s="83" t="s">
        <v>32</v>
      </c>
      <c r="I116" s="83" t="s">
        <v>41</v>
      </c>
      <c r="J116" s="83" t="s">
        <v>42</v>
      </c>
      <c r="K116" s="84" t="s">
        <v>23</v>
      </c>
      <c r="L116" s="83" t="s">
        <v>71</v>
      </c>
      <c r="M116" s="83" t="s">
        <v>72</v>
      </c>
      <c r="N116" s="83" t="s">
        <v>73</v>
      </c>
      <c r="O116" s="83" t="s">
        <v>74</v>
      </c>
      <c r="P116" s="85" t="s">
        <v>75</v>
      </c>
    </row>
    <row r="117" spans="3:16">
      <c r="D117" t="s">
        <v>78</v>
      </c>
      <c r="E117" s="86" t="s">
        <v>10</v>
      </c>
      <c r="F117" s="87" t="s">
        <v>23</v>
      </c>
      <c r="G117" s="88" t="s">
        <v>31</v>
      </c>
      <c r="H117" s="88" t="s">
        <v>32</v>
      </c>
      <c r="I117" s="88" t="s">
        <v>41</v>
      </c>
      <c r="J117" s="88" t="s">
        <v>42</v>
      </c>
      <c r="K117" s="88" t="s">
        <v>79</v>
      </c>
      <c r="L117" s="88" t="s">
        <v>80</v>
      </c>
      <c r="M117" s="88" t="s">
        <v>81</v>
      </c>
      <c r="N117" s="88" t="s">
        <v>82</v>
      </c>
      <c r="O117" s="88" t="s">
        <v>83</v>
      </c>
      <c r="P117" s="89" t="s">
        <v>84</v>
      </c>
    </row>
    <row r="118" spans="3:16">
      <c r="D118" t="s">
        <v>88</v>
      </c>
      <c r="E118" s="90" t="s">
        <v>10</v>
      </c>
      <c r="F118" s="91" t="s">
        <v>15</v>
      </c>
      <c r="G118" s="91" t="s">
        <v>31</v>
      </c>
      <c r="H118" s="91" t="s">
        <v>32</v>
      </c>
      <c r="I118" s="92" t="s">
        <v>23</v>
      </c>
      <c r="J118" s="91" t="s">
        <v>42</v>
      </c>
      <c r="K118" s="91" t="s">
        <v>89</v>
      </c>
      <c r="L118" s="93" t="s">
        <v>90</v>
      </c>
      <c r="M118" s="91" t="s">
        <v>91</v>
      </c>
      <c r="N118" s="91" t="s">
        <v>92</v>
      </c>
      <c r="O118" s="91" t="s">
        <v>93</v>
      </c>
      <c r="P118" s="94" t="s">
        <v>94</v>
      </c>
    </row>
    <row r="120" spans="3:16">
      <c r="C120" t="s">
        <v>1049</v>
      </c>
    </row>
    <row r="121" spans="3:16" ht="14" thickBot="1">
      <c r="D121" s="42"/>
      <c r="E121" s="42">
        <v>1</v>
      </c>
      <c r="F121" s="42">
        <v>2</v>
      </c>
      <c r="G121" s="42">
        <v>3</v>
      </c>
      <c r="H121" s="42">
        <v>4</v>
      </c>
      <c r="I121" s="42">
        <v>5</v>
      </c>
      <c r="J121" s="42">
        <v>6</v>
      </c>
      <c r="K121" s="42">
        <v>7</v>
      </c>
      <c r="L121" s="42">
        <v>8</v>
      </c>
      <c r="M121" s="42">
        <v>9</v>
      </c>
      <c r="N121" s="42">
        <v>10</v>
      </c>
      <c r="O121" s="42">
        <v>11</v>
      </c>
      <c r="P121" s="42">
        <v>12</v>
      </c>
    </row>
    <row r="122" spans="3:16" ht="14" thickBot="1">
      <c r="D122" s="42" t="s">
        <v>16</v>
      </c>
      <c r="E122" s="174" t="s">
        <v>614</v>
      </c>
      <c r="F122" s="175"/>
      <c r="G122" s="175"/>
      <c r="H122" s="175"/>
      <c r="I122" s="175"/>
      <c r="J122" s="176"/>
      <c r="K122" s="174" t="s">
        <v>615</v>
      </c>
      <c r="L122" s="175"/>
      <c r="M122" s="175"/>
      <c r="N122" s="175"/>
      <c r="O122" s="175"/>
      <c r="P122" s="176"/>
    </row>
    <row r="123" spans="3:16" ht="14" thickBot="1">
      <c r="D123" s="42" t="s">
        <v>33</v>
      </c>
      <c r="E123" s="174" t="s">
        <v>616</v>
      </c>
      <c r="F123" s="175"/>
      <c r="G123" s="176"/>
      <c r="H123" s="157" t="s">
        <v>617</v>
      </c>
      <c r="I123" s="157" t="s">
        <v>618</v>
      </c>
      <c r="J123" s="157" t="s">
        <v>619</v>
      </c>
      <c r="K123" s="174" t="s">
        <v>620</v>
      </c>
      <c r="L123" s="175"/>
      <c r="M123" s="176"/>
      <c r="N123" s="157" t="s">
        <v>621</v>
      </c>
      <c r="O123" s="157" t="s">
        <v>622</v>
      </c>
      <c r="P123" s="157" t="s">
        <v>623</v>
      </c>
    </row>
    <row r="124" spans="3:16" ht="14" thickBot="1">
      <c r="D124" s="42" t="s">
        <v>43</v>
      </c>
      <c r="E124" s="174" t="s">
        <v>624</v>
      </c>
      <c r="F124" s="175"/>
      <c r="G124" s="175"/>
      <c r="H124" s="175"/>
      <c r="I124" s="175"/>
      <c r="J124" s="175"/>
      <c r="K124" s="175"/>
      <c r="L124" s="175"/>
      <c r="M124" s="175"/>
      <c r="N124" s="175"/>
      <c r="O124" s="175"/>
      <c r="P124" s="176"/>
    </row>
    <row r="125" spans="3:16" ht="14" thickBot="1">
      <c r="D125" s="42" t="s">
        <v>52</v>
      </c>
      <c r="E125" s="177" t="s">
        <v>625</v>
      </c>
      <c r="F125" s="178"/>
      <c r="G125" s="178"/>
      <c r="H125" s="178"/>
      <c r="I125" s="178"/>
      <c r="J125" s="178"/>
      <c r="K125" s="178"/>
      <c r="L125" s="178"/>
      <c r="M125" s="178"/>
      <c r="N125" s="178"/>
      <c r="O125" s="178"/>
      <c r="P125" s="179"/>
    </row>
    <row r="126" spans="3:16" ht="14" thickBot="1">
      <c r="D126" s="42" t="s">
        <v>61</v>
      </c>
      <c r="E126" s="174" t="s">
        <v>626</v>
      </c>
      <c r="F126" s="175"/>
      <c r="G126" s="175"/>
      <c r="H126" s="175"/>
      <c r="I126" s="175"/>
      <c r="J126" s="175"/>
      <c r="K126" s="175"/>
      <c r="L126" s="175"/>
      <c r="M126" s="175"/>
      <c r="N126" s="175"/>
      <c r="O126" s="175"/>
      <c r="P126" s="176"/>
    </row>
    <row r="127" spans="3:16" ht="14" thickBot="1">
      <c r="D127" s="42" t="s">
        <v>70</v>
      </c>
      <c r="E127" s="174" t="s">
        <v>627</v>
      </c>
      <c r="F127" s="175"/>
      <c r="G127" s="175"/>
      <c r="H127" s="175"/>
      <c r="I127" s="175"/>
      <c r="J127" s="175"/>
      <c r="K127" s="175"/>
      <c r="L127" s="175"/>
      <c r="M127" s="175"/>
      <c r="N127" s="175"/>
      <c r="O127" s="175"/>
      <c r="P127" s="176"/>
    </row>
    <row r="128" spans="3:16" ht="14" thickBot="1">
      <c r="D128" s="42" t="s">
        <v>78</v>
      </c>
      <c r="E128" s="174" t="s">
        <v>628</v>
      </c>
      <c r="F128" s="175"/>
      <c r="G128" s="175"/>
      <c r="H128" s="175"/>
      <c r="I128" s="175"/>
      <c r="J128" s="175"/>
      <c r="K128" s="175"/>
      <c r="L128" s="175"/>
      <c r="M128" s="175"/>
      <c r="N128" s="175"/>
      <c r="O128" s="175"/>
      <c r="P128" s="176"/>
    </row>
    <row r="129" spans="2:16" ht="14" thickBot="1">
      <c r="D129" s="42" t="s">
        <v>88</v>
      </c>
      <c r="E129" s="174" t="s">
        <v>629</v>
      </c>
      <c r="F129" s="175"/>
      <c r="G129" s="175"/>
      <c r="H129" s="175"/>
      <c r="I129" s="175"/>
      <c r="J129" s="175"/>
      <c r="K129" s="175"/>
      <c r="L129" s="175"/>
      <c r="M129" s="175"/>
      <c r="N129" s="175"/>
      <c r="O129" s="175"/>
      <c r="P129" s="176"/>
    </row>
    <row r="131" spans="2:16">
      <c r="C131" t="s">
        <v>1050</v>
      </c>
    </row>
    <row r="132" spans="2:16" ht="14" thickBot="1">
      <c r="E132">
        <v>1</v>
      </c>
      <c r="F132">
        <v>2</v>
      </c>
      <c r="G132">
        <v>3</v>
      </c>
      <c r="H132">
        <v>4</v>
      </c>
      <c r="I132">
        <v>5</v>
      </c>
      <c r="J132">
        <v>6</v>
      </c>
      <c r="K132">
        <v>7</v>
      </c>
      <c r="L132">
        <v>8</v>
      </c>
      <c r="M132">
        <v>9</v>
      </c>
      <c r="N132">
        <v>10</v>
      </c>
      <c r="O132">
        <v>11</v>
      </c>
      <c r="P132">
        <v>12</v>
      </c>
    </row>
    <row r="133" spans="2:16" ht="14" thickBot="1">
      <c r="D133" t="s">
        <v>16</v>
      </c>
      <c r="E133" s="117" t="s">
        <v>750</v>
      </c>
      <c r="F133" s="118" t="s">
        <v>750</v>
      </c>
      <c r="G133" s="118" t="s">
        <v>750</v>
      </c>
      <c r="H133" s="118" t="s">
        <v>750</v>
      </c>
      <c r="I133" s="118" t="s">
        <v>750</v>
      </c>
      <c r="J133" s="119" t="s">
        <v>750</v>
      </c>
      <c r="K133" s="117" t="s">
        <v>750</v>
      </c>
      <c r="L133" s="118" t="s">
        <v>750</v>
      </c>
      <c r="M133" s="118" t="s">
        <v>750</v>
      </c>
      <c r="N133" s="118" t="s">
        <v>750</v>
      </c>
      <c r="O133" s="118" t="s">
        <v>750</v>
      </c>
      <c r="P133" s="119" t="s">
        <v>750</v>
      </c>
    </row>
    <row r="134" spans="2:16" ht="14" thickBot="1">
      <c r="D134" t="s">
        <v>33</v>
      </c>
      <c r="E134" s="120" t="s">
        <v>751</v>
      </c>
      <c r="F134" s="118" t="s">
        <v>751</v>
      </c>
      <c r="G134" s="119" t="s">
        <v>751</v>
      </c>
      <c r="H134" s="121" t="s">
        <v>752</v>
      </c>
      <c r="I134" s="121" t="s">
        <v>752</v>
      </c>
      <c r="J134" s="121" t="s">
        <v>752</v>
      </c>
      <c r="K134" s="117" t="s">
        <v>751</v>
      </c>
      <c r="L134" s="118" t="s">
        <v>751</v>
      </c>
      <c r="M134" s="119" t="s">
        <v>751</v>
      </c>
      <c r="N134" s="121" t="s">
        <v>752</v>
      </c>
      <c r="O134" s="121" t="s">
        <v>752</v>
      </c>
      <c r="P134" s="121" t="s">
        <v>752</v>
      </c>
    </row>
    <row r="135" spans="2:16" ht="14" thickBot="1">
      <c r="D135" t="s">
        <v>43</v>
      </c>
      <c r="E135" s="117" t="s">
        <v>753</v>
      </c>
      <c r="F135" s="118" t="s">
        <v>753</v>
      </c>
      <c r="G135" s="118" t="s">
        <v>753</v>
      </c>
      <c r="H135" s="118" t="s">
        <v>753</v>
      </c>
      <c r="I135" s="118" t="s">
        <v>753</v>
      </c>
      <c r="J135" s="118" t="s">
        <v>753</v>
      </c>
      <c r="K135" s="118" t="s">
        <v>753</v>
      </c>
      <c r="L135" s="118" t="s">
        <v>753</v>
      </c>
      <c r="M135" s="118" t="s">
        <v>753</v>
      </c>
      <c r="N135" s="118" t="s">
        <v>753</v>
      </c>
      <c r="O135" s="118" t="s">
        <v>753</v>
      </c>
      <c r="P135" s="119" t="s">
        <v>753</v>
      </c>
    </row>
    <row r="136" spans="2:16" ht="14" thickBot="1">
      <c r="D136" t="s">
        <v>52</v>
      </c>
      <c r="E136" s="117" t="s">
        <v>753</v>
      </c>
      <c r="F136" s="118" t="s">
        <v>753</v>
      </c>
      <c r="G136" s="118" t="s">
        <v>753</v>
      </c>
      <c r="H136" s="118" t="s">
        <v>753</v>
      </c>
      <c r="I136" s="118" t="s">
        <v>753</v>
      </c>
      <c r="J136" s="118" t="s">
        <v>753</v>
      </c>
      <c r="K136" s="118" t="s">
        <v>753</v>
      </c>
      <c r="L136" s="118" t="s">
        <v>753</v>
      </c>
      <c r="M136" s="118" t="s">
        <v>753</v>
      </c>
      <c r="N136" s="118" t="s">
        <v>753</v>
      </c>
      <c r="O136" s="118" t="s">
        <v>753</v>
      </c>
      <c r="P136" s="119" t="s">
        <v>753</v>
      </c>
    </row>
    <row r="137" spans="2:16" ht="14" thickBot="1">
      <c r="D137" t="s">
        <v>61</v>
      </c>
      <c r="E137" s="117" t="s">
        <v>753</v>
      </c>
      <c r="F137" s="118" t="s">
        <v>753</v>
      </c>
      <c r="G137" s="118" t="s">
        <v>753</v>
      </c>
      <c r="H137" s="118" t="s">
        <v>753</v>
      </c>
      <c r="I137" s="118" t="s">
        <v>753</v>
      </c>
      <c r="J137" s="118" t="s">
        <v>753</v>
      </c>
      <c r="K137" s="118" t="s">
        <v>753</v>
      </c>
      <c r="L137" s="118" t="s">
        <v>753</v>
      </c>
      <c r="M137" s="118" t="s">
        <v>753</v>
      </c>
      <c r="N137" s="118" t="s">
        <v>753</v>
      </c>
      <c r="O137" s="118" t="s">
        <v>753</v>
      </c>
      <c r="P137" s="119" t="s">
        <v>753</v>
      </c>
    </row>
    <row r="138" spans="2:16" ht="14" thickBot="1">
      <c r="D138" t="s">
        <v>70</v>
      </c>
      <c r="E138" s="117" t="s">
        <v>753</v>
      </c>
      <c r="F138" s="118" t="s">
        <v>753</v>
      </c>
      <c r="G138" s="118" t="s">
        <v>753</v>
      </c>
      <c r="H138" s="118" t="s">
        <v>753</v>
      </c>
      <c r="I138" s="118" t="s">
        <v>753</v>
      </c>
      <c r="J138" s="118" t="s">
        <v>753</v>
      </c>
      <c r="K138" s="118" t="s">
        <v>753</v>
      </c>
      <c r="L138" s="118" t="s">
        <v>753</v>
      </c>
      <c r="M138" s="118" t="s">
        <v>753</v>
      </c>
      <c r="N138" s="118" t="s">
        <v>753</v>
      </c>
      <c r="O138" s="118" t="s">
        <v>753</v>
      </c>
      <c r="P138" s="119" t="s">
        <v>753</v>
      </c>
    </row>
    <row r="139" spans="2:16" ht="14" thickBot="1">
      <c r="D139" t="s">
        <v>78</v>
      </c>
      <c r="E139" s="117" t="s">
        <v>753</v>
      </c>
      <c r="F139" s="118" t="s">
        <v>753</v>
      </c>
      <c r="G139" s="118" t="s">
        <v>753</v>
      </c>
      <c r="H139" s="118" t="s">
        <v>753</v>
      </c>
      <c r="I139" s="118" t="s">
        <v>753</v>
      </c>
      <c r="J139" s="118" t="s">
        <v>753</v>
      </c>
      <c r="K139" s="118" t="s">
        <v>753</v>
      </c>
      <c r="L139" s="118" t="s">
        <v>753</v>
      </c>
      <c r="M139" s="118" t="s">
        <v>753</v>
      </c>
      <c r="N139" s="118" t="s">
        <v>753</v>
      </c>
      <c r="O139" s="118" t="s">
        <v>753</v>
      </c>
      <c r="P139" s="119" t="s">
        <v>753</v>
      </c>
    </row>
    <row r="140" spans="2:16" ht="14" thickBot="1">
      <c r="D140" t="s">
        <v>88</v>
      </c>
      <c r="E140" s="117" t="s">
        <v>753</v>
      </c>
      <c r="F140" s="118" t="s">
        <v>753</v>
      </c>
      <c r="G140" s="118" t="s">
        <v>753</v>
      </c>
      <c r="H140" s="118" t="s">
        <v>753</v>
      </c>
      <c r="I140" s="118" t="s">
        <v>753</v>
      </c>
      <c r="J140" s="118" t="s">
        <v>753</v>
      </c>
      <c r="K140" s="118" t="s">
        <v>753</v>
      </c>
      <c r="L140" s="118" t="s">
        <v>753</v>
      </c>
      <c r="M140" s="118" t="s">
        <v>753</v>
      </c>
      <c r="N140" s="118" t="s">
        <v>753</v>
      </c>
      <c r="O140" s="118" t="s">
        <v>753</v>
      </c>
      <c r="P140" s="119" t="s">
        <v>753</v>
      </c>
    </row>
    <row r="142" spans="2:16">
      <c r="B142" t="s">
        <v>1058</v>
      </c>
      <c r="C142" t="s">
        <v>1059</v>
      </c>
    </row>
    <row r="143" spans="2:16">
      <c r="C143" t="s">
        <v>1003</v>
      </c>
      <c r="D143" t="s">
        <v>1091</v>
      </c>
    </row>
    <row r="144" spans="2:16">
      <c r="D144" t="s">
        <v>1060</v>
      </c>
      <c r="E144" t="s">
        <v>1061</v>
      </c>
    </row>
    <row r="145" spans="2:14">
      <c r="E145" t="s">
        <v>1062</v>
      </c>
    </row>
    <row r="146" spans="2:14">
      <c r="E146" t="s">
        <v>1063</v>
      </c>
    </row>
    <row r="147" spans="2:14">
      <c r="C147" t="s">
        <v>1005</v>
      </c>
      <c r="D147" t="s">
        <v>1093</v>
      </c>
    </row>
    <row r="148" spans="2:14">
      <c r="D148" t="s">
        <v>1060</v>
      </c>
      <c r="E148" t="s">
        <v>1064</v>
      </c>
    </row>
    <row r="149" spans="2:14">
      <c r="C149" t="s">
        <v>1007</v>
      </c>
      <c r="D149" t="s">
        <v>1092</v>
      </c>
    </row>
    <row r="150" spans="2:14">
      <c r="C150" t="s">
        <v>1011</v>
      </c>
      <c r="D150" t="s">
        <v>1094</v>
      </c>
    </row>
    <row r="151" spans="2:14">
      <c r="D151" t="s">
        <v>1060</v>
      </c>
      <c r="E151" t="s">
        <v>1065</v>
      </c>
    </row>
    <row r="152" spans="2:14">
      <c r="E152" t="s">
        <v>1066</v>
      </c>
    </row>
    <row r="153" spans="2:14">
      <c r="C153" t="s">
        <v>1012</v>
      </c>
      <c r="D153" t="s">
        <v>1095</v>
      </c>
    </row>
    <row r="154" spans="2:14">
      <c r="D154" t="s">
        <v>1060</v>
      </c>
      <c r="E154" t="s">
        <v>1067</v>
      </c>
    </row>
    <row r="156" spans="2:14">
      <c r="B156" t="s">
        <v>1068</v>
      </c>
      <c r="C156" t="s">
        <v>1069</v>
      </c>
    </row>
    <row r="157" spans="2:14">
      <c r="C157" t="s">
        <v>1070</v>
      </c>
      <c r="L157" t="s">
        <v>1080</v>
      </c>
    </row>
    <row r="158" spans="2:14">
      <c r="C158" t="s">
        <v>1071</v>
      </c>
      <c r="M158" t="s">
        <v>1081</v>
      </c>
      <c r="N158" t="s">
        <v>1086</v>
      </c>
    </row>
    <row r="159" spans="2:14">
      <c r="C159" t="s">
        <v>1072</v>
      </c>
      <c r="M159" t="s">
        <v>1082</v>
      </c>
      <c r="N159" t="s">
        <v>1087</v>
      </c>
    </row>
    <row r="160" spans="2:14">
      <c r="C160" t="s">
        <v>1073</v>
      </c>
      <c r="M160" t="s">
        <v>1083</v>
      </c>
      <c r="N160" t="s">
        <v>1088</v>
      </c>
    </row>
    <row r="161" spans="2:14">
      <c r="C161" t="s">
        <v>1074</v>
      </c>
      <c r="M161" t="s">
        <v>1084</v>
      </c>
      <c r="N161" t="s">
        <v>1089</v>
      </c>
    </row>
    <row r="162" spans="2:14">
      <c r="C162" t="s">
        <v>1078</v>
      </c>
      <c r="M162" t="s">
        <v>1085</v>
      </c>
      <c r="N162" t="s">
        <v>1090</v>
      </c>
    </row>
    <row r="163" spans="2:14">
      <c r="C163" t="s">
        <v>1075</v>
      </c>
    </row>
    <row r="164" spans="2:14">
      <c r="C164" t="s">
        <v>1076</v>
      </c>
    </row>
    <row r="165" spans="2:14">
      <c r="C165" t="s">
        <v>1077</v>
      </c>
    </row>
    <row r="166" spans="2:14">
      <c r="C166" t="s">
        <v>1079</v>
      </c>
    </row>
    <row r="168" spans="2:14">
      <c r="B168" t="s">
        <v>1096</v>
      </c>
      <c r="C168" t="s">
        <v>1097</v>
      </c>
    </row>
    <row r="206" spans="1:14">
      <c r="A206" t="s">
        <v>1100</v>
      </c>
    </row>
    <row r="208" spans="1:14" ht="15" thickBot="1">
      <c r="B208" s="97" t="s">
        <v>1098</v>
      </c>
      <c r="C208">
        <v>1</v>
      </c>
      <c r="D208">
        <v>2</v>
      </c>
      <c r="E208">
        <v>3</v>
      </c>
      <c r="F208">
        <v>4</v>
      </c>
      <c r="G208">
        <v>5</v>
      </c>
      <c r="H208">
        <v>6</v>
      </c>
      <c r="I208">
        <v>7</v>
      </c>
      <c r="J208">
        <v>8</v>
      </c>
      <c r="K208">
        <v>9</v>
      </c>
      <c r="L208">
        <v>10</v>
      </c>
      <c r="M208">
        <v>11</v>
      </c>
      <c r="N208">
        <v>12</v>
      </c>
    </row>
    <row r="209" spans="2:14" ht="14">
      <c r="B209" s="97" t="s">
        <v>16</v>
      </c>
      <c r="C209" s="146" t="s">
        <v>198</v>
      </c>
      <c r="D209" s="147" t="s">
        <v>199</v>
      </c>
      <c r="E209" s="147" t="s">
        <v>200</v>
      </c>
      <c r="F209" s="147" t="s">
        <v>201</v>
      </c>
      <c r="G209" s="147" t="s">
        <v>202</v>
      </c>
      <c r="H209" s="147" t="s">
        <v>203</v>
      </c>
      <c r="I209" s="147" t="s">
        <v>204</v>
      </c>
      <c r="J209" s="147" t="s">
        <v>205</v>
      </c>
      <c r="K209" s="147" t="s">
        <v>648</v>
      </c>
      <c r="L209" s="147" t="s">
        <v>651</v>
      </c>
      <c r="M209" s="147" t="s">
        <v>206</v>
      </c>
      <c r="N209" s="148" t="s">
        <v>207</v>
      </c>
    </row>
    <row r="210" spans="2:14" ht="14">
      <c r="B210" s="97" t="s">
        <v>33</v>
      </c>
      <c r="C210" s="149" t="s">
        <v>198</v>
      </c>
      <c r="D210" s="116" t="s">
        <v>199</v>
      </c>
      <c r="E210" s="116" t="s">
        <v>200</v>
      </c>
      <c r="F210" s="116" t="s">
        <v>201</v>
      </c>
      <c r="G210" s="116" t="s">
        <v>202</v>
      </c>
      <c r="H210" s="116" t="s">
        <v>203</v>
      </c>
      <c r="I210" s="116" t="s">
        <v>204</v>
      </c>
      <c r="J210" s="116" t="s">
        <v>205</v>
      </c>
      <c r="K210" s="116" t="s">
        <v>648</v>
      </c>
      <c r="L210" s="116" t="s">
        <v>651</v>
      </c>
      <c r="M210" s="116" t="s">
        <v>206</v>
      </c>
      <c r="N210" s="150" t="s">
        <v>207</v>
      </c>
    </row>
    <row r="211" spans="2:14" ht="14">
      <c r="B211" s="97" t="s">
        <v>43</v>
      </c>
      <c r="C211" s="149" t="s">
        <v>198</v>
      </c>
      <c r="D211" s="116" t="s">
        <v>199</v>
      </c>
      <c r="E211" s="116" t="s">
        <v>200</v>
      </c>
      <c r="F211" s="116" t="s">
        <v>201</v>
      </c>
      <c r="G211" s="116" t="s">
        <v>202</v>
      </c>
      <c r="H211" s="116" t="s">
        <v>203</v>
      </c>
      <c r="I211" s="116" t="s">
        <v>204</v>
      </c>
      <c r="J211" s="116" t="s">
        <v>205</v>
      </c>
      <c r="K211" s="116" t="s">
        <v>648</v>
      </c>
      <c r="L211" s="116" t="s">
        <v>651</v>
      </c>
      <c r="M211" s="116" t="s">
        <v>206</v>
      </c>
      <c r="N211" s="150" t="s">
        <v>207</v>
      </c>
    </row>
    <row r="212" spans="2:14" ht="14">
      <c r="B212" s="97" t="s">
        <v>52</v>
      </c>
      <c r="C212" s="149" t="s">
        <v>198</v>
      </c>
      <c r="D212" s="116" t="s">
        <v>199</v>
      </c>
      <c r="E212" s="116" t="s">
        <v>200</v>
      </c>
      <c r="F212" s="116" t="s">
        <v>201</v>
      </c>
      <c r="G212" s="116" t="s">
        <v>202</v>
      </c>
      <c r="H212" s="116" t="s">
        <v>203</v>
      </c>
      <c r="I212" s="116" t="s">
        <v>204</v>
      </c>
      <c r="J212" s="116" t="s">
        <v>205</v>
      </c>
      <c r="K212" s="116" t="s">
        <v>648</v>
      </c>
      <c r="L212" s="116" t="s">
        <v>651</v>
      </c>
      <c r="M212" s="116" t="s">
        <v>206</v>
      </c>
      <c r="N212" s="150" t="s">
        <v>207</v>
      </c>
    </row>
    <row r="213" spans="2:14" ht="14">
      <c r="B213" s="97" t="s">
        <v>61</v>
      </c>
      <c r="C213" s="149" t="s">
        <v>210</v>
      </c>
      <c r="D213" s="116" t="s">
        <v>211</v>
      </c>
      <c r="E213" s="116" t="s">
        <v>212</v>
      </c>
      <c r="F213" s="116" t="s">
        <v>213</v>
      </c>
      <c r="G213" s="116" t="s">
        <v>214</v>
      </c>
      <c r="H213" s="116" t="s">
        <v>215</v>
      </c>
      <c r="I213" s="116" t="s">
        <v>216</v>
      </c>
      <c r="J213" s="116" t="s">
        <v>217</v>
      </c>
      <c r="K213" s="116" t="s">
        <v>650</v>
      </c>
      <c r="L213" s="116" t="s">
        <v>649</v>
      </c>
      <c r="M213" s="116" t="s">
        <v>218</v>
      </c>
      <c r="N213" s="150" t="s">
        <v>219</v>
      </c>
    </row>
    <row r="214" spans="2:14" ht="14">
      <c r="B214" s="97" t="s">
        <v>70</v>
      </c>
      <c r="C214" s="149" t="s">
        <v>210</v>
      </c>
      <c r="D214" s="116" t="s">
        <v>211</v>
      </c>
      <c r="E214" s="116" t="s">
        <v>212</v>
      </c>
      <c r="F214" s="116" t="s">
        <v>213</v>
      </c>
      <c r="G214" s="116" t="s">
        <v>214</v>
      </c>
      <c r="H214" s="116" t="s">
        <v>215</v>
      </c>
      <c r="I214" s="116" t="s">
        <v>216</v>
      </c>
      <c r="J214" s="116" t="s">
        <v>217</v>
      </c>
      <c r="K214" s="116" t="s">
        <v>650</v>
      </c>
      <c r="L214" s="116" t="s">
        <v>649</v>
      </c>
      <c r="M214" s="116" t="s">
        <v>218</v>
      </c>
      <c r="N214" s="150" t="s">
        <v>219</v>
      </c>
    </row>
    <row r="215" spans="2:14" ht="14">
      <c r="B215" s="97" t="s">
        <v>78</v>
      </c>
      <c r="C215" s="149" t="s">
        <v>210</v>
      </c>
      <c r="D215" s="116" t="s">
        <v>211</v>
      </c>
      <c r="E215" s="116" t="s">
        <v>212</v>
      </c>
      <c r="F215" s="116" t="s">
        <v>213</v>
      </c>
      <c r="G215" s="116" t="s">
        <v>214</v>
      </c>
      <c r="H215" s="116" t="s">
        <v>215</v>
      </c>
      <c r="I215" s="116" t="s">
        <v>216</v>
      </c>
      <c r="J215" s="116" t="s">
        <v>217</v>
      </c>
      <c r="K215" s="116" t="s">
        <v>650</v>
      </c>
      <c r="L215" s="116" t="s">
        <v>649</v>
      </c>
      <c r="M215" s="116" t="s">
        <v>218</v>
      </c>
      <c r="N215" s="150" t="s">
        <v>219</v>
      </c>
    </row>
    <row r="216" spans="2:14" ht="15" thickBot="1">
      <c r="B216" s="97" t="s">
        <v>88</v>
      </c>
      <c r="C216" s="151" t="s">
        <v>210</v>
      </c>
      <c r="D216" s="152" t="s">
        <v>211</v>
      </c>
      <c r="E216" s="152" t="s">
        <v>212</v>
      </c>
      <c r="F216" s="152" t="s">
        <v>213</v>
      </c>
      <c r="G216" s="152" t="s">
        <v>214</v>
      </c>
      <c r="H216" s="152" t="s">
        <v>215</v>
      </c>
      <c r="I216" s="152" t="s">
        <v>216</v>
      </c>
      <c r="J216" s="152" t="s">
        <v>217</v>
      </c>
      <c r="K216" s="152" t="s">
        <v>650</v>
      </c>
      <c r="L216" s="152" t="s">
        <v>649</v>
      </c>
      <c r="M216" s="152" t="s">
        <v>218</v>
      </c>
      <c r="N216" s="153" t="s">
        <v>219</v>
      </c>
    </row>
    <row r="217" spans="2:14">
      <c r="C217" s="18"/>
      <c r="D217" s="18"/>
      <c r="E217" s="18"/>
      <c r="F217" s="18"/>
      <c r="G217" s="18"/>
      <c r="H217" s="18"/>
      <c r="I217" s="18"/>
      <c r="J217" s="18"/>
      <c r="K217" s="18"/>
      <c r="L217" s="18"/>
      <c r="M217" s="18"/>
      <c r="N217" s="18"/>
    </row>
    <row r="218" spans="2:14">
      <c r="C218" s="18"/>
      <c r="D218" s="18"/>
      <c r="E218" s="18"/>
      <c r="F218" s="18"/>
      <c r="G218" s="18"/>
      <c r="H218" s="18"/>
      <c r="I218" s="18"/>
      <c r="J218" s="18"/>
      <c r="K218" s="18"/>
      <c r="L218" s="18"/>
      <c r="M218" s="18"/>
      <c r="N218" s="18"/>
    </row>
    <row r="219" spans="2:14" ht="15" thickBot="1">
      <c r="B219" s="97" t="s">
        <v>1099</v>
      </c>
      <c r="C219" s="18">
        <v>1</v>
      </c>
      <c r="D219" s="18">
        <v>2</v>
      </c>
      <c r="E219" s="18">
        <v>3</v>
      </c>
      <c r="F219" s="18">
        <v>4</v>
      </c>
      <c r="G219" s="18">
        <v>5</v>
      </c>
      <c r="H219" s="18">
        <v>6</v>
      </c>
      <c r="I219" s="18">
        <v>7</v>
      </c>
      <c r="J219" s="18">
        <v>8</v>
      </c>
      <c r="K219" s="18">
        <v>9</v>
      </c>
      <c r="L219" s="18">
        <v>10</v>
      </c>
      <c r="M219" s="18">
        <v>11</v>
      </c>
      <c r="N219" s="18">
        <v>12</v>
      </c>
    </row>
    <row r="220" spans="2:14" ht="14">
      <c r="B220" s="97" t="s">
        <v>16</v>
      </c>
      <c r="C220" s="146" t="s">
        <v>198</v>
      </c>
      <c r="D220" s="147" t="s">
        <v>199</v>
      </c>
      <c r="E220" s="147" t="s">
        <v>200</v>
      </c>
      <c r="F220" s="147" t="s">
        <v>201</v>
      </c>
      <c r="G220" s="147" t="s">
        <v>202</v>
      </c>
      <c r="H220" s="147" t="s">
        <v>203</v>
      </c>
      <c r="I220" s="147" t="s">
        <v>204</v>
      </c>
      <c r="J220" s="147" t="s">
        <v>205</v>
      </c>
      <c r="K220" s="147" t="s">
        <v>648</v>
      </c>
      <c r="L220" s="147" t="s">
        <v>651</v>
      </c>
      <c r="M220" s="147" t="s">
        <v>206</v>
      </c>
      <c r="N220" s="148" t="s">
        <v>207</v>
      </c>
    </row>
    <row r="221" spans="2:14" ht="14">
      <c r="B221" s="97" t="s">
        <v>33</v>
      </c>
      <c r="C221" s="149" t="s">
        <v>198</v>
      </c>
      <c r="D221" s="116" t="s">
        <v>199</v>
      </c>
      <c r="E221" s="116" t="s">
        <v>200</v>
      </c>
      <c r="F221" s="116" t="s">
        <v>201</v>
      </c>
      <c r="G221" s="116" t="s">
        <v>202</v>
      </c>
      <c r="H221" s="116" t="s">
        <v>203</v>
      </c>
      <c r="I221" s="116" t="s">
        <v>204</v>
      </c>
      <c r="J221" s="116" t="s">
        <v>205</v>
      </c>
      <c r="K221" s="116" t="s">
        <v>648</v>
      </c>
      <c r="L221" s="116" t="s">
        <v>651</v>
      </c>
      <c r="M221" s="116" t="s">
        <v>206</v>
      </c>
      <c r="N221" s="150" t="s">
        <v>207</v>
      </c>
    </row>
    <row r="222" spans="2:14" ht="14">
      <c r="B222" s="97" t="s">
        <v>43</v>
      </c>
      <c r="C222" s="149" t="s">
        <v>198</v>
      </c>
      <c r="D222" s="116" t="s">
        <v>199</v>
      </c>
      <c r="E222" s="116" t="s">
        <v>200</v>
      </c>
      <c r="F222" s="116" t="s">
        <v>201</v>
      </c>
      <c r="G222" s="116" t="s">
        <v>202</v>
      </c>
      <c r="H222" s="116" t="s">
        <v>203</v>
      </c>
      <c r="I222" s="116" t="s">
        <v>204</v>
      </c>
      <c r="J222" s="116" t="s">
        <v>205</v>
      </c>
      <c r="K222" s="116" t="s">
        <v>648</v>
      </c>
      <c r="L222" s="116" t="s">
        <v>651</v>
      </c>
      <c r="M222" s="116" t="s">
        <v>206</v>
      </c>
      <c r="N222" s="150" t="s">
        <v>207</v>
      </c>
    </row>
    <row r="223" spans="2:14" ht="14">
      <c r="B223" s="97" t="s">
        <v>52</v>
      </c>
      <c r="C223" s="149" t="s">
        <v>198</v>
      </c>
      <c r="D223" s="116" t="s">
        <v>199</v>
      </c>
      <c r="E223" s="116" t="s">
        <v>200</v>
      </c>
      <c r="F223" s="116" t="s">
        <v>201</v>
      </c>
      <c r="G223" s="116" t="s">
        <v>202</v>
      </c>
      <c r="H223" s="116" t="s">
        <v>203</v>
      </c>
      <c r="I223" s="116" t="s">
        <v>204</v>
      </c>
      <c r="J223" s="116" t="s">
        <v>205</v>
      </c>
      <c r="K223" s="116" t="s">
        <v>648</v>
      </c>
      <c r="L223" s="116" t="s">
        <v>651</v>
      </c>
      <c r="M223" s="116" t="s">
        <v>206</v>
      </c>
      <c r="N223" s="150" t="s">
        <v>207</v>
      </c>
    </row>
    <row r="224" spans="2:14" ht="14">
      <c r="B224" s="97" t="s">
        <v>61</v>
      </c>
      <c r="C224" s="149" t="s">
        <v>210</v>
      </c>
      <c r="D224" s="116" t="s">
        <v>211</v>
      </c>
      <c r="E224" s="116" t="s">
        <v>212</v>
      </c>
      <c r="F224" s="116" t="s">
        <v>213</v>
      </c>
      <c r="G224" s="116" t="s">
        <v>214</v>
      </c>
      <c r="H224" s="116" t="s">
        <v>215</v>
      </c>
      <c r="I224" s="116" t="s">
        <v>216</v>
      </c>
      <c r="J224" s="116" t="s">
        <v>217</v>
      </c>
      <c r="K224" s="116" t="s">
        <v>650</v>
      </c>
      <c r="L224" s="116" t="s">
        <v>649</v>
      </c>
      <c r="M224" s="116" t="s">
        <v>218</v>
      </c>
      <c r="N224" s="150" t="s">
        <v>219</v>
      </c>
    </row>
    <row r="225" spans="1:14" ht="14">
      <c r="B225" s="97" t="s">
        <v>70</v>
      </c>
      <c r="C225" s="149" t="s">
        <v>210</v>
      </c>
      <c r="D225" s="116" t="s">
        <v>211</v>
      </c>
      <c r="E225" s="116" t="s">
        <v>212</v>
      </c>
      <c r="F225" s="116" t="s">
        <v>213</v>
      </c>
      <c r="G225" s="116" t="s">
        <v>214</v>
      </c>
      <c r="H225" s="116" t="s">
        <v>215</v>
      </c>
      <c r="I225" s="116" t="s">
        <v>216</v>
      </c>
      <c r="J225" s="116" t="s">
        <v>217</v>
      </c>
      <c r="K225" s="116" t="s">
        <v>650</v>
      </c>
      <c r="L225" s="116" t="s">
        <v>649</v>
      </c>
      <c r="M225" s="116" t="s">
        <v>218</v>
      </c>
      <c r="N225" s="150" t="s">
        <v>219</v>
      </c>
    </row>
    <row r="226" spans="1:14" ht="14">
      <c r="B226" s="97" t="s">
        <v>78</v>
      </c>
      <c r="C226" s="149" t="s">
        <v>210</v>
      </c>
      <c r="D226" s="116" t="s">
        <v>211</v>
      </c>
      <c r="E226" s="116" t="s">
        <v>212</v>
      </c>
      <c r="F226" s="116" t="s">
        <v>213</v>
      </c>
      <c r="G226" s="116" t="s">
        <v>214</v>
      </c>
      <c r="H226" s="116" t="s">
        <v>215</v>
      </c>
      <c r="I226" s="116" t="s">
        <v>216</v>
      </c>
      <c r="J226" s="116" t="s">
        <v>217</v>
      </c>
      <c r="K226" s="116" t="s">
        <v>650</v>
      </c>
      <c r="L226" s="116" t="s">
        <v>649</v>
      </c>
      <c r="M226" s="116" t="s">
        <v>218</v>
      </c>
      <c r="N226" s="150" t="s">
        <v>219</v>
      </c>
    </row>
    <row r="227" spans="1:14" ht="15" thickBot="1">
      <c r="B227" s="97" t="s">
        <v>88</v>
      </c>
      <c r="C227" s="151" t="s">
        <v>210</v>
      </c>
      <c r="D227" s="152" t="s">
        <v>211</v>
      </c>
      <c r="E227" s="152" t="s">
        <v>212</v>
      </c>
      <c r="F227" s="152" t="s">
        <v>213</v>
      </c>
      <c r="G227" s="152" t="s">
        <v>214</v>
      </c>
      <c r="H227" s="152" t="s">
        <v>215</v>
      </c>
      <c r="I227" s="152" t="s">
        <v>216</v>
      </c>
      <c r="J227" s="152" t="s">
        <v>217</v>
      </c>
      <c r="K227" s="152" t="s">
        <v>650</v>
      </c>
      <c r="L227" s="152" t="s">
        <v>649</v>
      </c>
      <c r="M227" s="152" t="s">
        <v>218</v>
      </c>
      <c r="N227" s="153" t="s">
        <v>219</v>
      </c>
    </row>
    <row r="231" spans="1:14">
      <c r="A231" t="s">
        <v>1101</v>
      </c>
    </row>
    <row r="233" spans="1:14" ht="14" thickBot="1">
      <c r="B233" t="s">
        <v>1098</v>
      </c>
      <c r="C233" t="s">
        <v>262</v>
      </c>
      <c r="D233" t="s">
        <v>267</v>
      </c>
      <c r="E233" t="s">
        <v>271</v>
      </c>
      <c r="F233" t="s">
        <v>275</v>
      </c>
      <c r="G233" t="s">
        <v>279</v>
      </c>
      <c r="H233" t="s">
        <v>283</v>
      </c>
      <c r="I233" t="s">
        <v>287</v>
      </c>
      <c r="J233" t="s">
        <v>291</v>
      </c>
      <c r="K233" t="s">
        <v>295</v>
      </c>
      <c r="L233" t="s">
        <v>299</v>
      </c>
      <c r="M233" t="s">
        <v>303</v>
      </c>
      <c r="N233" t="s">
        <v>308</v>
      </c>
    </row>
    <row r="234" spans="1:14" ht="14">
      <c r="B234" s="97" t="s">
        <v>696</v>
      </c>
      <c r="C234" s="125">
        <v>1</v>
      </c>
      <c r="D234" s="126">
        <v>9</v>
      </c>
      <c r="E234" s="126">
        <v>17</v>
      </c>
      <c r="F234" s="126">
        <v>25</v>
      </c>
      <c r="G234" s="126">
        <v>33</v>
      </c>
      <c r="H234" s="126">
        <v>41</v>
      </c>
      <c r="I234" s="126">
        <v>49</v>
      </c>
      <c r="J234" s="126">
        <v>57</v>
      </c>
      <c r="K234" s="126">
        <v>65</v>
      </c>
      <c r="L234" s="126">
        <v>73</v>
      </c>
      <c r="M234" s="126">
        <v>81</v>
      </c>
      <c r="N234" s="137">
        <v>89</v>
      </c>
    </row>
    <row r="235" spans="1:14" ht="14">
      <c r="B235" s="97" t="s">
        <v>698</v>
      </c>
      <c r="C235" s="130">
        <v>2</v>
      </c>
      <c r="D235" s="131">
        <v>10</v>
      </c>
      <c r="E235" s="131">
        <v>18</v>
      </c>
      <c r="F235" s="131">
        <v>26</v>
      </c>
      <c r="G235" s="131">
        <v>34</v>
      </c>
      <c r="H235" s="131">
        <v>42</v>
      </c>
      <c r="I235" s="131">
        <v>50</v>
      </c>
      <c r="J235" s="131">
        <v>58</v>
      </c>
      <c r="K235" s="131">
        <v>66</v>
      </c>
      <c r="L235" s="131">
        <v>74</v>
      </c>
      <c r="M235" s="131">
        <v>82</v>
      </c>
      <c r="N235" s="138">
        <v>90</v>
      </c>
    </row>
    <row r="236" spans="1:14" ht="14">
      <c r="B236" s="97" t="s">
        <v>700</v>
      </c>
      <c r="C236" s="130">
        <v>3</v>
      </c>
      <c r="D236" s="131">
        <v>11</v>
      </c>
      <c r="E236" s="131">
        <v>19</v>
      </c>
      <c r="F236" s="131">
        <v>27</v>
      </c>
      <c r="G236" s="131">
        <v>35</v>
      </c>
      <c r="H236" s="131">
        <v>43</v>
      </c>
      <c r="I236" s="131">
        <v>51</v>
      </c>
      <c r="J236" s="131">
        <v>59</v>
      </c>
      <c r="K236" s="131">
        <v>67</v>
      </c>
      <c r="L236" s="131">
        <v>75</v>
      </c>
      <c r="M236" s="131">
        <v>83</v>
      </c>
      <c r="N236" s="138">
        <v>91</v>
      </c>
    </row>
    <row r="237" spans="1:14" ht="14">
      <c r="B237" s="97" t="s">
        <v>702</v>
      </c>
      <c r="C237" s="130">
        <v>4</v>
      </c>
      <c r="D237" s="131">
        <v>12</v>
      </c>
      <c r="E237" s="131">
        <v>20</v>
      </c>
      <c r="F237" s="131">
        <v>28</v>
      </c>
      <c r="G237" s="131">
        <v>36</v>
      </c>
      <c r="H237" s="131">
        <v>44</v>
      </c>
      <c r="I237" s="131">
        <v>52</v>
      </c>
      <c r="J237" s="131">
        <v>60</v>
      </c>
      <c r="K237" s="131">
        <v>68</v>
      </c>
      <c r="L237" s="131">
        <v>76</v>
      </c>
      <c r="M237" s="131">
        <v>84</v>
      </c>
      <c r="N237" s="138">
        <v>92</v>
      </c>
    </row>
    <row r="238" spans="1:14" ht="14">
      <c r="B238" s="97" t="s">
        <v>704</v>
      </c>
      <c r="C238" s="130">
        <v>5</v>
      </c>
      <c r="D238" s="131">
        <v>13</v>
      </c>
      <c r="E238" s="131">
        <v>21</v>
      </c>
      <c r="F238" s="131">
        <v>29</v>
      </c>
      <c r="G238" s="131">
        <v>37</v>
      </c>
      <c r="H238" s="131">
        <v>45</v>
      </c>
      <c r="I238" s="131">
        <v>53</v>
      </c>
      <c r="J238" s="131">
        <v>61</v>
      </c>
      <c r="K238" s="131">
        <v>69</v>
      </c>
      <c r="L238" s="131">
        <v>77</v>
      </c>
      <c r="M238" s="131">
        <v>85</v>
      </c>
      <c r="N238" s="138">
        <v>93</v>
      </c>
    </row>
    <row r="239" spans="1:14" ht="14">
      <c r="B239" s="97" t="s">
        <v>706</v>
      </c>
      <c r="C239" s="130">
        <v>6</v>
      </c>
      <c r="D239" s="131">
        <v>14</v>
      </c>
      <c r="E239" s="131">
        <v>22</v>
      </c>
      <c r="F239" s="131">
        <v>30</v>
      </c>
      <c r="G239" s="131">
        <v>38</v>
      </c>
      <c r="H239" s="131">
        <v>46</v>
      </c>
      <c r="I239" s="131">
        <v>54</v>
      </c>
      <c r="J239" s="131">
        <v>62</v>
      </c>
      <c r="K239" s="131">
        <v>70</v>
      </c>
      <c r="L239" s="131">
        <v>78</v>
      </c>
      <c r="M239" s="131">
        <v>86</v>
      </c>
      <c r="N239" s="138">
        <v>94</v>
      </c>
    </row>
    <row r="240" spans="1:14" ht="14">
      <c r="B240" s="97" t="s">
        <v>708</v>
      </c>
      <c r="C240" s="130">
        <v>7</v>
      </c>
      <c r="D240" s="131">
        <v>15</v>
      </c>
      <c r="E240" s="131">
        <v>23</v>
      </c>
      <c r="F240" s="131">
        <v>31</v>
      </c>
      <c r="G240" s="131">
        <v>39</v>
      </c>
      <c r="H240" s="131">
        <v>47</v>
      </c>
      <c r="I240" s="131">
        <v>55</v>
      </c>
      <c r="J240" s="131">
        <v>63</v>
      </c>
      <c r="K240" s="131">
        <v>71</v>
      </c>
      <c r="L240" s="131">
        <v>79</v>
      </c>
      <c r="M240" s="131">
        <v>87</v>
      </c>
      <c r="N240" s="138">
        <v>95</v>
      </c>
    </row>
    <row r="241" spans="2:16" ht="15" thickBot="1">
      <c r="B241" s="97" t="s">
        <v>710</v>
      </c>
      <c r="C241" s="135">
        <v>8</v>
      </c>
      <c r="D241" s="136">
        <v>16</v>
      </c>
      <c r="E241" s="136">
        <v>24</v>
      </c>
      <c r="F241" s="136">
        <v>32</v>
      </c>
      <c r="G241" s="136">
        <v>40</v>
      </c>
      <c r="H241" s="136">
        <v>48</v>
      </c>
      <c r="I241" s="136">
        <v>56</v>
      </c>
      <c r="J241" s="136">
        <v>64</v>
      </c>
      <c r="K241" s="136">
        <v>72</v>
      </c>
      <c r="L241" s="136">
        <v>80</v>
      </c>
      <c r="M241" s="136">
        <v>88</v>
      </c>
      <c r="N241" s="142">
        <v>96</v>
      </c>
    </row>
    <row r="244" spans="2:16" ht="15" thickBot="1">
      <c r="B244" s="97" t="s">
        <v>1099</v>
      </c>
      <c r="C244" t="s">
        <v>291</v>
      </c>
      <c r="D244" t="s">
        <v>295</v>
      </c>
      <c r="E244" t="s">
        <v>299</v>
      </c>
      <c r="F244" t="s">
        <v>303</v>
      </c>
      <c r="G244" t="s">
        <v>308</v>
      </c>
      <c r="H244" t="s">
        <v>312</v>
      </c>
      <c r="J244" t="s">
        <v>1102</v>
      </c>
      <c r="K244" t="s">
        <v>291</v>
      </c>
      <c r="L244" t="s">
        <v>295</v>
      </c>
      <c r="M244" t="s">
        <v>299</v>
      </c>
      <c r="N244" t="s">
        <v>303</v>
      </c>
      <c r="O244" t="s">
        <v>308</v>
      </c>
      <c r="P244" t="s">
        <v>312</v>
      </c>
    </row>
    <row r="245" spans="2:16" ht="14">
      <c r="B245" s="97" t="s">
        <v>670</v>
      </c>
      <c r="C245" s="125">
        <v>97</v>
      </c>
      <c r="D245" s="126">
        <v>105</v>
      </c>
      <c r="E245" s="126">
        <v>113</v>
      </c>
      <c r="F245" s="126">
        <v>121</v>
      </c>
      <c r="G245" s="126">
        <v>129</v>
      </c>
      <c r="H245" s="126">
        <v>137</v>
      </c>
      <c r="J245" s="97" t="s">
        <v>678</v>
      </c>
      <c r="K245" s="126">
        <v>145</v>
      </c>
      <c r="L245" s="126">
        <v>153</v>
      </c>
      <c r="M245" s="126">
        <v>161</v>
      </c>
      <c r="N245" s="126">
        <v>169</v>
      </c>
      <c r="O245" s="126">
        <v>177</v>
      </c>
      <c r="P245" s="137">
        <v>185</v>
      </c>
    </row>
    <row r="246" spans="2:16" ht="14">
      <c r="B246" s="97" t="s">
        <v>671</v>
      </c>
      <c r="C246" s="130">
        <v>98</v>
      </c>
      <c r="D246" s="131">
        <v>106</v>
      </c>
      <c r="E246" s="131">
        <v>114</v>
      </c>
      <c r="F246" s="131">
        <v>122</v>
      </c>
      <c r="G246" s="131">
        <v>130</v>
      </c>
      <c r="H246" s="131">
        <v>138</v>
      </c>
      <c r="J246" s="97" t="s">
        <v>679</v>
      </c>
      <c r="K246" s="131">
        <v>146</v>
      </c>
      <c r="L246" s="131">
        <v>154</v>
      </c>
      <c r="M246" s="131">
        <v>162</v>
      </c>
      <c r="N246" s="131">
        <v>170</v>
      </c>
      <c r="O246" s="131">
        <v>178</v>
      </c>
      <c r="P246" s="138">
        <v>186</v>
      </c>
    </row>
    <row r="247" spans="2:16" ht="14">
      <c r="B247" s="97" t="s">
        <v>672</v>
      </c>
      <c r="C247" s="130">
        <v>99</v>
      </c>
      <c r="D247" s="131">
        <v>107</v>
      </c>
      <c r="E247" s="131">
        <v>115</v>
      </c>
      <c r="F247" s="131">
        <v>123</v>
      </c>
      <c r="G247" s="131">
        <v>131</v>
      </c>
      <c r="H247" s="131">
        <v>139</v>
      </c>
      <c r="J247" s="97" t="s">
        <v>684</v>
      </c>
      <c r="K247" s="131">
        <v>147</v>
      </c>
      <c r="L247" s="131">
        <v>155</v>
      </c>
      <c r="M247" s="131">
        <v>163</v>
      </c>
      <c r="N247" s="131">
        <v>171</v>
      </c>
      <c r="O247" s="131">
        <v>179</v>
      </c>
      <c r="P247" s="138">
        <v>187</v>
      </c>
    </row>
    <row r="248" spans="2:16" ht="14">
      <c r="B248" s="97" t="s">
        <v>673</v>
      </c>
      <c r="C248" s="130">
        <v>100</v>
      </c>
      <c r="D248" s="131">
        <v>108</v>
      </c>
      <c r="E248" s="131">
        <v>116</v>
      </c>
      <c r="F248" s="131">
        <v>124</v>
      </c>
      <c r="G248" s="131">
        <v>132</v>
      </c>
      <c r="H248" s="131">
        <v>140</v>
      </c>
      <c r="J248" s="97" t="s">
        <v>686</v>
      </c>
      <c r="K248" s="131">
        <v>148</v>
      </c>
      <c r="L248" s="131">
        <v>156</v>
      </c>
      <c r="M248" s="131">
        <v>164</v>
      </c>
      <c r="N248" s="131">
        <v>172</v>
      </c>
      <c r="O248" s="131">
        <v>180</v>
      </c>
      <c r="P248" s="138">
        <v>188</v>
      </c>
    </row>
    <row r="249" spans="2:16" ht="14">
      <c r="B249" s="97" t="s">
        <v>674</v>
      </c>
      <c r="C249" s="130">
        <v>101</v>
      </c>
      <c r="D249" s="131">
        <v>109</v>
      </c>
      <c r="E249" s="131">
        <v>117</v>
      </c>
      <c r="F249" s="131">
        <v>125</v>
      </c>
      <c r="G249" s="131">
        <v>133</v>
      </c>
      <c r="H249" s="131">
        <v>141</v>
      </c>
      <c r="J249" s="97" t="s">
        <v>688</v>
      </c>
      <c r="K249" s="131">
        <v>149</v>
      </c>
      <c r="L249" s="131">
        <v>157</v>
      </c>
      <c r="M249" s="131">
        <v>165</v>
      </c>
      <c r="N249" s="131">
        <v>173</v>
      </c>
      <c r="O249" s="131">
        <v>181</v>
      </c>
      <c r="P249" s="138">
        <v>189</v>
      </c>
    </row>
    <row r="250" spans="2:16" ht="14">
      <c r="B250" s="97" t="s">
        <v>675</v>
      </c>
      <c r="C250" s="130">
        <v>102</v>
      </c>
      <c r="D250" s="131">
        <v>110</v>
      </c>
      <c r="E250" s="131">
        <v>118</v>
      </c>
      <c r="F250" s="131">
        <v>126</v>
      </c>
      <c r="G250" s="131">
        <v>134</v>
      </c>
      <c r="H250" s="131">
        <v>142</v>
      </c>
      <c r="J250" s="97" t="s">
        <v>690</v>
      </c>
      <c r="K250" s="131">
        <v>150</v>
      </c>
      <c r="L250" s="131">
        <v>158</v>
      </c>
      <c r="M250" s="131">
        <v>166</v>
      </c>
      <c r="N250" s="131">
        <v>174</v>
      </c>
      <c r="O250" s="131">
        <v>182</v>
      </c>
      <c r="P250" s="138">
        <v>190</v>
      </c>
    </row>
    <row r="251" spans="2:16" ht="14">
      <c r="B251" s="97" t="s">
        <v>676</v>
      </c>
      <c r="C251" s="130">
        <v>103</v>
      </c>
      <c r="D251" s="131">
        <v>111</v>
      </c>
      <c r="E251" s="131">
        <v>119</v>
      </c>
      <c r="F251" s="131">
        <v>127</v>
      </c>
      <c r="G251" s="131">
        <v>135</v>
      </c>
      <c r="H251" s="131">
        <v>143</v>
      </c>
      <c r="J251" s="97" t="s">
        <v>692</v>
      </c>
      <c r="K251" s="131">
        <v>151</v>
      </c>
      <c r="L251" s="131">
        <v>159</v>
      </c>
      <c r="M251" s="131">
        <v>167</v>
      </c>
      <c r="N251" s="131">
        <v>175</v>
      </c>
      <c r="O251" s="131">
        <v>183</v>
      </c>
      <c r="P251" s="138">
        <v>191</v>
      </c>
    </row>
    <row r="252" spans="2:16" ht="15" thickBot="1">
      <c r="B252" s="97" t="s">
        <v>677</v>
      </c>
      <c r="C252" s="135">
        <v>104</v>
      </c>
      <c r="D252" s="136">
        <v>112</v>
      </c>
      <c r="E252" s="136">
        <v>120</v>
      </c>
      <c r="F252" s="136">
        <v>128</v>
      </c>
      <c r="G252" s="136">
        <v>136</v>
      </c>
      <c r="H252" s="136">
        <v>144</v>
      </c>
      <c r="J252" s="97" t="s">
        <v>694</v>
      </c>
      <c r="K252" s="136">
        <v>152</v>
      </c>
      <c r="L252" s="136">
        <v>160</v>
      </c>
      <c r="M252" s="136">
        <v>168</v>
      </c>
      <c r="N252" s="136">
        <v>176</v>
      </c>
      <c r="O252" s="136">
        <v>184</v>
      </c>
      <c r="P252" s="142">
        <v>192</v>
      </c>
    </row>
  </sheetData>
  <mergeCells count="10">
    <mergeCell ref="E126:P126"/>
    <mergeCell ref="E127:P127"/>
    <mergeCell ref="E128:P128"/>
    <mergeCell ref="E129:P129"/>
    <mergeCell ref="E122:J122"/>
    <mergeCell ref="K122:P122"/>
    <mergeCell ref="E123:G123"/>
    <mergeCell ref="K123:M123"/>
    <mergeCell ref="E124:P124"/>
    <mergeCell ref="E125:P1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7"/>
  <sheetViews>
    <sheetView topLeftCell="A22" zoomScale="124" zoomScaleNormal="124" zoomScalePageLayoutView="124" workbookViewId="0">
      <selection activeCell="I38" sqref="I38"/>
    </sheetView>
  </sheetViews>
  <sheetFormatPr baseColWidth="10" defaultColWidth="8.83203125" defaultRowHeight="13"/>
  <cols>
    <col min="1" max="1" width="11.33203125" bestFit="1" customWidth="1"/>
    <col min="2" max="2" width="13.1640625" bestFit="1" customWidth="1"/>
    <col min="5" max="5" width="9.1640625" bestFit="1" customWidth="1"/>
    <col min="6" max="6" width="10.1640625" bestFit="1" customWidth="1"/>
    <col min="7" max="7" width="7.33203125" bestFit="1" customWidth="1"/>
  </cols>
  <sheetData>
    <row r="1" spans="1:12">
      <c r="A1" t="s">
        <v>254</v>
      </c>
      <c r="B1" t="s">
        <v>255</v>
      </c>
      <c r="C1" t="s">
        <v>256</v>
      </c>
      <c r="E1" t="s">
        <v>257</v>
      </c>
      <c r="F1" t="s">
        <v>255</v>
      </c>
      <c r="G1" t="s">
        <v>258</v>
      </c>
    </row>
    <row r="2" spans="1:12">
      <c r="A2" t="s">
        <v>259</v>
      </c>
      <c r="B2" s="16" t="s">
        <v>260</v>
      </c>
      <c r="C2" t="s">
        <v>261</v>
      </c>
      <c r="E2" t="s">
        <v>262</v>
      </c>
      <c r="F2" s="16" t="s">
        <v>263</v>
      </c>
      <c r="G2" t="s">
        <v>264</v>
      </c>
    </row>
    <row r="3" spans="1:12">
      <c r="A3" t="s">
        <v>265</v>
      </c>
      <c r="B3" s="16" t="s">
        <v>266</v>
      </c>
      <c r="C3" t="s">
        <v>261</v>
      </c>
      <c r="E3" t="s">
        <v>267</v>
      </c>
      <c r="F3" s="16" t="s">
        <v>268</v>
      </c>
      <c r="G3" t="s">
        <v>264</v>
      </c>
      <c r="K3" t="s">
        <v>502</v>
      </c>
    </row>
    <row r="4" spans="1:12">
      <c r="A4" t="s">
        <v>269</v>
      </c>
      <c r="B4" s="16" t="s">
        <v>270</v>
      </c>
      <c r="C4" t="s">
        <v>261</v>
      </c>
      <c r="E4" t="s">
        <v>271</v>
      </c>
      <c r="F4" s="16" t="s">
        <v>272</v>
      </c>
      <c r="G4" t="s">
        <v>264</v>
      </c>
      <c r="L4" t="s">
        <v>503</v>
      </c>
    </row>
    <row r="5" spans="1:12">
      <c r="A5" t="s">
        <v>273</v>
      </c>
      <c r="B5" s="16" t="s">
        <v>274</v>
      </c>
      <c r="C5" t="s">
        <v>261</v>
      </c>
      <c r="E5" t="s">
        <v>275</v>
      </c>
      <c r="F5" s="16" t="s">
        <v>276</v>
      </c>
      <c r="G5" t="s">
        <v>264</v>
      </c>
    </row>
    <row r="6" spans="1:12">
      <c r="A6" t="s">
        <v>277</v>
      </c>
      <c r="B6" s="16" t="s">
        <v>278</v>
      </c>
      <c r="C6" t="s">
        <v>261</v>
      </c>
      <c r="E6" t="s">
        <v>279</v>
      </c>
      <c r="F6" s="16" t="s">
        <v>280</v>
      </c>
      <c r="G6" t="s">
        <v>264</v>
      </c>
    </row>
    <row r="7" spans="1:12">
      <c r="A7" t="s">
        <v>281</v>
      </c>
      <c r="B7" s="16" t="s">
        <v>282</v>
      </c>
      <c r="C7" t="s">
        <v>261</v>
      </c>
      <c r="E7" t="s">
        <v>283</v>
      </c>
      <c r="F7" s="16" t="s">
        <v>284</v>
      </c>
      <c r="G7" t="s">
        <v>264</v>
      </c>
    </row>
    <row r="8" spans="1:12">
      <c r="A8" t="s">
        <v>285</v>
      </c>
      <c r="B8" s="16" t="s">
        <v>286</v>
      </c>
      <c r="C8" t="s">
        <v>261</v>
      </c>
      <c r="E8" t="s">
        <v>287</v>
      </c>
      <c r="F8" s="16" t="s">
        <v>288</v>
      </c>
      <c r="G8" t="s">
        <v>264</v>
      </c>
    </row>
    <row r="9" spans="1:12">
      <c r="A9" t="s">
        <v>289</v>
      </c>
      <c r="B9" s="16" t="s">
        <v>290</v>
      </c>
      <c r="C9" t="s">
        <v>261</v>
      </c>
      <c r="E9" t="s">
        <v>291</v>
      </c>
      <c r="F9" s="16" t="s">
        <v>292</v>
      </c>
      <c r="G9" t="s">
        <v>264</v>
      </c>
    </row>
    <row r="10" spans="1:12">
      <c r="A10" t="s">
        <v>293</v>
      </c>
      <c r="B10" s="16" t="s">
        <v>294</v>
      </c>
      <c r="C10" t="s">
        <v>261</v>
      </c>
      <c r="E10" t="s">
        <v>295</v>
      </c>
      <c r="F10" s="16" t="s">
        <v>296</v>
      </c>
      <c r="G10" t="s">
        <v>264</v>
      </c>
    </row>
    <row r="11" spans="1:12">
      <c r="A11" t="s">
        <v>297</v>
      </c>
      <c r="B11" s="16" t="s">
        <v>298</v>
      </c>
      <c r="C11" t="s">
        <v>261</v>
      </c>
      <c r="E11" t="s">
        <v>299</v>
      </c>
      <c r="F11" s="16" t="s">
        <v>300</v>
      </c>
      <c r="G11" t="s">
        <v>264</v>
      </c>
    </row>
    <row r="12" spans="1:12">
      <c r="A12" t="s">
        <v>301</v>
      </c>
      <c r="B12" s="16" t="s">
        <v>302</v>
      </c>
      <c r="C12" t="s">
        <v>261</v>
      </c>
      <c r="E12" t="s">
        <v>303</v>
      </c>
      <c r="F12" s="16" t="s">
        <v>304</v>
      </c>
      <c r="G12" t="s">
        <v>305</v>
      </c>
    </row>
    <row r="13" spans="1:12">
      <c r="A13" t="s">
        <v>306</v>
      </c>
      <c r="B13" s="16" t="s">
        <v>307</v>
      </c>
      <c r="C13" t="s">
        <v>261</v>
      </c>
      <c r="E13" t="s">
        <v>308</v>
      </c>
      <c r="F13" s="16" t="s">
        <v>309</v>
      </c>
      <c r="G13" t="s">
        <v>305</v>
      </c>
    </row>
    <row r="14" spans="1:12">
      <c r="A14" t="s">
        <v>310</v>
      </c>
      <c r="B14" s="16" t="s">
        <v>311</v>
      </c>
      <c r="C14" t="s">
        <v>261</v>
      </c>
      <c r="E14" t="s">
        <v>312</v>
      </c>
      <c r="F14" s="16" t="s">
        <v>313</v>
      </c>
      <c r="G14" t="s">
        <v>305</v>
      </c>
    </row>
    <row r="15" spans="1:12">
      <c r="A15" t="s">
        <v>314</v>
      </c>
      <c r="B15" s="16" t="s">
        <v>315</v>
      </c>
      <c r="C15" t="s">
        <v>261</v>
      </c>
      <c r="E15" t="s">
        <v>316</v>
      </c>
      <c r="F15" s="16" t="s">
        <v>317</v>
      </c>
      <c r="G15" t="s">
        <v>305</v>
      </c>
    </row>
    <row r="16" spans="1:12">
      <c r="A16" t="s">
        <v>318</v>
      </c>
      <c r="B16" s="16" t="s">
        <v>319</v>
      </c>
      <c r="C16" t="s">
        <v>261</v>
      </c>
      <c r="E16" t="s">
        <v>320</v>
      </c>
      <c r="F16" s="16" t="s">
        <v>321</v>
      </c>
      <c r="G16" t="s">
        <v>305</v>
      </c>
    </row>
    <row r="17" spans="1:7">
      <c r="A17" t="s">
        <v>322</v>
      </c>
      <c r="B17" s="16" t="s">
        <v>323</v>
      </c>
      <c r="C17" t="s">
        <v>261</v>
      </c>
      <c r="E17" t="s">
        <v>324</v>
      </c>
      <c r="F17" s="16" t="s">
        <v>325</v>
      </c>
      <c r="G17" t="s">
        <v>305</v>
      </c>
    </row>
    <row r="18" spans="1:7">
      <c r="A18" t="s">
        <v>326</v>
      </c>
      <c r="B18" s="16" t="s">
        <v>327</v>
      </c>
      <c r="C18" t="s">
        <v>264</v>
      </c>
      <c r="E18" t="s">
        <v>328</v>
      </c>
      <c r="F18" s="16" t="s">
        <v>329</v>
      </c>
      <c r="G18" t="s">
        <v>305</v>
      </c>
    </row>
    <row r="19" spans="1:7">
      <c r="A19" t="s">
        <v>330</v>
      </c>
      <c r="B19" s="16" t="s">
        <v>331</v>
      </c>
      <c r="C19" t="s">
        <v>264</v>
      </c>
      <c r="E19" t="s">
        <v>332</v>
      </c>
      <c r="F19" s="16" t="s">
        <v>333</v>
      </c>
      <c r="G19" t="s">
        <v>305</v>
      </c>
    </row>
    <row r="20" spans="1:7">
      <c r="A20" t="s">
        <v>334</v>
      </c>
      <c r="B20" s="16" t="s">
        <v>335</v>
      </c>
      <c r="C20" t="s">
        <v>264</v>
      </c>
      <c r="E20" t="s">
        <v>336</v>
      </c>
      <c r="F20" s="16" t="s">
        <v>337</v>
      </c>
      <c r="G20" t="s">
        <v>305</v>
      </c>
    </row>
    <row r="21" spans="1:7">
      <c r="A21" t="s">
        <v>338</v>
      </c>
      <c r="B21" s="16" t="s">
        <v>339</v>
      </c>
      <c r="C21" t="s">
        <v>264</v>
      </c>
      <c r="E21" t="s">
        <v>340</v>
      </c>
      <c r="F21" s="16" t="s">
        <v>341</v>
      </c>
      <c r="G21" t="s">
        <v>305</v>
      </c>
    </row>
    <row r="22" spans="1:7">
      <c r="A22" t="s">
        <v>342</v>
      </c>
      <c r="B22" s="16" t="s">
        <v>343</v>
      </c>
      <c r="C22" t="s">
        <v>264</v>
      </c>
      <c r="E22" t="s">
        <v>344</v>
      </c>
      <c r="F22" s="16" t="s">
        <v>345</v>
      </c>
      <c r="G22" t="s">
        <v>305</v>
      </c>
    </row>
    <row r="23" spans="1:7">
      <c r="A23" t="s">
        <v>346</v>
      </c>
      <c r="B23" s="16" t="s">
        <v>347</v>
      </c>
      <c r="C23" t="s">
        <v>264</v>
      </c>
      <c r="E23" t="s">
        <v>348</v>
      </c>
      <c r="F23" s="16" t="s">
        <v>349</v>
      </c>
      <c r="G23" t="s">
        <v>305</v>
      </c>
    </row>
    <row r="24" spans="1:7">
      <c r="A24" t="s">
        <v>350</v>
      </c>
      <c r="B24" s="16" t="s">
        <v>351</v>
      </c>
      <c r="C24" t="s">
        <v>264</v>
      </c>
    </row>
    <row r="25" spans="1:7">
      <c r="A25" t="s">
        <v>352</v>
      </c>
      <c r="B25" s="16" t="s">
        <v>353</v>
      </c>
      <c r="C25" t="s">
        <v>264</v>
      </c>
    </row>
    <row r="26" spans="1:7">
      <c r="A26" t="s">
        <v>354</v>
      </c>
      <c r="B26" s="16" t="s">
        <v>355</v>
      </c>
      <c r="C26" t="s">
        <v>264</v>
      </c>
    </row>
    <row r="27" spans="1:7">
      <c r="A27" t="s">
        <v>356</v>
      </c>
      <c r="B27" s="16" t="s">
        <v>357</v>
      </c>
      <c r="C27" t="s">
        <v>264</v>
      </c>
    </row>
    <row r="28" spans="1:7">
      <c r="A28" t="s">
        <v>358</v>
      </c>
      <c r="B28" s="16" t="s">
        <v>359</v>
      </c>
      <c r="C28" t="s">
        <v>305</v>
      </c>
      <c r="E28">
        <f>24*22</f>
        <v>528</v>
      </c>
    </row>
    <row r="29" spans="1:7">
      <c r="A29" t="s">
        <v>360</v>
      </c>
      <c r="B29" s="16" t="s">
        <v>361</v>
      </c>
      <c r="C29" t="s">
        <v>305</v>
      </c>
    </row>
    <row r="30" spans="1:7">
      <c r="A30" t="s">
        <v>362</v>
      </c>
      <c r="B30" s="16" t="s">
        <v>363</v>
      </c>
      <c r="C30" t="s">
        <v>305</v>
      </c>
    </row>
    <row r="31" spans="1:7">
      <c r="A31" t="s">
        <v>364</v>
      </c>
      <c r="B31" s="16" t="s">
        <v>365</v>
      </c>
      <c r="C31" t="s">
        <v>305</v>
      </c>
    </row>
    <row r="32" spans="1:7">
      <c r="A32" t="s">
        <v>366</v>
      </c>
      <c r="B32" s="16" t="s">
        <v>367</v>
      </c>
      <c r="C32" t="s">
        <v>305</v>
      </c>
    </row>
    <row r="33" spans="1:3">
      <c r="A33" t="s">
        <v>368</v>
      </c>
      <c r="B33" s="16" t="s">
        <v>369</v>
      </c>
      <c r="C33" t="s">
        <v>305</v>
      </c>
    </row>
    <row r="34" spans="1:3">
      <c r="A34" t="s">
        <v>370</v>
      </c>
      <c r="B34" s="16" t="s">
        <v>371</v>
      </c>
      <c r="C34" t="s">
        <v>305</v>
      </c>
    </row>
    <row r="35" spans="1:3">
      <c r="A35" t="s">
        <v>372</v>
      </c>
      <c r="B35" s="16" t="s">
        <v>373</v>
      </c>
      <c r="C35" t="s">
        <v>305</v>
      </c>
    </row>
    <row r="36" spans="1:3">
      <c r="A36" t="s">
        <v>374</v>
      </c>
      <c r="B36" s="16" t="s">
        <v>375</v>
      </c>
      <c r="C36" t="s">
        <v>305</v>
      </c>
    </row>
    <row r="37" spans="1:3">
      <c r="A37" t="s">
        <v>376</v>
      </c>
      <c r="B37" s="16" t="s">
        <v>377</v>
      </c>
      <c r="C37" t="s">
        <v>305</v>
      </c>
    </row>
    <row r="38" spans="1:3">
      <c r="A38" t="s">
        <v>378</v>
      </c>
      <c r="B38" s="16" t="s">
        <v>379</v>
      </c>
      <c r="C38" t="s">
        <v>305</v>
      </c>
    </row>
    <row r="39" spans="1:3">
      <c r="A39" t="s">
        <v>380</v>
      </c>
      <c r="B39" s="16" t="s">
        <v>381</v>
      </c>
      <c r="C39" t="s">
        <v>305</v>
      </c>
    </row>
    <row r="40" spans="1:3">
      <c r="A40" t="s">
        <v>382</v>
      </c>
      <c r="B40" s="16" t="s">
        <v>383</v>
      </c>
      <c r="C40" t="s">
        <v>305</v>
      </c>
    </row>
    <row r="41" spans="1:3">
      <c r="A41" t="s">
        <v>384</v>
      </c>
      <c r="B41" s="16" t="s">
        <v>385</v>
      </c>
      <c r="C41" t="s">
        <v>305</v>
      </c>
    </row>
    <row r="42" spans="1:3">
      <c r="A42" t="s">
        <v>386</v>
      </c>
      <c r="B42" s="16" t="s">
        <v>387</v>
      </c>
    </row>
    <row r="43" spans="1:3">
      <c r="A43" t="s">
        <v>388</v>
      </c>
      <c r="B43" s="16" t="s">
        <v>389</v>
      </c>
    </row>
    <row r="44" spans="1:3">
      <c r="A44" t="s">
        <v>390</v>
      </c>
      <c r="B44" s="16" t="s">
        <v>391</v>
      </c>
    </row>
    <row r="45" spans="1:3">
      <c r="A45" t="s">
        <v>392</v>
      </c>
      <c r="B45" s="16" t="s">
        <v>393</v>
      </c>
    </row>
    <row r="46" spans="1:3">
      <c r="A46" t="s">
        <v>394</v>
      </c>
      <c r="B46" s="16" t="s">
        <v>395</v>
      </c>
    </row>
    <row r="47" spans="1:3">
      <c r="A47" t="s">
        <v>396</v>
      </c>
      <c r="B47" s="16" t="s">
        <v>397</v>
      </c>
    </row>
    <row r="48" spans="1:3">
      <c r="A48" t="s">
        <v>398</v>
      </c>
      <c r="B48" s="16" t="s">
        <v>399</v>
      </c>
    </row>
    <row r="49" spans="1:2">
      <c r="A49" t="s">
        <v>400</v>
      </c>
      <c r="B49" s="16" t="s">
        <v>401</v>
      </c>
    </row>
    <row r="50" spans="1:2">
      <c r="A50" t="s">
        <v>402</v>
      </c>
      <c r="B50" s="16" t="s">
        <v>403</v>
      </c>
    </row>
    <row r="51" spans="1:2">
      <c r="A51" t="s">
        <v>404</v>
      </c>
      <c r="B51" s="16" t="s">
        <v>405</v>
      </c>
    </row>
    <row r="52" spans="1:2">
      <c r="A52" t="s">
        <v>406</v>
      </c>
      <c r="B52" s="16" t="s">
        <v>407</v>
      </c>
    </row>
    <row r="53" spans="1:2">
      <c r="A53" t="s">
        <v>408</v>
      </c>
      <c r="B53" s="16" t="s">
        <v>409</v>
      </c>
    </row>
    <row r="54" spans="1:2">
      <c r="A54" t="s">
        <v>410</v>
      </c>
      <c r="B54" s="16" t="s">
        <v>411</v>
      </c>
    </row>
    <row r="55" spans="1:2">
      <c r="A55" t="s">
        <v>412</v>
      </c>
      <c r="B55" s="16" t="s">
        <v>413</v>
      </c>
    </row>
    <row r="56" spans="1:2">
      <c r="A56" t="s">
        <v>414</v>
      </c>
      <c r="B56" s="16" t="s">
        <v>415</v>
      </c>
    </row>
    <row r="57" spans="1:2">
      <c r="A57" t="s">
        <v>416</v>
      </c>
      <c r="B57" s="16" t="s">
        <v>417</v>
      </c>
    </row>
    <row r="58" spans="1:2">
      <c r="A58" t="s">
        <v>418</v>
      </c>
      <c r="B58" s="16" t="s">
        <v>419</v>
      </c>
    </row>
    <row r="59" spans="1:2">
      <c r="A59" t="s">
        <v>420</v>
      </c>
      <c r="B59" s="16" t="s">
        <v>421</v>
      </c>
    </row>
    <row r="60" spans="1:2">
      <c r="A60" t="s">
        <v>422</v>
      </c>
      <c r="B60" s="16" t="s">
        <v>423</v>
      </c>
    </row>
    <row r="61" spans="1:2">
      <c r="A61" t="s">
        <v>424</v>
      </c>
      <c r="B61" s="16" t="s">
        <v>425</v>
      </c>
    </row>
    <row r="62" spans="1:2">
      <c r="A62" t="s">
        <v>426</v>
      </c>
      <c r="B62" s="16" t="s">
        <v>427</v>
      </c>
    </row>
    <row r="63" spans="1:2">
      <c r="A63" t="s">
        <v>428</v>
      </c>
      <c r="B63" s="16" t="s">
        <v>429</v>
      </c>
    </row>
    <row r="64" spans="1:2">
      <c r="A64" t="s">
        <v>430</v>
      </c>
      <c r="B64" s="16" t="s">
        <v>431</v>
      </c>
    </row>
    <row r="65" spans="1:2">
      <c r="A65" t="s">
        <v>432</v>
      </c>
      <c r="B65" s="16" t="s">
        <v>433</v>
      </c>
    </row>
    <row r="66" spans="1:2">
      <c r="A66" t="s">
        <v>434</v>
      </c>
      <c r="B66" s="16" t="s">
        <v>435</v>
      </c>
    </row>
    <row r="67" spans="1:2">
      <c r="A67" t="s">
        <v>436</v>
      </c>
      <c r="B67" s="16" t="s">
        <v>437</v>
      </c>
    </row>
    <row r="68" spans="1:2">
      <c r="A68" t="s">
        <v>438</v>
      </c>
      <c r="B68" s="16" t="s">
        <v>439</v>
      </c>
    </row>
    <row r="69" spans="1:2">
      <c r="A69" t="s">
        <v>440</v>
      </c>
      <c r="B69" s="16" t="s">
        <v>441</v>
      </c>
    </row>
    <row r="70" spans="1:2">
      <c r="A70" t="s">
        <v>442</v>
      </c>
      <c r="B70" s="16" t="s">
        <v>443</v>
      </c>
    </row>
    <row r="71" spans="1:2">
      <c r="A71" t="s">
        <v>444</v>
      </c>
      <c r="B71" s="16" t="s">
        <v>445</v>
      </c>
    </row>
    <row r="72" spans="1:2">
      <c r="A72" t="s">
        <v>446</v>
      </c>
      <c r="B72" s="16" t="s">
        <v>447</v>
      </c>
    </row>
    <row r="73" spans="1:2">
      <c r="A73" t="s">
        <v>448</v>
      </c>
      <c r="B73" s="16" t="s">
        <v>449</v>
      </c>
    </row>
    <row r="74" spans="1:2">
      <c r="A74" t="s">
        <v>450</v>
      </c>
      <c r="B74" s="16" t="s">
        <v>451</v>
      </c>
    </row>
    <row r="75" spans="1:2">
      <c r="A75" t="s">
        <v>452</v>
      </c>
      <c r="B75" s="16" t="s">
        <v>453</v>
      </c>
    </row>
    <row r="76" spans="1:2">
      <c r="A76" t="s">
        <v>454</v>
      </c>
      <c r="B76" s="16" t="s">
        <v>455</v>
      </c>
    </row>
    <row r="77" spans="1:2">
      <c r="A77" t="s">
        <v>456</v>
      </c>
      <c r="B77" s="16" t="s">
        <v>457</v>
      </c>
    </row>
    <row r="78" spans="1:2">
      <c r="A78" t="s">
        <v>458</v>
      </c>
      <c r="B78" s="16" t="s">
        <v>459</v>
      </c>
    </row>
    <row r="79" spans="1:2">
      <c r="A79" t="s">
        <v>460</v>
      </c>
      <c r="B79" s="16" t="s">
        <v>461</v>
      </c>
    </row>
    <row r="80" spans="1:2">
      <c r="A80" t="s">
        <v>462</v>
      </c>
      <c r="B80" s="16" t="s">
        <v>463</v>
      </c>
    </row>
    <row r="81" spans="1:2">
      <c r="A81" t="s">
        <v>464</v>
      </c>
      <c r="B81" s="16" t="s">
        <v>465</v>
      </c>
    </row>
    <row r="82" spans="1:2">
      <c r="A82" t="s">
        <v>466</v>
      </c>
      <c r="B82" s="16" t="s">
        <v>467</v>
      </c>
    </row>
    <row r="83" spans="1:2">
      <c r="A83" t="s">
        <v>468</v>
      </c>
      <c r="B83" s="16" t="s">
        <v>469</v>
      </c>
    </row>
    <row r="84" spans="1:2">
      <c r="A84" t="s">
        <v>470</v>
      </c>
      <c r="B84" s="16" t="s">
        <v>471</v>
      </c>
    </row>
    <row r="85" spans="1:2">
      <c r="A85" t="s">
        <v>472</v>
      </c>
      <c r="B85" s="16" t="s">
        <v>473</v>
      </c>
    </row>
    <row r="86" spans="1:2">
      <c r="A86" t="s">
        <v>474</v>
      </c>
      <c r="B86" s="16" t="s">
        <v>475</v>
      </c>
    </row>
    <row r="87" spans="1:2">
      <c r="A87" t="s">
        <v>476</v>
      </c>
      <c r="B87" s="16" t="s">
        <v>477</v>
      </c>
    </row>
    <row r="88" spans="1:2">
      <c r="A88" t="s">
        <v>478</v>
      </c>
      <c r="B88" s="16" t="s">
        <v>479</v>
      </c>
    </row>
    <row r="89" spans="1:2">
      <c r="A89" t="s">
        <v>480</v>
      </c>
      <c r="B89" s="16" t="s">
        <v>481</v>
      </c>
    </row>
    <row r="90" spans="1:2">
      <c r="A90" t="s">
        <v>482</v>
      </c>
      <c r="B90" s="16" t="s">
        <v>483</v>
      </c>
    </row>
    <row r="91" spans="1:2">
      <c r="A91" t="s">
        <v>484</v>
      </c>
      <c r="B91" s="16" t="s">
        <v>485</v>
      </c>
    </row>
    <row r="92" spans="1:2">
      <c r="A92" t="s">
        <v>486</v>
      </c>
      <c r="B92" s="16" t="s">
        <v>487</v>
      </c>
    </row>
    <row r="93" spans="1:2">
      <c r="A93" t="s">
        <v>488</v>
      </c>
      <c r="B93" s="16" t="s">
        <v>489</v>
      </c>
    </row>
    <row r="94" spans="1:2">
      <c r="A94" t="s">
        <v>490</v>
      </c>
      <c r="B94" s="16" t="s">
        <v>491</v>
      </c>
    </row>
    <row r="95" spans="1:2">
      <c r="A95" t="s">
        <v>492</v>
      </c>
      <c r="B95" s="16" t="s">
        <v>493</v>
      </c>
    </row>
    <row r="96" spans="1:2">
      <c r="A96" t="s">
        <v>494</v>
      </c>
      <c r="B96" s="16" t="s">
        <v>495</v>
      </c>
    </row>
    <row r="97" spans="1:2">
      <c r="A97" t="s">
        <v>496</v>
      </c>
      <c r="B97" s="16" t="s">
        <v>497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7"/>
  <sheetViews>
    <sheetView topLeftCell="A16" workbookViewId="0">
      <selection activeCell="A9" sqref="A9:A32"/>
    </sheetView>
  </sheetViews>
  <sheetFormatPr baseColWidth="10" defaultRowHeight="13"/>
  <cols>
    <col min="2" max="2" width="79.6640625" customWidth="1"/>
    <col min="3" max="3" width="14.6640625" customWidth="1"/>
  </cols>
  <sheetData>
    <row r="1" spans="1:4" ht="16">
      <c r="A1" s="95" t="s">
        <v>664</v>
      </c>
    </row>
    <row r="2" spans="1:4" ht="16">
      <c r="A2" s="96" t="s">
        <v>665</v>
      </c>
    </row>
    <row r="3" spans="1:4" ht="14">
      <c r="A3" s="97" t="s">
        <v>666</v>
      </c>
    </row>
    <row r="4" spans="1:4" ht="14">
      <c r="A4" s="97"/>
    </row>
    <row r="5" spans="1:4" ht="16">
      <c r="A5" s="96" t="s">
        <v>667</v>
      </c>
    </row>
    <row r="6" spans="1:4" ht="14">
      <c r="A6" s="97" t="s">
        <v>668</v>
      </c>
    </row>
    <row r="7" spans="1:4" ht="14">
      <c r="A7" s="97"/>
    </row>
    <row r="8" spans="1:4" ht="16">
      <c r="A8" s="95" t="s">
        <v>16</v>
      </c>
      <c r="C8" t="s">
        <v>669</v>
      </c>
      <c r="D8" t="s">
        <v>744</v>
      </c>
    </row>
    <row r="9" spans="1:4" ht="16">
      <c r="A9" s="97" t="s">
        <v>670</v>
      </c>
      <c r="B9" s="98" t="s">
        <v>715</v>
      </c>
      <c r="C9" s="98" t="s">
        <v>327</v>
      </c>
      <c r="D9" s="16"/>
    </row>
    <row r="10" spans="1:4" ht="16">
      <c r="A10" s="97" t="s">
        <v>671</v>
      </c>
      <c r="B10" s="98" t="s">
        <v>714</v>
      </c>
      <c r="C10" s="98" t="s">
        <v>331</v>
      </c>
      <c r="D10" s="16"/>
    </row>
    <row r="11" spans="1:4" ht="16">
      <c r="A11" s="97" t="s">
        <v>672</v>
      </c>
      <c r="B11" s="98" t="s">
        <v>712</v>
      </c>
      <c r="C11" s="98" t="s">
        <v>335</v>
      </c>
      <c r="D11" s="16"/>
    </row>
    <row r="12" spans="1:4" ht="16">
      <c r="A12" s="97" t="s">
        <v>673</v>
      </c>
      <c r="B12" s="98" t="s">
        <v>713</v>
      </c>
      <c r="C12" s="98" t="s">
        <v>339</v>
      </c>
      <c r="D12" s="16"/>
    </row>
    <row r="13" spans="1:4" ht="16">
      <c r="A13" s="97" t="s">
        <v>674</v>
      </c>
      <c r="B13" s="98" t="s">
        <v>716</v>
      </c>
      <c r="C13" s="98" t="s">
        <v>343</v>
      </c>
      <c r="D13" s="16"/>
    </row>
    <row r="14" spans="1:4" ht="16">
      <c r="A14" s="97" t="s">
        <v>675</v>
      </c>
      <c r="B14" s="98" t="s">
        <v>717</v>
      </c>
      <c r="C14" s="98" t="s">
        <v>347</v>
      </c>
      <c r="D14" s="16"/>
    </row>
    <row r="15" spans="1:4" ht="16">
      <c r="A15" s="97" t="s">
        <v>676</v>
      </c>
      <c r="B15" s="98" t="s">
        <v>718</v>
      </c>
      <c r="C15" s="98" t="s">
        <v>351</v>
      </c>
      <c r="D15" s="16"/>
    </row>
    <row r="16" spans="1:4" ht="16">
      <c r="A16" s="97" t="s">
        <v>677</v>
      </c>
      <c r="B16" s="98" t="s">
        <v>719</v>
      </c>
      <c r="C16" s="98" t="s">
        <v>353</v>
      </c>
      <c r="D16" s="16"/>
    </row>
    <row r="17" spans="1:4" ht="16">
      <c r="A17" s="97" t="s">
        <v>678</v>
      </c>
      <c r="B17" s="98" t="s">
        <v>720</v>
      </c>
      <c r="C17" s="98" t="s">
        <v>355</v>
      </c>
      <c r="D17" s="16"/>
    </row>
    <row r="18" spans="1:4" ht="16">
      <c r="A18" s="97" t="s">
        <v>679</v>
      </c>
      <c r="B18" s="98" t="s">
        <v>721</v>
      </c>
      <c r="C18" s="98" t="s">
        <v>357</v>
      </c>
      <c r="D18" s="16"/>
    </row>
    <row r="19" spans="1:4" ht="14">
      <c r="A19" s="97" t="s">
        <v>684</v>
      </c>
      <c r="B19" s="98" t="s">
        <v>685</v>
      </c>
      <c r="C19" s="98" t="s">
        <v>359</v>
      </c>
      <c r="D19" s="16"/>
    </row>
    <row r="20" spans="1:4" ht="14">
      <c r="A20" s="97" t="s">
        <v>686</v>
      </c>
      <c r="B20" s="98" t="s">
        <v>687</v>
      </c>
      <c r="C20" s="98" t="s">
        <v>361</v>
      </c>
      <c r="D20" s="16"/>
    </row>
    <row r="21" spans="1:4" ht="14">
      <c r="A21" s="97" t="s">
        <v>688</v>
      </c>
      <c r="B21" s="98" t="s">
        <v>689</v>
      </c>
      <c r="C21" s="98" t="s">
        <v>363</v>
      </c>
      <c r="D21" s="16"/>
    </row>
    <row r="22" spans="1:4" ht="14">
      <c r="A22" s="97" t="s">
        <v>690</v>
      </c>
      <c r="B22" s="98" t="s">
        <v>691</v>
      </c>
      <c r="C22" s="98" t="s">
        <v>365</v>
      </c>
      <c r="D22" s="16"/>
    </row>
    <row r="23" spans="1:4" ht="14">
      <c r="A23" s="97" t="s">
        <v>692</v>
      </c>
      <c r="B23" s="98" t="s">
        <v>693</v>
      </c>
      <c r="C23" s="98" t="s">
        <v>367</v>
      </c>
      <c r="D23" s="16"/>
    </row>
    <row r="24" spans="1:4" ht="14">
      <c r="A24" s="97" t="s">
        <v>694</v>
      </c>
      <c r="B24" s="98" t="s">
        <v>695</v>
      </c>
      <c r="C24" s="98" t="s">
        <v>369</v>
      </c>
      <c r="D24" s="16"/>
    </row>
    <row r="25" spans="1:4" ht="14">
      <c r="A25" s="97" t="s">
        <v>696</v>
      </c>
      <c r="B25" s="98" t="s">
        <v>697</v>
      </c>
      <c r="C25" s="98" t="s">
        <v>371</v>
      </c>
      <c r="D25" s="16"/>
    </row>
    <row r="26" spans="1:4" ht="14">
      <c r="A26" s="97" t="s">
        <v>698</v>
      </c>
      <c r="B26" s="98" t="s">
        <v>699</v>
      </c>
      <c r="C26" s="98" t="s">
        <v>373</v>
      </c>
      <c r="D26" s="16"/>
    </row>
    <row r="27" spans="1:4" ht="14">
      <c r="A27" s="97" t="s">
        <v>700</v>
      </c>
      <c r="B27" s="98" t="s">
        <v>701</v>
      </c>
      <c r="C27" s="98" t="s">
        <v>375</v>
      </c>
      <c r="D27" s="16"/>
    </row>
    <row r="28" spans="1:4" ht="14">
      <c r="A28" s="97" t="s">
        <v>702</v>
      </c>
      <c r="B28" s="98" t="s">
        <v>703</v>
      </c>
      <c r="C28" s="98" t="s">
        <v>377</v>
      </c>
      <c r="D28" s="16"/>
    </row>
    <row r="29" spans="1:4" ht="14">
      <c r="A29" s="97" t="s">
        <v>704</v>
      </c>
      <c r="B29" s="98" t="s">
        <v>705</v>
      </c>
      <c r="C29" s="98" t="s">
        <v>379</v>
      </c>
      <c r="D29" s="16"/>
    </row>
    <row r="30" spans="1:4" ht="14">
      <c r="A30" s="97" t="s">
        <v>706</v>
      </c>
      <c r="B30" s="98" t="s">
        <v>707</v>
      </c>
      <c r="C30" s="98" t="s">
        <v>381</v>
      </c>
      <c r="D30" s="16"/>
    </row>
    <row r="31" spans="1:4" ht="14">
      <c r="A31" s="97" t="s">
        <v>708</v>
      </c>
      <c r="B31" s="98" t="s">
        <v>709</v>
      </c>
      <c r="C31" s="98" t="s">
        <v>383</v>
      </c>
      <c r="D31" s="16"/>
    </row>
    <row r="32" spans="1:4" ht="14">
      <c r="A32" s="97" t="s">
        <v>710</v>
      </c>
      <c r="B32" s="98" t="s">
        <v>711</v>
      </c>
      <c r="C32" s="98" t="s">
        <v>385</v>
      </c>
      <c r="D32" s="16"/>
    </row>
    <row r="33" spans="1:4" ht="14">
      <c r="A33" s="97"/>
    </row>
    <row r="34" spans="1:4" ht="16">
      <c r="A34" s="95" t="s">
        <v>680</v>
      </c>
      <c r="C34" t="s">
        <v>681</v>
      </c>
      <c r="D34" t="s">
        <v>745</v>
      </c>
    </row>
    <row r="35" spans="1:4" s="98" customFormat="1" ht="16">
      <c r="A35" s="99" t="s">
        <v>262</v>
      </c>
      <c r="B35" s="98" t="s">
        <v>734</v>
      </c>
      <c r="C35" s="98" t="s">
        <v>263</v>
      </c>
      <c r="D35" s="100"/>
    </row>
    <row r="36" spans="1:4" s="98" customFormat="1" ht="16">
      <c r="A36" s="99" t="s">
        <v>267</v>
      </c>
      <c r="B36" s="98" t="s">
        <v>735</v>
      </c>
      <c r="C36" s="98" t="s">
        <v>268</v>
      </c>
      <c r="D36" s="100"/>
    </row>
    <row r="37" spans="1:4" s="98" customFormat="1" ht="16">
      <c r="A37" s="99" t="s">
        <v>271</v>
      </c>
      <c r="B37" s="98" t="s">
        <v>736</v>
      </c>
      <c r="C37" s="98" t="s">
        <v>272</v>
      </c>
      <c r="D37" s="100"/>
    </row>
    <row r="38" spans="1:4" s="98" customFormat="1" ht="16">
      <c r="A38" s="99" t="s">
        <v>275</v>
      </c>
      <c r="B38" s="98" t="s">
        <v>737</v>
      </c>
      <c r="C38" s="98" t="s">
        <v>276</v>
      </c>
      <c r="D38" s="100"/>
    </row>
    <row r="39" spans="1:4" s="98" customFormat="1" ht="16">
      <c r="A39" s="99" t="s">
        <v>279</v>
      </c>
      <c r="B39" s="98" t="s">
        <v>738</v>
      </c>
      <c r="C39" s="98" t="s">
        <v>280</v>
      </c>
      <c r="D39" s="100"/>
    </row>
    <row r="40" spans="1:4" s="98" customFormat="1" ht="16">
      <c r="A40" s="99" t="s">
        <v>283</v>
      </c>
      <c r="B40" s="98" t="s">
        <v>739</v>
      </c>
      <c r="C40" s="98" t="s">
        <v>284</v>
      </c>
      <c r="D40" s="100"/>
    </row>
    <row r="41" spans="1:4" s="98" customFormat="1" ht="16">
      <c r="A41" s="99" t="s">
        <v>287</v>
      </c>
      <c r="B41" s="98" t="s">
        <v>740</v>
      </c>
      <c r="C41" s="98" t="s">
        <v>288</v>
      </c>
      <c r="D41" s="100"/>
    </row>
    <row r="42" spans="1:4" s="98" customFormat="1" ht="16">
      <c r="A42" s="99" t="s">
        <v>291</v>
      </c>
      <c r="B42" s="98" t="s">
        <v>741</v>
      </c>
      <c r="C42" s="98" t="s">
        <v>292</v>
      </c>
      <c r="D42" s="100"/>
    </row>
    <row r="43" spans="1:4" s="98" customFormat="1" ht="16">
      <c r="A43" s="99" t="s">
        <v>295</v>
      </c>
      <c r="B43" s="98" t="s">
        <v>742</v>
      </c>
      <c r="C43" s="98" t="s">
        <v>296</v>
      </c>
      <c r="D43" s="100"/>
    </row>
    <row r="44" spans="1:4" s="98" customFormat="1" ht="16">
      <c r="A44" s="99" t="s">
        <v>299</v>
      </c>
      <c r="B44" s="98" t="s">
        <v>743</v>
      </c>
      <c r="C44" s="98" t="s">
        <v>300</v>
      </c>
      <c r="D44" s="100"/>
    </row>
    <row r="45" spans="1:4" s="98" customFormat="1" ht="14">
      <c r="A45" s="99" t="s">
        <v>303</v>
      </c>
      <c r="B45" s="98" t="s">
        <v>722</v>
      </c>
      <c r="C45" s="98" t="s">
        <v>304</v>
      </c>
      <c r="D45" s="100"/>
    </row>
    <row r="46" spans="1:4" s="98" customFormat="1" ht="14">
      <c r="A46" s="99" t="s">
        <v>308</v>
      </c>
      <c r="B46" s="98" t="s">
        <v>723</v>
      </c>
      <c r="C46" s="98" t="s">
        <v>309</v>
      </c>
      <c r="D46" s="100"/>
    </row>
    <row r="47" spans="1:4" s="98" customFormat="1" ht="14">
      <c r="A47" s="99" t="s">
        <v>312</v>
      </c>
      <c r="B47" s="98" t="s">
        <v>724</v>
      </c>
      <c r="C47" s="98" t="s">
        <v>313</v>
      </c>
      <c r="D47" s="100"/>
    </row>
    <row r="48" spans="1:4" s="98" customFormat="1" ht="14">
      <c r="A48" s="99" t="s">
        <v>316</v>
      </c>
      <c r="B48" s="98" t="s">
        <v>725</v>
      </c>
      <c r="C48" s="98" t="s">
        <v>317</v>
      </c>
      <c r="D48" s="100"/>
    </row>
    <row r="49" spans="1:4" s="98" customFormat="1" ht="14">
      <c r="A49" s="99" t="s">
        <v>320</v>
      </c>
      <c r="B49" s="98" t="s">
        <v>726</v>
      </c>
      <c r="C49" s="98" t="s">
        <v>321</v>
      </c>
      <c r="D49" s="100"/>
    </row>
    <row r="50" spans="1:4" s="98" customFormat="1" ht="14">
      <c r="A50" s="99" t="s">
        <v>324</v>
      </c>
      <c r="B50" s="98" t="s">
        <v>727</v>
      </c>
      <c r="C50" s="98" t="s">
        <v>325</v>
      </c>
      <c r="D50" s="100"/>
    </row>
    <row r="51" spans="1:4" s="98" customFormat="1" ht="14">
      <c r="A51" s="99" t="s">
        <v>328</v>
      </c>
      <c r="B51" s="98" t="s">
        <v>728</v>
      </c>
      <c r="C51" s="98" t="s">
        <v>329</v>
      </c>
      <c r="D51" s="100"/>
    </row>
    <row r="52" spans="1:4" s="98" customFormat="1" ht="14">
      <c r="A52" s="99" t="s">
        <v>332</v>
      </c>
      <c r="B52" s="98" t="s">
        <v>729</v>
      </c>
      <c r="C52" s="98" t="s">
        <v>333</v>
      </c>
      <c r="D52" s="100"/>
    </row>
    <row r="53" spans="1:4" s="98" customFormat="1" ht="14">
      <c r="A53" s="99" t="s">
        <v>336</v>
      </c>
      <c r="B53" s="98" t="s">
        <v>730</v>
      </c>
      <c r="C53" s="98" t="s">
        <v>337</v>
      </c>
      <c r="D53" s="100"/>
    </row>
    <row r="54" spans="1:4" s="98" customFormat="1" ht="14">
      <c r="A54" s="99" t="s">
        <v>340</v>
      </c>
      <c r="B54" s="98" t="s">
        <v>731</v>
      </c>
      <c r="C54" s="98" t="s">
        <v>341</v>
      </c>
      <c r="D54" s="100"/>
    </row>
    <row r="55" spans="1:4" s="98" customFormat="1" ht="14">
      <c r="A55" s="99" t="s">
        <v>344</v>
      </c>
      <c r="B55" s="98" t="s">
        <v>732</v>
      </c>
      <c r="C55" s="98" t="s">
        <v>345</v>
      </c>
      <c r="D55" s="100"/>
    </row>
    <row r="56" spans="1:4" s="98" customFormat="1" ht="14">
      <c r="A56" s="99" t="s">
        <v>348</v>
      </c>
      <c r="B56" s="98" t="s">
        <v>733</v>
      </c>
      <c r="C56" s="98" t="s">
        <v>349</v>
      </c>
      <c r="D56" s="100"/>
    </row>
    <row r="57" spans="1:4" s="98" customFormat="1" ht="14">
      <c r="A57" s="99"/>
      <c r="D57" s="100"/>
    </row>
    <row r="58" spans="1:4" ht="14">
      <c r="A58" s="97"/>
    </row>
    <row r="59" spans="1:4" ht="16">
      <c r="A59" s="95" t="s">
        <v>682</v>
      </c>
    </row>
    <row r="60" spans="1:4" ht="16">
      <c r="A60" s="95"/>
    </row>
    <row r="61" spans="1:4" ht="16">
      <c r="A61" s="95" t="s">
        <v>683</v>
      </c>
    </row>
    <row r="62" spans="1:4" ht="14">
      <c r="A62" s="97"/>
    </row>
    <row r="63" spans="1:4" ht="14">
      <c r="A63" s="97"/>
    </row>
    <row r="64" spans="1:4" ht="14">
      <c r="A64" s="97"/>
    </row>
    <row r="65" spans="1:1" ht="14">
      <c r="A65" s="97"/>
    </row>
    <row r="66" spans="1:1" ht="14">
      <c r="A66" s="97"/>
    </row>
    <row r="67" spans="1:1" ht="14">
      <c r="A67" s="9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9"/>
  <sheetViews>
    <sheetView workbookViewId="0">
      <selection activeCell="F24" sqref="F24"/>
    </sheetView>
  </sheetViews>
  <sheetFormatPr baseColWidth="10" defaultRowHeight="13"/>
  <cols>
    <col min="2" max="9" width="11.1640625" bestFit="1" customWidth="1"/>
    <col min="10" max="14" width="12" bestFit="1" customWidth="1"/>
  </cols>
  <sheetData>
    <row r="1" spans="1:23" ht="14" thickBot="1">
      <c r="B1" t="s">
        <v>262</v>
      </c>
      <c r="C1" t="s">
        <v>267</v>
      </c>
      <c r="D1" t="s">
        <v>271</v>
      </c>
      <c r="E1" t="s">
        <v>275</v>
      </c>
      <c r="F1" t="s">
        <v>279</v>
      </c>
      <c r="G1" t="s">
        <v>283</v>
      </c>
      <c r="H1" t="s">
        <v>287</v>
      </c>
      <c r="I1" t="s">
        <v>291</v>
      </c>
      <c r="J1" t="s">
        <v>295</v>
      </c>
      <c r="K1" t="s">
        <v>299</v>
      </c>
      <c r="L1" t="s">
        <v>303</v>
      </c>
      <c r="M1" t="s">
        <v>308</v>
      </c>
      <c r="N1" t="s">
        <v>312</v>
      </c>
      <c r="O1" t="s">
        <v>316</v>
      </c>
      <c r="P1" t="s">
        <v>320</v>
      </c>
      <c r="Q1" t="s">
        <v>324</v>
      </c>
      <c r="R1" t="s">
        <v>328</v>
      </c>
      <c r="S1" t="s">
        <v>332</v>
      </c>
      <c r="T1" t="s">
        <v>336</v>
      </c>
      <c r="U1" t="s">
        <v>340</v>
      </c>
      <c r="V1" t="s">
        <v>344</v>
      </c>
      <c r="W1" t="s">
        <v>348</v>
      </c>
    </row>
    <row r="2" spans="1:23" ht="14">
      <c r="A2" s="97" t="s">
        <v>670</v>
      </c>
      <c r="B2" s="122" t="s">
        <v>760</v>
      </c>
      <c r="C2" s="123" t="s">
        <v>761</v>
      </c>
      <c r="D2" s="123" t="s">
        <v>762</v>
      </c>
      <c r="E2" s="123" t="s">
        <v>763</v>
      </c>
      <c r="F2" s="123" t="s">
        <v>764</v>
      </c>
      <c r="G2" s="123" t="s">
        <v>765</v>
      </c>
      <c r="H2" s="159" t="s">
        <v>766</v>
      </c>
      <c r="I2" s="125" t="s">
        <v>1159</v>
      </c>
      <c r="J2" s="126" t="s">
        <v>1183</v>
      </c>
      <c r="K2" s="126" t="s">
        <v>1207</v>
      </c>
      <c r="L2" s="126" t="s">
        <v>1208</v>
      </c>
      <c r="M2" s="126" t="s">
        <v>1232</v>
      </c>
      <c r="N2" s="137" t="s">
        <v>1256</v>
      </c>
      <c r="O2" s="23"/>
      <c r="P2" s="127"/>
      <c r="Q2" s="127"/>
      <c r="R2" s="127"/>
      <c r="S2" s="127"/>
      <c r="T2" s="127"/>
      <c r="U2" s="127"/>
      <c r="V2" s="127"/>
      <c r="W2" s="127"/>
    </row>
    <row r="3" spans="1:23" ht="14">
      <c r="A3" s="97" t="s">
        <v>671</v>
      </c>
      <c r="B3" s="128" t="s">
        <v>767</v>
      </c>
      <c r="C3" s="67" t="s">
        <v>768</v>
      </c>
      <c r="D3" s="67" t="s">
        <v>769</v>
      </c>
      <c r="E3" s="67" t="s">
        <v>770</v>
      </c>
      <c r="F3" s="67" t="s">
        <v>771</v>
      </c>
      <c r="G3" s="67" t="s">
        <v>772</v>
      </c>
      <c r="H3" s="160" t="s">
        <v>773</v>
      </c>
      <c r="I3" s="130" t="s">
        <v>1160</v>
      </c>
      <c r="J3" s="131" t="s">
        <v>1184</v>
      </c>
      <c r="K3" s="131" t="s">
        <v>1209</v>
      </c>
      <c r="L3" s="131" t="s">
        <v>1288</v>
      </c>
      <c r="M3" s="131" t="s">
        <v>1233</v>
      </c>
      <c r="N3" s="138" t="s">
        <v>1257</v>
      </c>
      <c r="O3" s="23"/>
      <c r="P3" s="127"/>
      <c r="Q3" s="127"/>
      <c r="R3" s="127"/>
      <c r="S3" s="127"/>
      <c r="T3" s="127"/>
      <c r="U3" s="127"/>
      <c r="V3" s="127"/>
      <c r="W3" s="127"/>
    </row>
    <row r="4" spans="1:23" ht="14">
      <c r="A4" s="97" t="s">
        <v>672</v>
      </c>
      <c r="B4" s="128" t="s">
        <v>774</v>
      </c>
      <c r="C4" s="67" t="s">
        <v>775</v>
      </c>
      <c r="D4" s="67" t="s">
        <v>776</v>
      </c>
      <c r="E4" s="67" t="s">
        <v>777</v>
      </c>
      <c r="F4" s="67" t="s">
        <v>778</v>
      </c>
      <c r="G4" s="67" t="s">
        <v>779</v>
      </c>
      <c r="H4" s="160" t="s">
        <v>780</v>
      </c>
      <c r="I4" s="130" t="s">
        <v>1161</v>
      </c>
      <c r="J4" s="131" t="s">
        <v>1185</v>
      </c>
      <c r="K4" s="131" t="s">
        <v>1210</v>
      </c>
      <c r="L4" s="131" t="s">
        <v>1289</v>
      </c>
      <c r="M4" s="131" t="s">
        <v>1234</v>
      </c>
      <c r="N4" s="138" t="s">
        <v>1258</v>
      </c>
      <c r="O4" s="23"/>
      <c r="P4" s="127"/>
      <c r="Q4" s="127"/>
      <c r="R4" s="127"/>
      <c r="S4" s="127"/>
      <c r="T4" s="127"/>
      <c r="U4" s="127"/>
      <c r="V4" s="127"/>
      <c r="W4" s="127"/>
    </row>
    <row r="5" spans="1:23" ht="14">
      <c r="A5" s="97" t="s">
        <v>673</v>
      </c>
      <c r="B5" s="128" t="s">
        <v>781</v>
      </c>
      <c r="C5" s="67" t="s">
        <v>782</v>
      </c>
      <c r="D5" s="67" t="s">
        <v>783</v>
      </c>
      <c r="E5" s="67" t="s">
        <v>784</v>
      </c>
      <c r="F5" s="67" t="s">
        <v>785</v>
      </c>
      <c r="G5" s="67" t="s">
        <v>786</v>
      </c>
      <c r="H5" s="160" t="s">
        <v>787</v>
      </c>
      <c r="I5" s="130" t="s">
        <v>1162</v>
      </c>
      <c r="J5" s="131" t="s">
        <v>1186</v>
      </c>
      <c r="K5" s="131" t="s">
        <v>1211</v>
      </c>
      <c r="L5" s="131" t="s">
        <v>1290</v>
      </c>
      <c r="M5" s="131" t="s">
        <v>1235</v>
      </c>
      <c r="N5" s="138" t="s">
        <v>1259</v>
      </c>
      <c r="O5" s="23"/>
      <c r="P5" s="127"/>
      <c r="Q5" s="127"/>
      <c r="R5" s="127"/>
      <c r="S5" s="127"/>
      <c r="T5" s="127"/>
      <c r="U5" s="127"/>
      <c r="V5" s="127"/>
      <c r="W5" s="127"/>
    </row>
    <row r="6" spans="1:23" ht="14">
      <c r="A6" s="97" t="s">
        <v>674</v>
      </c>
      <c r="B6" s="128" t="s">
        <v>788</v>
      </c>
      <c r="C6" s="67" t="s">
        <v>789</v>
      </c>
      <c r="D6" s="67" t="s">
        <v>790</v>
      </c>
      <c r="E6" s="67" t="s">
        <v>791</v>
      </c>
      <c r="F6" s="67" t="s">
        <v>792</v>
      </c>
      <c r="G6" s="67" t="s">
        <v>793</v>
      </c>
      <c r="H6" s="160" t="s">
        <v>794</v>
      </c>
      <c r="I6" s="130" t="s">
        <v>1163</v>
      </c>
      <c r="J6" s="131" t="s">
        <v>1187</v>
      </c>
      <c r="K6" s="131" t="s">
        <v>1212</v>
      </c>
      <c r="L6" s="131" t="s">
        <v>1291</v>
      </c>
      <c r="M6" s="131" t="s">
        <v>1236</v>
      </c>
      <c r="N6" s="138" t="s">
        <v>1260</v>
      </c>
      <c r="O6" s="23"/>
      <c r="P6" s="127"/>
      <c r="Q6" s="127"/>
      <c r="R6" s="127"/>
      <c r="S6" s="127"/>
      <c r="T6" s="127"/>
      <c r="U6" s="127"/>
      <c r="V6" s="127"/>
      <c r="W6" s="127"/>
    </row>
    <row r="7" spans="1:23" ht="14">
      <c r="A7" s="97" t="s">
        <v>675</v>
      </c>
      <c r="B7" s="128" t="s">
        <v>795</v>
      </c>
      <c r="C7" s="67" t="s">
        <v>796</v>
      </c>
      <c r="D7" s="67" t="s">
        <v>797</v>
      </c>
      <c r="E7" s="67" t="s">
        <v>798</v>
      </c>
      <c r="F7" s="67" t="s">
        <v>799</v>
      </c>
      <c r="G7" s="67" t="s">
        <v>800</v>
      </c>
      <c r="H7" s="160" t="s">
        <v>801</v>
      </c>
      <c r="I7" s="130" t="s">
        <v>1164</v>
      </c>
      <c r="J7" s="131" t="s">
        <v>1188</v>
      </c>
      <c r="K7" s="131" t="s">
        <v>1213</v>
      </c>
      <c r="L7" s="131" t="s">
        <v>1292</v>
      </c>
      <c r="M7" s="131" t="s">
        <v>1237</v>
      </c>
      <c r="N7" s="138" t="s">
        <v>1261</v>
      </c>
      <c r="O7" s="23"/>
      <c r="P7" s="127"/>
      <c r="Q7" s="127"/>
      <c r="R7" s="127"/>
      <c r="S7" s="127"/>
      <c r="T7" s="127"/>
      <c r="U7" s="127"/>
      <c r="V7" s="127"/>
      <c r="W7" s="127"/>
    </row>
    <row r="8" spans="1:23" ht="14">
      <c r="A8" s="97" t="s">
        <v>676</v>
      </c>
      <c r="B8" s="128" t="s">
        <v>802</v>
      </c>
      <c r="C8" s="67" t="s">
        <v>803</v>
      </c>
      <c r="D8" s="67" t="s">
        <v>804</v>
      </c>
      <c r="E8" s="67" t="s">
        <v>805</v>
      </c>
      <c r="F8" s="67" t="s">
        <v>806</v>
      </c>
      <c r="G8" s="67" t="s">
        <v>807</v>
      </c>
      <c r="H8" s="160" t="s">
        <v>808</v>
      </c>
      <c r="I8" s="130" t="s">
        <v>1165</v>
      </c>
      <c r="J8" s="131" t="s">
        <v>1189</v>
      </c>
      <c r="K8" s="131" t="s">
        <v>1214</v>
      </c>
      <c r="L8" s="131" t="s">
        <v>1293</v>
      </c>
      <c r="M8" s="131" t="s">
        <v>1238</v>
      </c>
      <c r="N8" s="138" t="s">
        <v>1262</v>
      </c>
      <c r="O8" s="23"/>
      <c r="P8" s="127"/>
      <c r="Q8" s="127"/>
      <c r="R8" s="127"/>
      <c r="S8" s="127"/>
      <c r="T8" s="127"/>
      <c r="U8" s="127"/>
      <c r="V8" s="127"/>
      <c r="W8" s="127"/>
    </row>
    <row r="9" spans="1:23" ht="15" thickBot="1">
      <c r="A9" s="97" t="s">
        <v>677</v>
      </c>
      <c r="B9" s="132" t="s">
        <v>809</v>
      </c>
      <c r="C9" s="133" t="s">
        <v>810</v>
      </c>
      <c r="D9" s="133" t="s">
        <v>811</v>
      </c>
      <c r="E9" s="133" t="s">
        <v>812</v>
      </c>
      <c r="F9" s="133" t="s">
        <v>813</v>
      </c>
      <c r="G9" s="133" t="s">
        <v>814</v>
      </c>
      <c r="H9" s="161" t="s">
        <v>815</v>
      </c>
      <c r="I9" s="135" t="s">
        <v>1166</v>
      </c>
      <c r="J9" s="136" t="s">
        <v>1190</v>
      </c>
      <c r="K9" s="136" t="s">
        <v>1215</v>
      </c>
      <c r="L9" s="136" t="s">
        <v>1294</v>
      </c>
      <c r="M9" s="136" t="s">
        <v>1239</v>
      </c>
      <c r="N9" s="142" t="s">
        <v>1263</v>
      </c>
      <c r="O9" s="23"/>
      <c r="P9" s="127"/>
      <c r="Q9" s="127"/>
      <c r="R9" s="127"/>
      <c r="S9" s="127"/>
      <c r="T9" s="127"/>
      <c r="U9" s="127"/>
      <c r="V9" s="127"/>
      <c r="W9" s="127"/>
    </row>
    <row r="10" spans="1:23" ht="14">
      <c r="A10" s="97" t="s">
        <v>678</v>
      </c>
      <c r="B10" s="122" t="s">
        <v>816</v>
      </c>
      <c r="C10" s="123" t="s">
        <v>817</v>
      </c>
      <c r="D10" s="123" t="s">
        <v>818</v>
      </c>
      <c r="E10" s="123" t="s">
        <v>819</v>
      </c>
      <c r="F10" s="123" t="s">
        <v>820</v>
      </c>
      <c r="G10" s="123" t="s">
        <v>821</v>
      </c>
      <c r="H10" s="159" t="s">
        <v>822</v>
      </c>
      <c r="I10" s="125" t="s">
        <v>1167</v>
      </c>
      <c r="J10" s="126" t="s">
        <v>1191</v>
      </c>
      <c r="K10" s="126" t="s">
        <v>1216</v>
      </c>
      <c r="L10" s="126" t="s">
        <v>1280</v>
      </c>
      <c r="M10" s="126" t="s">
        <v>1240</v>
      </c>
      <c r="N10" s="137" t="s">
        <v>1264</v>
      </c>
      <c r="O10" s="23"/>
      <c r="P10" s="127"/>
      <c r="Q10" s="127"/>
      <c r="R10" s="127"/>
      <c r="S10" s="127"/>
      <c r="T10" s="127"/>
      <c r="U10" s="127"/>
      <c r="V10" s="127"/>
      <c r="W10" s="127"/>
    </row>
    <row r="11" spans="1:23" ht="14">
      <c r="A11" s="97" t="s">
        <v>679</v>
      </c>
      <c r="B11" s="128" t="s">
        <v>823</v>
      </c>
      <c r="C11" s="67" t="s">
        <v>824</v>
      </c>
      <c r="D11" s="67" t="s">
        <v>825</v>
      </c>
      <c r="E11" s="67" t="s">
        <v>826</v>
      </c>
      <c r="F11" s="67" t="s">
        <v>827</v>
      </c>
      <c r="G11" s="67" t="s">
        <v>828</v>
      </c>
      <c r="H11" s="160" t="s">
        <v>829</v>
      </c>
      <c r="I11" s="130" t="s">
        <v>1168</v>
      </c>
      <c r="J11" s="131" t="s">
        <v>1192</v>
      </c>
      <c r="K11" s="131" t="s">
        <v>1217</v>
      </c>
      <c r="L11" s="131" t="s">
        <v>1281</v>
      </c>
      <c r="M11" s="131" t="s">
        <v>1241</v>
      </c>
      <c r="N11" s="138" t="s">
        <v>1265</v>
      </c>
      <c r="O11" s="23"/>
      <c r="P11" s="127"/>
      <c r="Q11" s="127"/>
      <c r="R11" s="127"/>
      <c r="S11" s="127"/>
      <c r="T11" s="127"/>
      <c r="U11" s="127"/>
      <c r="V11" s="127"/>
      <c r="W11" s="127"/>
    </row>
    <row r="12" spans="1:23" ht="14">
      <c r="A12" s="97" t="s">
        <v>684</v>
      </c>
      <c r="B12" s="128" t="s">
        <v>830</v>
      </c>
      <c r="C12" s="67" t="s">
        <v>831</v>
      </c>
      <c r="D12" s="67" t="s">
        <v>832</v>
      </c>
      <c r="E12" s="67" t="s">
        <v>833</v>
      </c>
      <c r="F12" s="67" t="s">
        <v>834</v>
      </c>
      <c r="G12" s="67" t="s">
        <v>835</v>
      </c>
      <c r="H12" s="160" t="s">
        <v>836</v>
      </c>
      <c r="I12" s="130" t="s">
        <v>1169</v>
      </c>
      <c r="J12" s="131" t="s">
        <v>1193</v>
      </c>
      <c r="K12" s="131" t="s">
        <v>1218</v>
      </c>
      <c r="L12" s="131" t="s">
        <v>1282</v>
      </c>
      <c r="M12" s="131" t="s">
        <v>1242</v>
      </c>
      <c r="N12" s="138" t="s">
        <v>1266</v>
      </c>
      <c r="O12" s="23"/>
      <c r="P12" s="127"/>
      <c r="Q12" s="127"/>
      <c r="R12" s="127"/>
      <c r="S12" s="127"/>
      <c r="T12" s="127"/>
      <c r="U12" s="127"/>
      <c r="V12" s="127"/>
      <c r="W12" s="127"/>
    </row>
    <row r="13" spans="1:23" ht="14">
      <c r="A13" s="97" t="s">
        <v>686</v>
      </c>
      <c r="B13" s="128" t="s">
        <v>837</v>
      </c>
      <c r="C13" s="67" t="s">
        <v>838</v>
      </c>
      <c r="D13" s="67" t="s">
        <v>839</v>
      </c>
      <c r="E13" s="67" t="s">
        <v>840</v>
      </c>
      <c r="F13" s="67" t="s">
        <v>841</v>
      </c>
      <c r="G13" s="67" t="s">
        <v>842</v>
      </c>
      <c r="H13" s="160" t="s">
        <v>843</v>
      </c>
      <c r="I13" s="130" t="s">
        <v>1170</v>
      </c>
      <c r="J13" s="131" t="s">
        <v>1194</v>
      </c>
      <c r="K13" s="131" t="s">
        <v>1219</v>
      </c>
      <c r="L13" s="131" t="s">
        <v>1283</v>
      </c>
      <c r="M13" s="131" t="s">
        <v>1243</v>
      </c>
      <c r="N13" s="138" t="s">
        <v>1267</v>
      </c>
      <c r="O13" s="23"/>
      <c r="P13" s="127"/>
      <c r="Q13" s="127"/>
      <c r="R13" s="127"/>
      <c r="S13" s="127"/>
      <c r="T13" s="127"/>
      <c r="U13" s="127"/>
      <c r="V13" s="127"/>
      <c r="W13" s="127"/>
    </row>
    <row r="14" spans="1:23" ht="14">
      <c r="A14" s="97" t="s">
        <v>688</v>
      </c>
      <c r="B14" s="128" t="s">
        <v>844</v>
      </c>
      <c r="C14" s="67" t="s">
        <v>845</v>
      </c>
      <c r="D14" s="67" t="s">
        <v>846</v>
      </c>
      <c r="E14" s="67" t="s">
        <v>847</v>
      </c>
      <c r="F14" s="67" t="s">
        <v>848</v>
      </c>
      <c r="G14" s="67" t="s">
        <v>849</v>
      </c>
      <c r="H14" s="160" t="s">
        <v>850</v>
      </c>
      <c r="I14" s="130" t="s">
        <v>1171</v>
      </c>
      <c r="J14" s="131" t="s">
        <v>1195</v>
      </c>
      <c r="K14" s="131" t="s">
        <v>1220</v>
      </c>
      <c r="L14" s="131" t="s">
        <v>1284</v>
      </c>
      <c r="M14" s="131" t="s">
        <v>1244</v>
      </c>
      <c r="N14" s="138" t="s">
        <v>1268</v>
      </c>
      <c r="O14" s="23"/>
      <c r="P14" s="127"/>
      <c r="Q14" s="127"/>
      <c r="R14" s="127"/>
      <c r="S14" s="127"/>
      <c r="T14" s="127"/>
      <c r="U14" s="127"/>
      <c r="V14" s="127"/>
      <c r="W14" s="127"/>
    </row>
    <row r="15" spans="1:23" ht="14">
      <c r="A15" s="97" t="s">
        <v>690</v>
      </c>
      <c r="B15" s="128" t="s">
        <v>851</v>
      </c>
      <c r="C15" s="67" t="s">
        <v>852</v>
      </c>
      <c r="D15" s="67" t="s">
        <v>853</v>
      </c>
      <c r="E15" s="67" t="s">
        <v>854</v>
      </c>
      <c r="F15" s="67" t="s">
        <v>855</v>
      </c>
      <c r="G15" s="67" t="s">
        <v>856</v>
      </c>
      <c r="H15" s="160" t="s">
        <v>857</v>
      </c>
      <c r="I15" s="130" t="s">
        <v>1172</v>
      </c>
      <c r="J15" s="131" t="s">
        <v>1196</v>
      </c>
      <c r="K15" s="131" t="s">
        <v>1221</v>
      </c>
      <c r="L15" s="131" t="s">
        <v>1285</v>
      </c>
      <c r="M15" s="131" t="s">
        <v>1245</v>
      </c>
      <c r="N15" s="138" t="s">
        <v>1269</v>
      </c>
      <c r="O15" s="23"/>
      <c r="P15" s="127"/>
      <c r="Q15" s="127"/>
      <c r="R15" s="127"/>
      <c r="S15" s="127"/>
      <c r="T15" s="127"/>
      <c r="U15" s="127"/>
      <c r="V15" s="127"/>
      <c r="W15" s="127"/>
    </row>
    <row r="16" spans="1:23" ht="14">
      <c r="A16" s="97" t="s">
        <v>692</v>
      </c>
      <c r="B16" s="128" t="s">
        <v>858</v>
      </c>
      <c r="C16" s="67" t="s">
        <v>859</v>
      </c>
      <c r="D16" s="67" t="s">
        <v>860</v>
      </c>
      <c r="E16" s="67" t="s">
        <v>861</v>
      </c>
      <c r="F16" s="67" t="s">
        <v>862</v>
      </c>
      <c r="G16" s="67" t="s">
        <v>863</v>
      </c>
      <c r="H16" s="160" t="s">
        <v>864</v>
      </c>
      <c r="I16" s="130" t="s">
        <v>1173</v>
      </c>
      <c r="J16" s="131" t="s">
        <v>1197</v>
      </c>
      <c r="K16" s="131" t="s">
        <v>1222</v>
      </c>
      <c r="L16" s="131" t="s">
        <v>1286</v>
      </c>
      <c r="M16" s="131" t="s">
        <v>1246</v>
      </c>
      <c r="N16" s="138" t="s">
        <v>1270</v>
      </c>
      <c r="O16" s="23"/>
      <c r="P16" s="127"/>
      <c r="Q16" s="127"/>
      <c r="R16" s="127"/>
      <c r="S16" s="127"/>
      <c r="T16" s="127"/>
      <c r="U16" s="127"/>
      <c r="V16" s="127"/>
      <c r="W16" s="127"/>
    </row>
    <row r="17" spans="1:23" ht="15" thickBot="1">
      <c r="A17" s="97" t="s">
        <v>694</v>
      </c>
      <c r="B17" s="139" t="s">
        <v>865</v>
      </c>
      <c r="C17" s="140" t="s">
        <v>866</v>
      </c>
      <c r="D17" s="140" t="s">
        <v>867</v>
      </c>
      <c r="E17" s="140" t="s">
        <v>868</v>
      </c>
      <c r="F17" s="140" t="s">
        <v>869</v>
      </c>
      <c r="G17" s="140" t="s">
        <v>870</v>
      </c>
      <c r="H17" s="162" t="s">
        <v>871</v>
      </c>
      <c r="I17" s="135" t="s">
        <v>1174</v>
      </c>
      <c r="J17" s="136" t="s">
        <v>1198</v>
      </c>
      <c r="K17" s="136" t="s">
        <v>1223</v>
      </c>
      <c r="L17" s="136" t="s">
        <v>1287</v>
      </c>
      <c r="M17" s="136" t="s">
        <v>1247</v>
      </c>
      <c r="N17" s="142" t="s">
        <v>1271</v>
      </c>
      <c r="O17" s="23"/>
      <c r="P17" s="127"/>
      <c r="Q17" s="127"/>
      <c r="R17" s="127"/>
      <c r="S17" s="127"/>
      <c r="T17" s="127"/>
      <c r="U17" s="127"/>
      <c r="V17" s="127"/>
      <c r="W17" s="127"/>
    </row>
    <row r="18" spans="1:23" ht="14">
      <c r="A18" s="97" t="s">
        <v>696</v>
      </c>
      <c r="B18" s="125" t="s">
        <v>1103</v>
      </c>
      <c r="C18" s="126" t="s">
        <v>1104</v>
      </c>
      <c r="D18" s="126" t="s">
        <v>1119</v>
      </c>
      <c r="E18" s="126" t="s">
        <v>1127</v>
      </c>
      <c r="F18" s="126" t="s">
        <v>1135</v>
      </c>
      <c r="G18" s="126" t="s">
        <v>1143</v>
      </c>
      <c r="H18" s="164" t="s">
        <v>1151</v>
      </c>
      <c r="I18" s="166" t="s">
        <v>1175</v>
      </c>
      <c r="J18" s="166" t="s">
        <v>1199</v>
      </c>
      <c r="K18" s="166" t="s">
        <v>1224</v>
      </c>
      <c r="L18" s="166" t="s">
        <v>1272</v>
      </c>
      <c r="M18" s="167" t="s">
        <v>1248</v>
      </c>
      <c r="N18" s="143"/>
      <c r="O18" s="127"/>
      <c r="P18" s="127"/>
      <c r="Q18" s="127"/>
      <c r="R18" s="127"/>
      <c r="S18" s="127"/>
      <c r="T18" s="127"/>
      <c r="U18" s="127"/>
      <c r="V18" s="127"/>
      <c r="W18" s="127"/>
    </row>
    <row r="19" spans="1:23" ht="14">
      <c r="A19" s="97" t="s">
        <v>698</v>
      </c>
      <c r="B19" s="130" t="s">
        <v>1105</v>
      </c>
      <c r="C19" s="131" t="s">
        <v>1112</v>
      </c>
      <c r="D19" s="131" t="s">
        <v>1120</v>
      </c>
      <c r="E19" s="131" t="s">
        <v>1128</v>
      </c>
      <c r="F19" s="131" t="s">
        <v>1136</v>
      </c>
      <c r="G19" s="131" t="s">
        <v>1144</v>
      </c>
      <c r="H19" s="163" t="s">
        <v>1152</v>
      </c>
      <c r="I19" s="131" t="s">
        <v>1176</v>
      </c>
      <c r="J19" s="131" t="s">
        <v>1200</v>
      </c>
      <c r="K19" s="131" t="s">
        <v>1225</v>
      </c>
      <c r="L19" s="131" t="s">
        <v>1273</v>
      </c>
      <c r="M19" s="138" t="s">
        <v>1249</v>
      </c>
      <c r="N19" s="23"/>
      <c r="O19" s="127"/>
      <c r="P19" s="127"/>
      <c r="Q19" s="127"/>
      <c r="R19" s="127"/>
      <c r="S19" s="127"/>
      <c r="T19" s="127"/>
      <c r="U19" s="127"/>
      <c r="V19" s="127"/>
      <c r="W19" s="127"/>
    </row>
    <row r="20" spans="1:23" ht="14">
      <c r="A20" s="97" t="s">
        <v>700</v>
      </c>
      <c r="B20" s="130" t="s">
        <v>1106</v>
      </c>
      <c r="C20" s="131" t="s">
        <v>1113</v>
      </c>
      <c r="D20" s="131" t="s">
        <v>1121</v>
      </c>
      <c r="E20" s="131" t="s">
        <v>1129</v>
      </c>
      <c r="F20" s="131" t="s">
        <v>1137</v>
      </c>
      <c r="G20" s="131" t="s">
        <v>1145</v>
      </c>
      <c r="H20" s="163" t="s">
        <v>1153</v>
      </c>
      <c r="I20" s="131" t="s">
        <v>1177</v>
      </c>
      <c r="J20" s="131" t="s">
        <v>1201</v>
      </c>
      <c r="K20" s="131" t="s">
        <v>1226</v>
      </c>
      <c r="L20" s="131" t="s">
        <v>1274</v>
      </c>
      <c r="M20" s="138" t="s">
        <v>1250</v>
      </c>
      <c r="N20" s="23"/>
      <c r="O20" s="127"/>
      <c r="P20" s="127"/>
      <c r="Q20" s="127"/>
      <c r="R20" s="127"/>
      <c r="S20" s="127"/>
      <c r="T20" s="127"/>
      <c r="U20" s="127"/>
      <c r="V20" s="127"/>
      <c r="W20" s="127"/>
    </row>
    <row r="21" spans="1:23" ht="14">
      <c r="A21" s="97" t="s">
        <v>702</v>
      </c>
      <c r="B21" s="130" t="s">
        <v>1107</v>
      </c>
      <c r="C21" s="131" t="s">
        <v>1114</v>
      </c>
      <c r="D21" s="131" t="s">
        <v>1122</v>
      </c>
      <c r="E21" s="131" t="s">
        <v>1130</v>
      </c>
      <c r="F21" s="131" t="s">
        <v>1138</v>
      </c>
      <c r="G21" s="131" t="s">
        <v>1146</v>
      </c>
      <c r="H21" s="163" t="s">
        <v>1154</v>
      </c>
      <c r="I21" s="131" t="s">
        <v>1178</v>
      </c>
      <c r="J21" s="131" t="s">
        <v>1202</v>
      </c>
      <c r="K21" s="131" t="s">
        <v>1227</v>
      </c>
      <c r="L21" s="131" t="s">
        <v>1275</v>
      </c>
      <c r="M21" s="138" t="s">
        <v>1251</v>
      </c>
      <c r="N21" s="23"/>
      <c r="O21" s="127"/>
      <c r="P21" s="127"/>
      <c r="Q21" s="127"/>
      <c r="R21" s="127"/>
      <c r="S21" s="127"/>
      <c r="T21" s="127"/>
      <c r="U21" s="127"/>
      <c r="V21" s="127"/>
      <c r="W21" s="127"/>
    </row>
    <row r="22" spans="1:23" ht="14">
      <c r="A22" s="97" t="s">
        <v>704</v>
      </c>
      <c r="B22" s="130" t="s">
        <v>1108</v>
      </c>
      <c r="C22" s="131" t="s">
        <v>1115</v>
      </c>
      <c r="D22" s="131" t="s">
        <v>1123</v>
      </c>
      <c r="E22" s="131" t="s">
        <v>1131</v>
      </c>
      <c r="F22" s="131" t="s">
        <v>1139</v>
      </c>
      <c r="G22" s="131" t="s">
        <v>1147</v>
      </c>
      <c r="H22" s="163" t="s">
        <v>1155</v>
      </c>
      <c r="I22" s="131" t="s">
        <v>1179</v>
      </c>
      <c r="J22" s="131" t="s">
        <v>1203</v>
      </c>
      <c r="K22" s="131" t="s">
        <v>1228</v>
      </c>
      <c r="L22" s="131" t="s">
        <v>1276</v>
      </c>
      <c r="M22" s="138" t="s">
        <v>1252</v>
      </c>
      <c r="N22" s="23"/>
      <c r="O22" s="127"/>
      <c r="P22" s="127"/>
      <c r="Q22" s="127"/>
      <c r="R22" s="127"/>
      <c r="S22" s="127"/>
      <c r="T22" s="127"/>
      <c r="U22" s="127"/>
      <c r="V22" s="127"/>
      <c r="W22" s="127"/>
    </row>
    <row r="23" spans="1:23" ht="14">
      <c r="A23" s="97" t="s">
        <v>706</v>
      </c>
      <c r="B23" s="130" t="s">
        <v>1109</v>
      </c>
      <c r="C23" s="131" t="s">
        <v>1116</v>
      </c>
      <c r="D23" s="131" t="s">
        <v>1124</v>
      </c>
      <c r="E23" s="131" t="s">
        <v>1132</v>
      </c>
      <c r="F23" s="131" t="s">
        <v>1140</v>
      </c>
      <c r="G23" s="131" t="s">
        <v>1148</v>
      </c>
      <c r="H23" s="163" t="s">
        <v>1156</v>
      </c>
      <c r="I23" s="131" t="s">
        <v>1180</v>
      </c>
      <c r="J23" s="131" t="s">
        <v>1204</v>
      </c>
      <c r="K23" s="131" t="s">
        <v>1229</v>
      </c>
      <c r="L23" s="131" t="s">
        <v>1277</v>
      </c>
      <c r="M23" s="138" t="s">
        <v>1253</v>
      </c>
      <c r="N23" s="23"/>
      <c r="O23" s="127"/>
      <c r="P23" s="127"/>
      <c r="Q23" s="127"/>
      <c r="R23" s="127"/>
      <c r="S23" s="127"/>
      <c r="T23" s="127"/>
      <c r="U23" s="127"/>
      <c r="V23" s="127"/>
      <c r="W23" s="127"/>
    </row>
    <row r="24" spans="1:23" ht="14">
      <c r="A24" s="97" t="s">
        <v>708</v>
      </c>
      <c r="B24" s="130" t="s">
        <v>1110</v>
      </c>
      <c r="C24" s="131" t="s">
        <v>1117</v>
      </c>
      <c r="D24" s="131" t="s">
        <v>1125</v>
      </c>
      <c r="E24" s="131" t="s">
        <v>1133</v>
      </c>
      <c r="F24" s="131" t="s">
        <v>1141</v>
      </c>
      <c r="G24" s="131" t="s">
        <v>1149</v>
      </c>
      <c r="H24" s="163" t="s">
        <v>1157</v>
      </c>
      <c r="I24" s="131" t="s">
        <v>1181</v>
      </c>
      <c r="J24" s="131" t="s">
        <v>1205</v>
      </c>
      <c r="K24" s="131" t="s">
        <v>1230</v>
      </c>
      <c r="L24" s="131" t="s">
        <v>1278</v>
      </c>
      <c r="M24" s="138" t="s">
        <v>1254</v>
      </c>
      <c r="N24" s="23"/>
      <c r="O24" s="127"/>
      <c r="P24" s="127"/>
      <c r="Q24" s="127"/>
      <c r="R24" s="127"/>
      <c r="S24" s="127"/>
      <c r="T24" s="127"/>
      <c r="U24" s="127"/>
      <c r="V24" s="127"/>
      <c r="W24" s="127"/>
    </row>
    <row r="25" spans="1:23" ht="15" thickBot="1">
      <c r="A25" s="97" t="s">
        <v>710</v>
      </c>
      <c r="B25" s="135" t="s">
        <v>1111</v>
      </c>
      <c r="C25" s="136" t="s">
        <v>1118</v>
      </c>
      <c r="D25" s="136" t="s">
        <v>1126</v>
      </c>
      <c r="E25" s="136" t="s">
        <v>1134</v>
      </c>
      <c r="F25" s="136" t="s">
        <v>1142</v>
      </c>
      <c r="G25" s="136" t="s">
        <v>1150</v>
      </c>
      <c r="H25" s="165" t="s">
        <v>1158</v>
      </c>
      <c r="I25" s="136" t="s">
        <v>1182</v>
      </c>
      <c r="J25" s="136" t="s">
        <v>1206</v>
      </c>
      <c r="K25" s="136" t="s">
        <v>1231</v>
      </c>
      <c r="L25" s="136" t="s">
        <v>1279</v>
      </c>
      <c r="M25" s="142" t="s">
        <v>1255</v>
      </c>
      <c r="N25" s="23"/>
      <c r="O25" s="127"/>
      <c r="P25" s="127"/>
      <c r="Q25" s="127"/>
      <c r="R25" s="127"/>
      <c r="S25" s="127"/>
      <c r="T25" s="127"/>
      <c r="U25" s="127"/>
      <c r="V25" s="127"/>
      <c r="W25" s="127"/>
    </row>
    <row r="29" spans="1:23" ht="14" thickBot="1">
      <c r="B29" t="s">
        <v>262</v>
      </c>
      <c r="C29" t="s">
        <v>267</v>
      </c>
      <c r="D29" t="s">
        <v>271</v>
      </c>
      <c r="E29" t="s">
        <v>275</v>
      </c>
      <c r="F29" t="s">
        <v>279</v>
      </c>
      <c r="G29" t="s">
        <v>283</v>
      </c>
      <c r="H29" t="s">
        <v>287</v>
      </c>
      <c r="K29" t="s">
        <v>262</v>
      </c>
      <c r="L29" t="s">
        <v>267</v>
      </c>
      <c r="M29" t="s">
        <v>271</v>
      </c>
      <c r="N29" t="s">
        <v>275</v>
      </c>
      <c r="O29" t="s">
        <v>279</v>
      </c>
      <c r="P29" t="s">
        <v>283</v>
      </c>
      <c r="Q29" t="s">
        <v>287</v>
      </c>
    </row>
    <row r="30" spans="1:23" ht="14">
      <c r="A30" s="97" t="s">
        <v>670</v>
      </c>
      <c r="B30" s="122" t="s">
        <v>760</v>
      </c>
      <c r="C30" s="123" t="s">
        <v>761</v>
      </c>
      <c r="D30" s="123" t="s">
        <v>762</v>
      </c>
      <c r="E30" s="123" t="s">
        <v>763</v>
      </c>
      <c r="F30" s="123" t="s">
        <v>764</v>
      </c>
      <c r="G30" s="123" t="s">
        <v>765</v>
      </c>
      <c r="H30" s="124" t="s">
        <v>766</v>
      </c>
      <c r="J30" s="97" t="s">
        <v>678</v>
      </c>
      <c r="K30" s="122" t="s">
        <v>816</v>
      </c>
      <c r="L30" s="123" t="s">
        <v>817</v>
      </c>
      <c r="M30" s="123" t="s">
        <v>818</v>
      </c>
      <c r="N30" s="123" t="s">
        <v>819</v>
      </c>
      <c r="O30" s="123" t="s">
        <v>820</v>
      </c>
      <c r="P30" s="123" t="s">
        <v>821</v>
      </c>
      <c r="Q30" s="124" t="s">
        <v>822</v>
      </c>
    </row>
    <row r="31" spans="1:23" ht="14">
      <c r="A31" s="97" t="s">
        <v>671</v>
      </c>
      <c r="B31" s="128" t="s">
        <v>767</v>
      </c>
      <c r="C31" s="67" t="s">
        <v>768</v>
      </c>
      <c r="D31" s="67" t="s">
        <v>769</v>
      </c>
      <c r="E31" s="67" t="s">
        <v>770</v>
      </c>
      <c r="F31" s="67" t="s">
        <v>771</v>
      </c>
      <c r="G31" s="67" t="s">
        <v>772</v>
      </c>
      <c r="H31" s="129" t="s">
        <v>773</v>
      </c>
      <c r="J31" s="97" t="s">
        <v>679</v>
      </c>
      <c r="K31" s="128" t="s">
        <v>823</v>
      </c>
      <c r="L31" s="67" t="s">
        <v>824</v>
      </c>
      <c r="M31" s="67" t="s">
        <v>825</v>
      </c>
      <c r="N31" s="67" t="s">
        <v>826</v>
      </c>
      <c r="O31" s="67" t="s">
        <v>827</v>
      </c>
      <c r="P31" s="67" t="s">
        <v>828</v>
      </c>
      <c r="Q31" s="129" t="s">
        <v>829</v>
      </c>
    </row>
    <row r="32" spans="1:23" ht="14">
      <c r="A32" s="97" t="s">
        <v>672</v>
      </c>
      <c r="B32" s="128" t="s">
        <v>774</v>
      </c>
      <c r="C32" s="67" t="s">
        <v>775</v>
      </c>
      <c r="D32" s="67" t="s">
        <v>776</v>
      </c>
      <c r="E32" s="67" t="s">
        <v>777</v>
      </c>
      <c r="F32" s="67" t="s">
        <v>778</v>
      </c>
      <c r="G32" s="67" t="s">
        <v>779</v>
      </c>
      <c r="H32" s="129" t="s">
        <v>780</v>
      </c>
      <c r="J32" s="97" t="s">
        <v>684</v>
      </c>
      <c r="K32" s="128" t="s">
        <v>830</v>
      </c>
      <c r="L32" s="67" t="s">
        <v>831</v>
      </c>
      <c r="M32" s="67" t="s">
        <v>832</v>
      </c>
      <c r="N32" s="67" t="s">
        <v>833</v>
      </c>
      <c r="O32" s="67" t="s">
        <v>834</v>
      </c>
      <c r="P32" s="67" t="s">
        <v>835</v>
      </c>
      <c r="Q32" s="129" t="s">
        <v>836</v>
      </c>
    </row>
    <row r="33" spans="1:17" ht="14">
      <c r="A33" s="97" t="s">
        <v>673</v>
      </c>
      <c r="B33" s="128" t="s">
        <v>781</v>
      </c>
      <c r="C33" s="67" t="s">
        <v>782</v>
      </c>
      <c r="D33" s="67" t="s">
        <v>783</v>
      </c>
      <c r="E33" s="67" t="s">
        <v>784</v>
      </c>
      <c r="F33" s="67" t="s">
        <v>785</v>
      </c>
      <c r="G33" s="67" t="s">
        <v>786</v>
      </c>
      <c r="H33" s="129" t="s">
        <v>787</v>
      </c>
      <c r="J33" s="97" t="s">
        <v>686</v>
      </c>
      <c r="K33" s="128" t="s">
        <v>837</v>
      </c>
      <c r="L33" s="67" t="s">
        <v>838</v>
      </c>
      <c r="M33" s="67" t="s">
        <v>839</v>
      </c>
      <c r="N33" s="67" t="s">
        <v>840</v>
      </c>
      <c r="O33" s="67" t="s">
        <v>841</v>
      </c>
      <c r="P33" s="67" t="s">
        <v>842</v>
      </c>
      <c r="Q33" s="129" t="s">
        <v>843</v>
      </c>
    </row>
    <row r="34" spans="1:17" ht="14">
      <c r="A34" s="97" t="s">
        <v>674</v>
      </c>
      <c r="B34" s="128" t="s">
        <v>788</v>
      </c>
      <c r="C34" s="67" t="s">
        <v>789</v>
      </c>
      <c r="D34" s="67" t="s">
        <v>790</v>
      </c>
      <c r="E34" s="67" t="s">
        <v>791</v>
      </c>
      <c r="F34" s="67" t="s">
        <v>792</v>
      </c>
      <c r="G34" s="67" t="s">
        <v>793</v>
      </c>
      <c r="H34" s="129" t="s">
        <v>794</v>
      </c>
      <c r="J34" s="97" t="s">
        <v>688</v>
      </c>
      <c r="K34" s="128" t="s">
        <v>844</v>
      </c>
      <c r="L34" s="67" t="s">
        <v>845</v>
      </c>
      <c r="M34" s="67" t="s">
        <v>846</v>
      </c>
      <c r="N34" s="67" t="s">
        <v>847</v>
      </c>
      <c r="O34" s="67" t="s">
        <v>848</v>
      </c>
      <c r="P34" s="67" t="s">
        <v>849</v>
      </c>
      <c r="Q34" s="129" t="s">
        <v>850</v>
      </c>
    </row>
    <row r="35" spans="1:17" ht="14">
      <c r="A35" s="97" t="s">
        <v>675</v>
      </c>
      <c r="B35" s="128" t="s">
        <v>795</v>
      </c>
      <c r="C35" s="67" t="s">
        <v>796</v>
      </c>
      <c r="D35" s="67" t="s">
        <v>797</v>
      </c>
      <c r="E35" s="67" t="s">
        <v>798</v>
      </c>
      <c r="F35" s="67" t="s">
        <v>799</v>
      </c>
      <c r="G35" s="67" t="s">
        <v>800</v>
      </c>
      <c r="H35" s="129" t="s">
        <v>801</v>
      </c>
      <c r="J35" s="97" t="s">
        <v>690</v>
      </c>
      <c r="K35" s="128" t="s">
        <v>851</v>
      </c>
      <c r="L35" s="67" t="s">
        <v>852</v>
      </c>
      <c r="M35" s="67" t="s">
        <v>853</v>
      </c>
      <c r="N35" s="67" t="s">
        <v>854</v>
      </c>
      <c r="O35" s="67" t="s">
        <v>855</v>
      </c>
      <c r="P35" s="67" t="s">
        <v>856</v>
      </c>
      <c r="Q35" s="129" t="s">
        <v>857</v>
      </c>
    </row>
    <row r="36" spans="1:17" ht="14">
      <c r="A36" s="97" t="s">
        <v>676</v>
      </c>
      <c r="B36" s="128" t="s">
        <v>802</v>
      </c>
      <c r="C36" s="67" t="s">
        <v>803</v>
      </c>
      <c r="D36" s="67" t="s">
        <v>804</v>
      </c>
      <c r="E36" s="67" t="s">
        <v>805</v>
      </c>
      <c r="F36" s="67" t="s">
        <v>806</v>
      </c>
      <c r="G36" s="67" t="s">
        <v>807</v>
      </c>
      <c r="H36" s="129" t="s">
        <v>808</v>
      </c>
      <c r="J36" s="97" t="s">
        <v>692</v>
      </c>
      <c r="K36" s="128" t="s">
        <v>858</v>
      </c>
      <c r="L36" s="67" t="s">
        <v>859</v>
      </c>
      <c r="M36" s="67" t="s">
        <v>860</v>
      </c>
      <c r="N36" s="67" t="s">
        <v>861</v>
      </c>
      <c r="O36" s="67" t="s">
        <v>862</v>
      </c>
      <c r="P36" s="67" t="s">
        <v>863</v>
      </c>
      <c r="Q36" s="129" t="s">
        <v>864</v>
      </c>
    </row>
    <row r="37" spans="1:17" ht="15" thickBot="1">
      <c r="A37" s="97" t="s">
        <v>677</v>
      </c>
      <c r="B37" s="132" t="s">
        <v>809</v>
      </c>
      <c r="C37" s="133" t="s">
        <v>810</v>
      </c>
      <c r="D37" s="133" t="s">
        <v>811</v>
      </c>
      <c r="E37" s="133" t="s">
        <v>812</v>
      </c>
      <c r="F37" s="133" t="s">
        <v>813</v>
      </c>
      <c r="G37" s="133" t="s">
        <v>814</v>
      </c>
      <c r="H37" s="134" t="s">
        <v>815</v>
      </c>
      <c r="J37" s="97" t="s">
        <v>694</v>
      </c>
      <c r="K37" s="139" t="s">
        <v>865</v>
      </c>
      <c r="L37" s="140" t="s">
        <v>866</v>
      </c>
      <c r="M37" s="140" t="s">
        <v>867</v>
      </c>
      <c r="N37" s="140" t="s">
        <v>868</v>
      </c>
      <c r="O37" s="140" t="s">
        <v>869</v>
      </c>
      <c r="P37" s="140" t="s">
        <v>870</v>
      </c>
      <c r="Q37" s="141" t="s">
        <v>871</v>
      </c>
    </row>
    <row r="40" spans="1:17" ht="14" thickBot="1">
      <c r="B40" t="s">
        <v>262</v>
      </c>
      <c r="C40" t="s">
        <v>267</v>
      </c>
      <c r="D40" t="s">
        <v>271</v>
      </c>
      <c r="E40" t="s">
        <v>275</v>
      </c>
      <c r="F40" t="s">
        <v>279</v>
      </c>
      <c r="G40" t="s">
        <v>283</v>
      </c>
      <c r="H40" t="s">
        <v>287</v>
      </c>
      <c r="I40" t="s">
        <v>291</v>
      </c>
      <c r="J40" t="s">
        <v>295</v>
      </c>
      <c r="K40" t="s">
        <v>299</v>
      </c>
      <c r="L40" t="s">
        <v>303</v>
      </c>
      <c r="M40" t="s">
        <v>308</v>
      </c>
    </row>
    <row r="41" spans="1:17" ht="14">
      <c r="A41" s="97" t="s">
        <v>696</v>
      </c>
      <c r="B41" s="125">
        <v>1</v>
      </c>
      <c r="C41" s="126">
        <v>9</v>
      </c>
      <c r="D41" s="126">
        <v>17</v>
      </c>
      <c r="E41" s="126">
        <v>25</v>
      </c>
      <c r="F41" s="126">
        <v>33</v>
      </c>
      <c r="G41" s="126">
        <v>41</v>
      </c>
      <c r="H41" s="126">
        <v>49</v>
      </c>
      <c r="I41" s="126">
        <v>57</v>
      </c>
      <c r="J41" s="126">
        <v>65</v>
      </c>
      <c r="K41" s="126">
        <v>73</v>
      </c>
      <c r="L41" s="126">
        <v>81</v>
      </c>
      <c r="M41" s="137">
        <v>89</v>
      </c>
    </row>
    <row r="42" spans="1:17" ht="14">
      <c r="A42" s="97" t="s">
        <v>698</v>
      </c>
      <c r="B42" s="130">
        <v>2</v>
      </c>
      <c r="C42" s="131">
        <v>10</v>
      </c>
      <c r="D42" s="131">
        <v>18</v>
      </c>
      <c r="E42" s="131">
        <v>26</v>
      </c>
      <c r="F42" s="131">
        <v>34</v>
      </c>
      <c r="G42" s="131">
        <v>42</v>
      </c>
      <c r="H42" s="131">
        <v>50</v>
      </c>
      <c r="I42" s="131">
        <v>58</v>
      </c>
      <c r="J42" s="131">
        <v>66</v>
      </c>
      <c r="K42" s="131">
        <v>74</v>
      </c>
      <c r="L42" s="131">
        <v>82</v>
      </c>
      <c r="M42" s="138">
        <v>90</v>
      </c>
    </row>
    <row r="43" spans="1:17" ht="14">
      <c r="A43" s="97" t="s">
        <v>700</v>
      </c>
      <c r="B43" s="130">
        <v>3</v>
      </c>
      <c r="C43" s="131">
        <v>11</v>
      </c>
      <c r="D43" s="131">
        <v>19</v>
      </c>
      <c r="E43" s="131">
        <v>27</v>
      </c>
      <c r="F43" s="131">
        <v>35</v>
      </c>
      <c r="G43" s="131">
        <v>43</v>
      </c>
      <c r="H43" s="131">
        <v>51</v>
      </c>
      <c r="I43" s="131">
        <v>59</v>
      </c>
      <c r="J43" s="131">
        <v>67</v>
      </c>
      <c r="K43" s="131">
        <v>75</v>
      </c>
      <c r="L43" s="131">
        <v>83</v>
      </c>
      <c r="M43" s="138">
        <v>91</v>
      </c>
    </row>
    <row r="44" spans="1:17" ht="14">
      <c r="A44" s="97" t="s">
        <v>702</v>
      </c>
      <c r="B44" s="130">
        <v>4</v>
      </c>
      <c r="C44" s="131">
        <v>12</v>
      </c>
      <c r="D44" s="131">
        <v>20</v>
      </c>
      <c r="E44" s="131">
        <v>28</v>
      </c>
      <c r="F44" s="131">
        <v>36</v>
      </c>
      <c r="G44" s="131">
        <v>44</v>
      </c>
      <c r="H44" s="131">
        <v>52</v>
      </c>
      <c r="I44" s="131">
        <v>60</v>
      </c>
      <c r="J44" s="131">
        <v>68</v>
      </c>
      <c r="K44" s="131">
        <v>76</v>
      </c>
      <c r="L44" s="131">
        <v>84</v>
      </c>
      <c r="M44" s="138">
        <v>92</v>
      </c>
    </row>
    <row r="45" spans="1:17" ht="14">
      <c r="A45" s="97" t="s">
        <v>704</v>
      </c>
      <c r="B45" s="130">
        <v>5</v>
      </c>
      <c r="C45" s="131">
        <v>13</v>
      </c>
      <c r="D45" s="131">
        <v>21</v>
      </c>
      <c r="E45" s="131">
        <v>29</v>
      </c>
      <c r="F45" s="131">
        <v>37</v>
      </c>
      <c r="G45" s="131">
        <v>45</v>
      </c>
      <c r="H45" s="131">
        <v>53</v>
      </c>
      <c r="I45" s="131">
        <v>61</v>
      </c>
      <c r="J45" s="131">
        <v>69</v>
      </c>
      <c r="K45" s="131">
        <v>77</v>
      </c>
      <c r="L45" s="131">
        <v>85</v>
      </c>
      <c r="M45" s="138">
        <v>93</v>
      </c>
    </row>
    <row r="46" spans="1:17" ht="14">
      <c r="A46" s="97" t="s">
        <v>706</v>
      </c>
      <c r="B46" s="130">
        <v>6</v>
      </c>
      <c r="C46" s="131">
        <v>14</v>
      </c>
      <c r="D46" s="131">
        <v>22</v>
      </c>
      <c r="E46" s="131">
        <v>30</v>
      </c>
      <c r="F46" s="131">
        <v>38</v>
      </c>
      <c r="G46" s="131">
        <v>46</v>
      </c>
      <c r="H46" s="131">
        <v>54</v>
      </c>
      <c r="I46" s="131">
        <v>62</v>
      </c>
      <c r="J46" s="131">
        <v>70</v>
      </c>
      <c r="K46" s="131">
        <v>78</v>
      </c>
      <c r="L46" s="131">
        <v>86</v>
      </c>
      <c r="M46" s="138">
        <v>94</v>
      </c>
    </row>
    <row r="47" spans="1:17" ht="14">
      <c r="A47" s="97" t="s">
        <v>708</v>
      </c>
      <c r="B47" s="130">
        <v>7</v>
      </c>
      <c r="C47" s="131">
        <v>15</v>
      </c>
      <c r="D47" s="131">
        <v>23</v>
      </c>
      <c r="E47" s="131">
        <v>31</v>
      </c>
      <c r="F47" s="131">
        <v>39</v>
      </c>
      <c r="G47" s="131">
        <v>47</v>
      </c>
      <c r="H47" s="131">
        <v>55</v>
      </c>
      <c r="I47" s="131">
        <v>63</v>
      </c>
      <c r="J47" s="131">
        <v>71</v>
      </c>
      <c r="K47" s="131">
        <v>79</v>
      </c>
      <c r="L47" s="131">
        <v>87</v>
      </c>
      <c r="M47" s="138">
        <v>95</v>
      </c>
    </row>
    <row r="48" spans="1:17" ht="15" thickBot="1">
      <c r="A48" s="97" t="s">
        <v>710</v>
      </c>
      <c r="B48" s="135">
        <v>8</v>
      </c>
      <c r="C48" s="136">
        <v>16</v>
      </c>
      <c r="D48" s="136">
        <v>24</v>
      </c>
      <c r="E48" s="136">
        <v>32</v>
      </c>
      <c r="F48" s="136">
        <v>40</v>
      </c>
      <c r="G48" s="136">
        <v>48</v>
      </c>
      <c r="H48" s="136">
        <v>56</v>
      </c>
      <c r="I48" s="136">
        <v>64</v>
      </c>
      <c r="J48" s="136">
        <v>72</v>
      </c>
      <c r="K48" s="136">
        <v>80</v>
      </c>
      <c r="L48" s="136">
        <v>88</v>
      </c>
      <c r="M48" s="142">
        <v>96</v>
      </c>
    </row>
    <row r="51" spans="1:15" ht="14" thickBot="1">
      <c r="B51" t="s">
        <v>291</v>
      </c>
      <c r="C51" t="s">
        <v>295</v>
      </c>
      <c r="D51" t="s">
        <v>299</v>
      </c>
      <c r="E51" t="s">
        <v>303</v>
      </c>
      <c r="F51" t="s">
        <v>308</v>
      </c>
      <c r="G51" t="s">
        <v>312</v>
      </c>
      <c r="J51" t="s">
        <v>291</v>
      </c>
      <c r="K51" t="s">
        <v>295</v>
      </c>
      <c r="L51" t="s">
        <v>299</v>
      </c>
      <c r="M51" t="s">
        <v>303</v>
      </c>
      <c r="N51" t="s">
        <v>308</v>
      </c>
      <c r="O51" t="s">
        <v>312</v>
      </c>
    </row>
    <row r="52" spans="1:15" ht="14">
      <c r="A52" s="97" t="s">
        <v>670</v>
      </c>
      <c r="B52" s="125">
        <v>97</v>
      </c>
      <c r="C52" s="126">
        <v>105</v>
      </c>
      <c r="D52" s="126">
        <v>113</v>
      </c>
      <c r="E52" s="126">
        <v>121</v>
      </c>
      <c r="F52" s="126">
        <v>129</v>
      </c>
      <c r="G52" s="126">
        <v>137</v>
      </c>
      <c r="I52" s="97" t="s">
        <v>678</v>
      </c>
      <c r="J52" s="126">
        <v>145</v>
      </c>
      <c r="K52" s="126">
        <v>153</v>
      </c>
      <c r="L52" s="126">
        <v>161</v>
      </c>
      <c r="M52" s="126">
        <v>169</v>
      </c>
      <c r="N52" s="126">
        <v>177</v>
      </c>
      <c r="O52" s="137">
        <v>185</v>
      </c>
    </row>
    <row r="53" spans="1:15" ht="14">
      <c r="A53" s="97" t="s">
        <v>671</v>
      </c>
      <c r="B53" s="130">
        <v>98</v>
      </c>
      <c r="C53" s="131">
        <v>106</v>
      </c>
      <c r="D53" s="131">
        <v>114</v>
      </c>
      <c r="E53" s="131">
        <v>122</v>
      </c>
      <c r="F53" s="131">
        <v>130</v>
      </c>
      <c r="G53" s="131">
        <v>138</v>
      </c>
      <c r="I53" s="97" t="s">
        <v>679</v>
      </c>
      <c r="J53" s="131">
        <v>146</v>
      </c>
      <c r="K53" s="131">
        <v>154</v>
      </c>
      <c r="L53" s="131">
        <v>162</v>
      </c>
      <c r="M53" s="131">
        <v>170</v>
      </c>
      <c r="N53" s="131">
        <v>178</v>
      </c>
      <c r="O53" s="138">
        <v>186</v>
      </c>
    </row>
    <row r="54" spans="1:15" ht="14">
      <c r="A54" s="97" t="s">
        <v>672</v>
      </c>
      <c r="B54" s="130">
        <v>99</v>
      </c>
      <c r="C54" s="131">
        <v>107</v>
      </c>
      <c r="D54" s="131">
        <v>115</v>
      </c>
      <c r="E54" s="131">
        <v>123</v>
      </c>
      <c r="F54" s="131">
        <v>131</v>
      </c>
      <c r="G54" s="131">
        <v>139</v>
      </c>
      <c r="I54" s="97" t="s">
        <v>684</v>
      </c>
      <c r="J54" s="131">
        <v>147</v>
      </c>
      <c r="K54" s="131">
        <v>155</v>
      </c>
      <c r="L54" s="131">
        <v>163</v>
      </c>
      <c r="M54" s="131">
        <v>171</v>
      </c>
      <c r="N54" s="131">
        <v>179</v>
      </c>
      <c r="O54" s="138">
        <v>187</v>
      </c>
    </row>
    <row r="55" spans="1:15" ht="14">
      <c r="A55" s="97" t="s">
        <v>673</v>
      </c>
      <c r="B55" s="130">
        <v>100</v>
      </c>
      <c r="C55" s="131">
        <v>108</v>
      </c>
      <c r="D55" s="131">
        <v>116</v>
      </c>
      <c r="E55" s="131">
        <v>124</v>
      </c>
      <c r="F55" s="131">
        <v>132</v>
      </c>
      <c r="G55" s="131">
        <v>140</v>
      </c>
      <c r="I55" s="97" t="s">
        <v>686</v>
      </c>
      <c r="J55" s="131">
        <v>148</v>
      </c>
      <c r="K55" s="131">
        <v>156</v>
      </c>
      <c r="L55" s="131">
        <v>164</v>
      </c>
      <c r="M55" s="131">
        <v>172</v>
      </c>
      <c r="N55" s="131">
        <v>180</v>
      </c>
      <c r="O55" s="138">
        <v>188</v>
      </c>
    </row>
    <row r="56" spans="1:15" ht="14">
      <c r="A56" s="97" t="s">
        <v>674</v>
      </c>
      <c r="B56" s="130">
        <v>101</v>
      </c>
      <c r="C56" s="131">
        <v>109</v>
      </c>
      <c r="D56" s="131">
        <v>117</v>
      </c>
      <c r="E56" s="131">
        <v>125</v>
      </c>
      <c r="F56" s="131">
        <v>133</v>
      </c>
      <c r="G56" s="131">
        <v>141</v>
      </c>
      <c r="I56" s="97" t="s">
        <v>688</v>
      </c>
      <c r="J56" s="131">
        <v>149</v>
      </c>
      <c r="K56" s="131">
        <v>157</v>
      </c>
      <c r="L56" s="131">
        <v>165</v>
      </c>
      <c r="M56" s="131">
        <v>173</v>
      </c>
      <c r="N56" s="131">
        <v>181</v>
      </c>
      <c r="O56" s="138">
        <v>189</v>
      </c>
    </row>
    <row r="57" spans="1:15" ht="14">
      <c r="A57" s="97" t="s">
        <v>675</v>
      </c>
      <c r="B57" s="130">
        <v>102</v>
      </c>
      <c r="C57" s="131">
        <v>110</v>
      </c>
      <c r="D57" s="131">
        <v>118</v>
      </c>
      <c r="E57" s="131">
        <v>126</v>
      </c>
      <c r="F57" s="131">
        <v>134</v>
      </c>
      <c r="G57" s="131">
        <v>142</v>
      </c>
      <c r="I57" s="97" t="s">
        <v>690</v>
      </c>
      <c r="J57" s="131">
        <v>150</v>
      </c>
      <c r="K57" s="131">
        <v>158</v>
      </c>
      <c r="L57" s="131">
        <v>166</v>
      </c>
      <c r="M57" s="131">
        <v>174</v>
      </c>
      <c r="N57" s="131">
        <v>182</v>
      </c>
      <c r="O57" s="138">
        <v>190</v>
      </c>
    </row>
    <row r="58" spans="1:15" ht="14">
      <c r="A58" s="97" t="s">
        <v>676</v>
      </c>
      <c r="B58" s="130">
        <v>103</v>
      </c>
      <c r="C58" s="131">
        <v>111</v>
      </c>
      <c r="D58" s="131">
        <v>119</v>
      </c>
      <c r="E58" s="131">
        <v>127</v>
      </c>
      <c r="F58" s="131">
        <v>135</v>
      </c>
      <c r="G58" s="131">
        <v>143</v>
      </c>
      <c r="I58" s="97" t="s">
        <v>692</v>
      </c>
      <c r="J58" s="131">
        <v>151</v>
      </c>
      <c r="K58" s="131">
        <v>159</v>
      </c>
      <c r="L58" s="131">
        <v>167</v>
      </c>
      <c r="M58" s="131">
        <v>175</v>
      </c>
      <c r="N58" s="131">
        <v>183</v>
      </c>
      <c r="O58" s="138">
        <v>191</v>
      </c>
    </row>
    <row r="59" spans="1:15" ht="15" thickBot="1">
      <c r="A59" s="97" t="s">
        <v>677</v>
      </c>
      <c r="B59" s="135">
        <v>104</v>
      </c>
      <c r="C59" s="136">
        <v>112</v>
      </c>
      <c r="D59" s="136">
        <v>120</v>
      </c>
      <c r="E59" s="136">
        <v>128</v>
      </c>
      <c r="F59" s="136">
        <v>136</v>
      </c>
      <c r="G59" s="136">
        <v>144</v>
      </c>
      <c r="I59" s="97" t="s">
        <v>694</v>
      </c>
      <c r="J59" s="136">
        <v>152</v>
      </c>
      <c r="K59" s="136">
        <v>160</v>
      </c>
      <c r="L59" s="136">
        <v>168</v>
      </c>
      <c r="M59" s="136">
        <v>176</v>
      </c>
      <c r="N59" s="136">
        <v>184</v>
      </c>
      <c r="O59" s="142">
        <v>192</v>
      </c>
    </row>
  </sheetData>
  <phoneticPr fontId="18" type="noConversion"/>
  <printOptions gridLines="1"/>
  <pageMargins left="0.7" right="0.7" top="0.75" bottom="0.75" header="0.3" footer="0.3"/>
  <pageSetup scale="120" orientation="landscape" horizontalDpi="0" verticalDpi="0" copies="3"/>
</worksheet>
</file>

<file path=docProps/app.xml><?xml version="1.0" encoding="utf-8"?>
<Properties xmlns="http://schemas.openxmlformats.org/officeDocument/2006/extended-properties" xmlns:vt="http://schemas.openxmlformats.org/officeDocument/2006/docPropsVTypes">
  <Template/>
  <TotalTime>143</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layout</vt:lpstr>
      <vt:lpstr>sequencing</vt:lpstr>
      <vt:lpstr>DNA_iso_pools</vt:lpstr>
      <vt:lpstr>DNA_iso_Design</vt:lpstr>
      <vt:lpstr>DNA_iso_protocol</vt:lpstr>
      <vt:lpstr>barcodeUpload</vt:lpstr>
      <vt:lpstr>primers</vt:lpstr>
      <vt:lpstr>primer_layout</vt:lpstr>
      <vt:lpstr>primer_layout!Print_Area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Fasanello, Vincent</cp:lastModifiedBy>
  <cp:revision>14</cp:revision>
  <cp:lastPrinted>2016-10-10T16:47:10Z</cp:lastPrinted>
  <dcterms:created xsi:type="dcterms:W3CDTF">2016-06-02T09:38:46Z</dcterms:created>
  <dcterms:modified xsi:type="dcterms:W3CDTF">2018-09-26T18:17:32Z</dcterms:modified>
  <dc:language>en-US</dc:language>
</cp:coreProperties>
</file>