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KEE\Desktop\ER CENSUS 2023\"/>
    </mc:Choice>
  </mc:AlternateContent>
  <xr:revisionPtr revIDLastSave="0" documentId="13_ncr:1_{1C481C2C-1E5D-474F-B8EE-F69EFF5E98BF}" xr6:coauthVersionLast="47" xr6:coauthVersionMax="47" xr10:uidLastSave="{00000000-0000-0000-0000-000000000000}"/>
  <bookViews>
    <workbookView xWindow="1785" yWindow="2130" windowWidth="15180" windowHeight="12105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K19" i="1"/>
  <c r="AK18" i="1"/>
  <c r="AK11" i="1"/>
  <c r="AJ21" i="1"/>
  <c r="AI21" i="1"/>
  <c r="AK21" i="1" s="1"/>
  <c r="AJ20" i="1"/>
  <c r="AK20" i="1" s="1"/>
  <c r="AI20" i="1"/>
  <c r="AJ19" i="1"/>
  <c r="AI19" i="1"/>
  <c r="AJ18" i="1"/>
  <c r="AI18" i="1"/>
  <c r="AJ17" i="1"/>
  <c r="AI17" i="1"/>
  <c r="AK17" i="1" s="1"/>
  <c r="AJ16" i="1"/>
  <c r="AK16" i="1" s="1"/>
  <c r="AI16" i="1"/>
  <c r="AJ15" i="1"/>
  <c r="AI15" i="1"/>
  <c r="AK15" i="1" s="1"/>
  <c r="AJ14" i="1"/>
  <c r="AI14" i="1"/>
  <c r="AK14" i="1" s="1"/>
  <c r="AJ13" i="1"/>
  <c r="AI13" i="1"/>
  <c r="AK13" i="1" s="1"/>
  <c r="AJ12" i="1"/>
  <c r="AK12" i="1" s="1"/>
  <c r="AI12" i="1"/>
  <c r="AJ11" i="1"/>
  <c r="AI11" i="1"/>
  <c r="AK43" i="1" l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65" i="1"/>
  <c r="AK38" i="1"/>
  <c r="AK33" i="1"/>
  <c r="AK40" i="1"/>
  <c r="AK42" i="1"/>
</calcChain>
</file>

<file path=xl/sharedStrings.xml><?xml version="1.0" encoding="utf-8"?>
<sst xmlns="http://schemas.openxmlformats.org/spreadsheetml/2006/main" count="209" uniqueCount="59">
  <si>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</si>
  <si>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</si>
  <si>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</si>
  <si>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</si>
  <si>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</si>
  <si>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</si>
  <si>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</si>
  <si>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</si>
  <si>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</si>
  <si>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</si>
  <si>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</si>
  <si>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</si>
  <si>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</si>
  <si>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</si>
  <si>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</si>
  <si>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</si>
  <si>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</si>
  <si>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</si>
  <si>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</si>
  <si>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</si>
  <si>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</si>
  <si>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</si>
  <si>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</si>
  <si>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FEVER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</si>
  <si>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</si>
  <si>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</si>
  <si>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</si>
  <si>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</si>
  <si>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</si>
  <si>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</si>
  <si>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</si>
  <si>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</si>
  <si>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</si>
  <si>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UTI</t>
  </si>
  <si>
    <t>ACUTE GASTRITIS</t>
  </si>
  <si>
    <t>SVI</t>
  </si>
  <si>
    <t>LACERATED WOUND</t>
  </si>
  <si>
    <t>TOP 10 LEADING CAUSES OF MORTALITY</t>
  </si>
  <si>
    <t>COUGH AND COLDS</t>
  </si>
  <si>
    <t>EPIGASTRIC PAIN</t>
  </si>
  <si>
    <t>DENGUE FEVER</t>
  </si>
  <si>
    <t>MONTH AND YEAR: AUGUST 2023</t>
  </si>
  <si>
    <t>FALL</t>
  </si>
  <si>
    <t>SEPTIC SHOCK</t>
  </si>
  <si>
    <t>ACUTE RESPIRATORY FAILURE</t>
  </si>
  <si>
    <t>OUT OF HOSPITAL CARDIAC ARREST</t>
  </si>
  <si>
    <t>UNDETERMINED CAUSE OF DEATH</t>
  </si>
  <si>
    <t>CARDIOGENIC SHOCK; T/C ACS NSTEMI; T/C PULMONARY CONGESTION VS CAP-MR COVID PROBABLE</t>
  </si>
  <si>
    <t>UREMIC SYNDROME SECONDARY TO CKD ST. 5 SECONDARY TO HPNNS, SEVERE ANEMIA, HCVD, CAD, COVID SUSPECT.</t>
  </si>
  <si>
    <t>CARDIAC DYSRHYTHMIA, HYPOKALEMIA, RENAL TUBULAR ACIDOSIS, AGE, NON COVID</t>
  </si>
  <si>
    <t>HYPOVOLEMIC SHOCK SEC TO MASSIVE UPPER GASTROINTESTINAL BLEEDING; DEAD ON ARRIVAL</t>
  </si>
  <si>
    <t>ASPHYXIA SECONDARY TO HANGING</t>
  </si>
  <si>
    <t>MASSIVE INTRACRANIAL HEMORRHAGE</t>
  </si>
  <si>
    <t>ACUTE GASTROENTERITIS</t>
  </si>
  <si>
    <t>PCAP</t>
  </si>
  <si>
    <t xml:space="preserve">LACERATED WOUND </t>
  </si>
  <si>
    <t>ACS</t>
  </si>
  <si>
    <t>ACID PEPTIC DISEASE</t>
  </si>
  <si>
    <t>BAIAE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</si>
</sst>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" fillId="5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2" xfId="0" applyBorder="1"/>
    <xf numFmtId="0" fontId="0" fillId="0" borderId="0" xfId="0" applyAlignment="1">
      <alignment horizontal="left"/>
    </xf>
    <xf numFmtId="0" fontId="2" fillId="5" borderId="7" xfId="0" applyFont="1" applyFill="1" applyBorder="1"/>
    <xf numFmtId="0" fontId="1" fillId="3" borderId="1" xfId="0" applyFont="1" applyFill="1" applyBorder="1"/>
    <xf numFmtId="0" fontId="1" fillId="0" borderId="9" xfId="0" applyFont="1" applyBorder="1"/>
    <xf numFmtId="0" fontId="0" fillId="0" borderId="9" xfId="0" applyBorder="1"/>
    <xf numFmtId="0" fontId="1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AB19" workbookViewId="0">
      <selection activeCell="A30" sqref="A30:AK4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36" t="s">
        <v>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9" x14ac:dyDescent="0.2">
      <c r="C3" s="36" t="s">
        <v>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9" x14ac:dyDescent="0.2">
      <c r="C4" s="36" t="s">
        <v>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9" x14ac:dyDescent="0.2">
      <c r="C5" s="36" t="s">
        <v>41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9" x14ac:dyDescent="0.2">
      <c r="C6" s="36" t="s">
        <v>31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8" spans="1:39" s="1" customFormat="1" x14ac:dyDescent="0.2">
      <c r="B8" s="32" t="s">
        <v>3</v>
      </c>
      <c r="C8" s="33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5"/>
    </row>
    <row r="9" spans="1:39" s="1" customFormat="1" x14ac:dyDescent="0.2">
      <c r="B9" s="32"/>
      <c r="C9" s="29" t="s">
        <v>5</v>
      </c>
      <c r="D9" s="29"/>
      <c r="E9" s="29" t="s">
        <v>6</v>
      </c>
      <c r="F9" s="29"/>
      <c r="G9" s="29" t="s">
        <v>7</v>
      </c>
      <c r="H9" s="29"/>
      <c r="I9" s="29" t="s">
        <v>8</v>
      </c>
      <c r="J9" s="29"/>
      <c r="K9" s="29" t="s">
        <v>9</v>
      </c>
      <c r="L9" s="29"/>
      <c r="M9" s="29" t="s">
        <v>10</v>
      </c>
      <c r="N9" s="29"/>
      <c r="O9" s="29" t="s">
        <v>11</v>
      </c>
      <c r="P9" s="29"/>
      <c r="Q9" s="29" t="s">
        <v>12</v>
      </c>
      <c r="R9" s="29"/>
      <c r="S9" s="29" t="s">
        <v>13</v>
      </c>
      <c r="T9" s="29"/>
      <c r="U9" s="29" t="s">
        <v>14</v>
      </c>
      <c r="V9" s="29"/>
      <c r="W9" s="29" t="s">
        <v>15</v>
      </c>
      <c r="X9" s="29"/>
      <c r="Y9" s="29" t="s">
        <v>16</v>
      </c>
      <c r="Z9" s="29"/>
      <c r="AA9" s="29" t="s">
        <v>17</v>
      </c>
      <c r="AB9" s="29"/>
      <c r="AC9" s="29" t="s">
        <v>18</v>
      </c>
      <c r="AD9" s="29"/>
      <c r="AE9" s="29" t="s">
        <v>19</v>
      </c>
      <c r="AF9" s="29"/>
      <c r="AG9" s="29" t="s">
        <v>20</v>
      </c>
      <c r="AH9" s="33"/>
      <c r="AI9" s="26" t="s">
        <v>30</v>
      </c>
      <c r="AJ9" s="27"/>
      <c r="AK9" s="28"/>
    </row>
    <row r="10" spans="1:39" x14ac:dyDescent="0.2">
      <c r="B10" s="32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20" t="s">
        <v>30</v>
      </c>
      <c r="AL10" s="21"/>
      <c r="AM10" s="23"/>
    </row>
    <row r="11" spans="1:39" x14ac:dyDescent="0.2">
      <c r="A11">
        <v>1</v>
      </c>
      <c r="B11" s="18" t="s">
        <v>23</v>
      </c>
      <c r="C11">
        <v>22</v>
      </c>
      <c r="D11">
        <v>14</v>
      </c>
      <c r="E11">
        <v>57</v>
      </c>
      <c r="F11">
        <v>40</v>
      </c>
      <c r="G11">
        <v>30</v>
      </c>
      <c r="H11">
        <v>32</v>
      </c>
      <c r="I11">
        <v>21</v>
      </c>
      <c r="J11">
        <v>15</v>
      </c>
      <c r="K11">
        <v>4</v>
      </c>
      <c r="L11">
        <v>8</v>
      </c>
      <c r="M11">
        <v>7</v>
      </c>
      <c r="N11">
        <v>2</v>
      </c>
      <c r="O11">
        <v>1</v>
      </c>
      <c r="P11">
        <v>6</v>
      </c>
      <c r="Q11">
        <v>2</v>
      </c>
      <c r="R11">
        <v>2</v>
      </c>
      <c r="U11">
        <v>1</v>
      </c>
      <c r="V11">
        <v>1</v>
      </c>
      <c r="X11">
        <v>2</v>
      </c>
      <c r="Z11">
        <v>2</v>
      </c>
      <c r="AH11">
        <v>3</v>
      </c>
      <c r="AI11" s="2">
        <f>SUM(AG11+AE11+AC11+AA11+Y11+W11+U11+S11+Q11+O11+M11+K11+I11+G11+E11+C11)</f>
        <v>145</v>
      </c>
      <c r="AJ11" s="17">
        <f>SUM(AH11+AF11+AD11+AB11+Z11+X11+V11+T11+R11+P11+N11+L11+J11+H11+F11+D11)</f>
        <v>127</v>
      </c>
      <c r="AK11" s="2">
        <f>SUM(AI11:AJ11)</f>
        <v>272</v>
      </c>
    </row>
    <row r="12" spans="1:39" x14ac:dyDescent="0.2">
      <c r="A12">
        <v>2</v>
      </c>
      <c r="B12" s="18" t="s">
        <v>24</v>
      </c>
      <c r="C12">
        <v>6</v>
      </c>
      <c r="D12">
        <v>10</v>
      </c>
      <c r="E12">
        <v>34</v>
      </c>
      <c r="F12">
        <v>29</v>
      </c>
      <c r="G12">
        <v>11</v>
      </c>
      <c r="H12">
        <v>17</v>
      </c>
      <c r="I12">
        <v>3</v>
      </c>
      <c r="J12">
        <v>5</v>
      </c>
      <c r="K12">
        <v>2</v>
      </c>
      <c r="L12">
        <v>4</v>
      </c>
      <c r="M12">
        <v>2</v>
      </c>
      <c r="O12">
        <v>1</v>
      </c>
      <c r="P12">
        <v>3</v>
      </c>
      <c r="Q12">
        <v>1</v>
      </c>
      <c r="S12">
        <v>2</v>
      </c>
      <c r="V12">
        <v>1</v>
      </c>
      <c r="X12">
        <v>2</v>
      </c>
      <c r="Y12">
        <v>3</v>
      </c>
      <c r="AB12">
        <v>2</v>
      </c>
      <c r="AC12">
        <v>1</v>
      </c>
      <c r="AF12">
        <v>3</v>
      </c>
      <c r="AG12">
        <v>1</v>
      </c>
      <c r="AH12">
        <v>3</v>
      </c>
      <c r="AI12" s="2">
        <f t="shared" ref="AI12:AI20" si="0">SUM(AG12+AE12+AC12+AA12+Y12+W12+U12+S12+Q12+O12+M12+K12+I12+G12+E12+C12)</f>
        <v>67</v>
      </c>
      <c r="AJ12" s="17">
        <f t="shared" ref="AJ12:AJ20" si="1">SUM(AH12+AF12+AD12+AB12+Z12+X12+V12+T12+R12+P12+N12+L12+J12+H12+F12+D12)</f>
        <v>79</v>
      </c>
      <c r="AK12" s="2">
        <f t="shared" ref="AK12:AK21" si="2">SUM(AI12:AJ12)</f>
        <v>146</v>
      </c>
      <c r="AL12" s="22"/>
    </row>
    <row r="13" spans="1:39" x14ac:dyDescent="0.2">
      <c r="A13">
        <v>3</v>
      </c>
      <c r="B13" s="18" t="s">
        <v>38</v>
      </c>
      <c r="C13">
        <v>34</v>
      </c>
      <c r="D13">
        <v>13</v>
      </c>
      <c r="E13">
        <v>24</v>
      </c>
      <c r="F13">
        <v>20</v>
      </c>
      <c r="G13">
        <v>12</v>
      </c>
      <c r="H13">
        <v>6</v>
      </c>
      <c r="I13">
        <v>1</v>
      </c>
      <c r="J13">
        <v>5</v>
      </c>
      <c r="K13">
        <v>1</v>
      </c>
      <c r="L13">
        <v>1</v>
      </c>
      <c r="M13">
        <v>3</v>
      </c>
      <c r="N13">
        <v>1</v>
      </c>
      <c r="O13">
        <v>1</v>
      </c>
      <c r="P13">
        <v>2</v>
      </c>
      <c r="Q13">
        <v>1</v>
      </c>
      <c r="R13">
        <v>2</v>
      </c>
      <c r="V13">
        <v>1</v>
      </c>
      <c r="Z13">
        <v>1</v>
      </c>
      <c r="AC13">
        <v>1</v>
      </c>
      <c r="AF13">
        <v>1</v>
      </c>
      <c r="AG13">
        <v>1</v>
      </c>
      <c r="AI13" s="2">
        <f t="shared" si="0"/>
        <v>79</v>
      </c>
      <c r="AJ13" s="17">
        <f t="shared" si="1"/>
        <v>53</v>
      </c>
      <c r="AK13" s="2">
        <f t="shared" si="2"/>
        <v>132</v>
      </c>
    </row>
    <row r="14" spans="1:39" x14ac:dyDescent="0.2">
      <c r="A14">
        <v>4</v>
      </c>
      <c r="B14" s="18" t="s">
        <v>25</v>
      </c>
      <c r="E14">
        <v>8</v>
      </c>
      <c r="F14">
        <v>7</v>
      </c>
      <c r="G14">
        <v>14</v>
      </c>
      <c r="H14">
        <v>4</v>
      </c>
      <c r="I14">
        <v>6</v>
      </c>
      <c r="J14">
        <v>3</v>
      </c>
      <c r="K14">
        <v>4</v>
      </c>
      <c r="L14">
        <v>7</v>
      </c>
      <c r="M14">
        <v>4</v>
      </c>
      <c r="N14">
        <v>13</v>
      </c>
      <c r="O14">
        <v>5</v>
      </c>
      <c r="P14">
        <v>4</v>
      </c>
      <c r="Q14">
        <v>5</v>
      </c>
      <c r="R14">
        <v>5</v>
      </c>
      <c r="S14">
        <v>3</v>
      </c>
      <c r="T14">
        <v>3</v>
      </c>
      <c r="U14">
        <v>2</v>
      </c>
      <c r="V14">
        <v>2</v>
      </c>
      <c r="W14">
        <v>1</v>
      </c>
      <c r="X14">
        <v>1</v>
      </c>
      <c r="Y14">
        <v>5</v>
      </c>
      <c r="Z14">
        <v>3</v>
      </c>
      <c r="AA14">
        <v>2</v>
      </c>
      <c r="AD14">
        <v>1</v>
      </c>
      <c r="AE14">
        <v>1</v>
      </c>
      <c r="AF14">
        <v>2</v>
      </c>
      <c r="AG14">
        <v>3</v>
      </c>
      <c r="AH14">
        <v>1</v>
      </c>
      <c r="AI14" s="2">
        <f t="shared" si="0"/>
        <v>63</v>
      </c>
      <c r="AJ14" s="17">
        <f t="shared" si="1"/>
        <v>56</v>
      </c>
      <c r="AK14" s="2">
        <f t="shared" si="2"/>
        <v>119</v>
      </c>
    </row>
    <row r="15" spans="1:39" x14ac:dyDescent="0.2">
      <c r="A15">
        <v>5</v>
      </c>
      <c r="B15" s="18" t="s">
        <v>27</v>
      </c>
      <c r="C15">
        <v>8</v>
      </c>
      <c r="D15">
        <v>3</v>
      </c>
      <c r="E15">
        <v>9</v>
      </c>
      <c r="F15">
        <v>8</v>
      </c>
      <c r="G15">
        <v>6</v>
      </c>
      <c r="H15">
        <v>2</v>
      </c>
      <c r="J15">
        <v>4</v>
      </c>
      <c r="K15">
        <v>1</v>
      </c>
      <c r="L15">
        <v>3</v>
      </c>
      <c r="M15">
        <v>2</v>
      </c>
      <c r="N15">
        <v>4</v>
      </c>
      <c r="P15">
        <v>3</v>
      </c>
      <c r="R15">
        <v>1</v>
      </c>
      <c r="T15">
        <v>1</v>
      </c>
      <c r="V15">
        <v>5</v>
      </c>
      <c r="X15">
        <v>1</v>
      </c>
      <c r="Y15">
        <v>2</v>
      </c>
      <c r="Z15">
        <v>2</v>
      </c>
      <c r="AA15">
        <v>9</v>
      </c>
      <c r="AB15">
        <v>3</v>
      </c>
      <c r="AC15">
        <v>6</v>
      </c>
      <c r="AD15">
        <v>3</v>
      </c>
      <c r="AE15">
        <v>6</v>
      </c>
      <c r="AF15">
        <v>2</v>
      </c>
      <c r="AG15">
        <v>10</v>
      </c>
      <c r="AH15">
        <v>9</v>
      </c>
      <c r="AI15" s="2">
        <f t="shared" si="0"/>
        <v>59</v>
      </c>
      <c r="AJ15" s="17">
        <f t="shared" si="1"/>
        <v>54</v>
      </c>
      <c r="AK15" s="2">
        <f t="shared" si="2"/>
        <v>113</v>
      </c>
    </row>
    <row r="16" spans="1:39" x14ac:dyDescent="0.2">
      <c r="A16">
        <v>6</v>
      </c>
      <c r="B16" s="18" t="s">
        <v>39</v>
      </c>
      <c r="E16">
        <v>4</v>
      </c>
      <c r="F16">
        <v>2</v>
      </c>
      <c r="G16">
        <v>4</v>
      </c>
      <c r="H16">
        <v>6</v>
      </c>
      <c r="I16">
        <v>4</v>
      </c>
      <c r="J16">
        <v>5</v>
      </c>
      <c r="K16">
        <v>3</v>
      </c>
      <c r="L16">
        <v>6</v>
      </c>
      <c r="M16">
        <v>2</v>
      </c>
      <c r="N16">
        <v>7</v>
      </c>
      <c r="O16">
        <v>1</v>
      </c>
      <c r="P16">
        <v>4</v>
      </c>
      <c r="Q16">
        <v>1</v>
      </c>
      <c r="R16">
        <v>3</v>
      </c>
      <c r="T16">
        <v>4</v>
      </c>
      <c r="U16">
        <v>2</v>
      </c>
      <c r="V16">
        <v>5</v>
      </c>
      <c r="W16">
        <v>4</v>
      </c>
      <c r="X16">
        <v>2</v>
      </c>
      <c r="Y16">
        <v>1</v>
      </c>
      <c r="Z16">
        <v>2</v>
      </c>
      <c r="AB16">
        <v>2</v>
      </c>
      <c r="AC16">
        <v>1</v>
      </c>
      <c r="AD16">
        <v>1</v>
      </c>
      <c r="AF16">
        <v>5</v>
      </c>
      <c r="AG16">
        <v>2</v>
      </c>
      <c r="AH16">
        <v>7</v>
      </c>
      <c r="AI16" s="2">
        <f t="shared" si="0"/>
        <v>29</v>
      </c>
      <c r="AJ16" s="17">
        <f t="shared" si="1"/>
        <v>61</v>
      </c>
      <c r="AK16" s="2">
        <f t="shared" si="2"/>
        <v>90</v>
      </c>
    </row>
    <row r="17" spans="1:38" x14ac:dyDescent="0.2">
      <c r="A17">
        <v>7</v>
      </c>
      <c r="B17" s="18" t="s">
        <v>26</v>
      </c>
      <c r="C17">
        <v>21</v>
      </c>
      <c r="D17">
        <v>14</v>
      </c>
      <c r="E17">
        <v>24</v>
      </c>
      <c r="F17">
        <v>11</v>
      </c>
      <c r="G17">
        <v>3</v>
      </c>
      <c r="H17">
        <v>4</v>
      </c>
      <c r="M17">
        <v>2</v>
      </c>
      <c r="N17">
        <v>2</v>
      </c>
      <c r="P17">
        <v>1</v>
      </c>
      <c r="R17">
        <v>1</v>
      </c>
      <c r="S17">
        <v>1</v>
      </c>
      <c r="T17">
        <v>1</v>
      </c>
      <c r="AB17">
        <v>2</v>
      </c>
      <c r="AC17">
        <v>1</v>
      </c>
      <c r="AH17">
        <v>1</v>
      </c>
      <c r="AI17" s="2">
        <f t="shared" si="0"/>
        <v>52</v>
      </c>
      <c r="AJ17" s="17">
        <f t="shared" si="1"/>
        <v>37</v>
      </c>
      <c r="AK17" s="2">
        <f t="shared" si="2"/>
        <v>89</v>
      </c>
    </row>
    <row r="18" spans="1:38" x14ac:dyDescent="0.2">
      <c r="A18">
        <v>8</v>
      </c>
      <c r="B18" s="18" t="s">
        <v>28</v>
      </c>
      <c r="G18">
        <v>1</v>
      </c>
      <c r="I18">
        <v>3</v>
      </c>
      <c r="J18">
        <v>1</v>
      </c>
      <c r="K18">
        <v>1</v>
      </c>
      <c r="L18">
        <v>3</v>
      </c>
      <c r="M18">
        <v>1</v>
      </c>
      <c r="N18">
        <v>2</v>
      </c>
      <c r="O18">
        <v>2</v>
      </c>
      <c r="P18">
        <v>4</v>
      </c>
      <c r="R18">
        <v>3</v>
      </c>
      <c r="S18">
        <v>1</v>
      </c>
      <c r="T18">
        <v>1</v>
      </c>
      <c r="U18">
        <v>1</v>
      </c>
      <c r="V18">
        <v>5</v>
      </c>
      <c r="W18">
        <v>6</v>
      </c>
      <c r="X18">
        <v>4</v>
      </c>
      <c r="Y18">
        <v>5</v>
      </c>
      <c r="Z18">
        <v>2</v>
      </c>
      <c r="AA18">
        <v>3</v>
      </c>
      <c r="AB18">
        <v>6</v>
      </c>
      <c r="AC18">
        <v>4</v>
      </c>
      <c r="AD18">
        <v>9</v>
      </c>
      <c r="AF18">
        <v>2</v>
      </c>
      <c r="AG18">
        <v>1</v>
      </c>
      <c r="AH18">
        <v>3</v>
      </c>
      <c r="AI18" s="2">
        <f t="shared" si="0"/>
        <v>29</v>
      </c>
      <c r="AJ18" s="17">
        <f t="shared" si="1"/>
        <v>45</v>
      </c>
      <c r="AK18" s="2">
        <f t="shared" si="2"/>
        <v>74</v>
      </c>
    </row>
    <row r="19" spans="1:38" x14ac:dyDescent="0.2">
      <c r="A19">
        <v>9</v>
      </c>
      <c r="B19" s="18" t="s">
        <v>42</v>
      </c>
      <c r="D19">
        <v>4</v>
      </c>
      <c r="E19">
        <v>12</v>
      </c>
      <c r="F19">
        <v>7</v>
      </c>
      <c r="G19">
        <v>6</v>
      </c>
      <c r="H19">
        <v>1</v>
      </c>
      <c r="I19">
        <v>6</v>
      </c>
      <c r="J19">
        <v>3</v>
      </c>
      <c r="K19">
        <v>2</v>
      </c>
      <c r="L19">
        <v>3</v>
      </c>
      <c r="M19">
        <v>2</v>
      </c>
      <c r="N19">
        <v>2</v>
      </c>
      <c r="O19">
        <v>1</v>
      </c>
      <c r="Q19">
        <v>2</v>
      </c>
      <c r="R19">
        <v>1</v>
      </c>
      <c r="S19">
        <v>1</v>
      </c>
      <c r="T19">
        <v>1</v>
      </c>
      <c r="V19">
        <v>1</v>
      </c>
      <c r="W19">
        <v>1</v>
      </c>
      <c r="X19">
        <v>1</v>
      </c>
      <c r="Y19">
        <v>2</v>
      </c>
      <c r="Z19">
        <v>1</v>
      </c>
      <c r="AD19">
        <v>2</v>
      </c>
      <c r="AG19">
        <v>2</v>
      </c>
      <c r="AH19">
        <v>5</v>
      </c>
      <c r="AI19" s="2">
        <f t="shared" si="0"/>
        <v>37</v>
      </c>
      <c r="AJ19" s="17">
        <f t="shared" si="1"/>
        <v>32</v>
      </c>
      <c r="AK19" s="2">
        <f t="shared" si="2"/>
        <v>69</v>
      </c>
      <c r="AL19" s="22"/>
    </row>
    <row r="20" spans="1:38" x14ac:dyDescent="0.2">
      <c r="A20">
        <v>10</v>
      </c>
      <c r="B20" s="18" t="s">
        <v>36</v>
      </c>
      <c r="E20">
        <v>7</v>
      </c>
      <c r="F20">
        <v>4</v>
      </c>
      <c r="G20">
        <v>9</v>
      </c>
      <c r="H20">
        <v>4</v>
      </c>
      <c r="I20">
        <v>4</v>
      </c>
      <c r="J20">
        <v>3</v>
      </c>
      <c r="K20">
        <v>3</v>
      </c>
      <c r="M20">
        <v>5</v>
      </c>
      <c r="N20">
        <v>2</v>
      </c>
      <c r="O20">
        <v>2</v>
      </c>
      <c r="Q20">
        <v>1</v>
      </c>
      <c r="S20">
        <v>3</v>
      </c>
      <c r="U20">
        <v>2</v>
      </c>
      <c r="W20">
        <v>2</v>
      </c>
      <c r="Y20">
        <v>3</v>
      </c>
      <c r="AA20">
        <v>1</v>
      </c>
      <c r="AE20">
        <v>3</v>
      </c>
      <c r="AF20">
        <v>1</v>
      </c>
      <c r="AG20">
        <v>2</v>
      </c>
      <c r="AI20" s="2">
        <f t="shared" si="0"/>
        <v>47</v>
      </c>
      <c r="AJ20" s="17">
        <f t="shared" si="1"/>
        <v>14</v>
      </c>
      <c r="AK20" s="2">
        <f t="shared" si="2"/>
        <v>61</v>
      </c>
    </row>
    <row r="21" spans="1:38" ht="15" x14ac:dyDescent="0.25">
      <c r="B21" s="3" t="s">
        <v>29</v>
      </c>
      <c r="C21" s="19">
        <v>91</v>
      </c>
      <c r="D21" s="19">
        <v>58</v>
      </c>
      <c r="E21" s="19">
        <v>179</v>
      </c>
      <c r="F21" s="19">
        <v>128</v>
      </c>
      <c r="G21" s="19">
        <v>96</v>
      </c>
      <c r="H21" s="19">
        <v>76</v>
      </c>
      <c r="I21" s="19">
        <v>48</v>
      </c>
      <c r="J21" s="19">
        <v>44</v>
      </c>
      <c r="K21" s="19">
        <v>21</v>
      </c>
      <c r="L21" s="19">
        <v>35</v>
      </c>
      <c r="M21" s="19">
        <v>30</v>
      </c>
      <c r="N21" s="19">
        <v>35</v>
      </c>
      <c r="O21" s="19">
        <v>14</v>
      </c>
      <c r="P21" s="19">
        <v>27</v>
      </c>
      <c r="Q21" s="19">
        <v>13</v>
      </c>
      <c r="R21" s="19">
        <v>18</v>
      </c>
      <c r="S21" s="19">
        <v>11</v>
      </c>
      <c r="T21" s="19">
        <v>11</v>
      </c>
      <c r="U21" s="19">
        <v>8</v>
      </c>
      <c r="V21" s="19">
        <v>21</v>
      </c>
      <c r="W21" s="19">
        <v>14</v>
      </c>
      <c r="X21" s="19">
        <v>13</v>
      </c>
      <c r="Y21" s="19">
        <v>21</v>
      </c>
      <c r="Z21" s="19">
        <v>13</v>
      </c>
      <c r="AA21" s="19">
        <v>15</v>
      </c>
      <c r="AB21" s="19">
        <v>15</v>
      </c>
      <c r="AC21" s="19">
        <v>14</v>
      </c>
      <c r="AD21" s="19">
        <v>16</v>
      </c>
      <c r="AE21" s="19">
        <v>10</v>
      </c>
      <c r="AF21" s="19">
        <v>16</v>
      </c>
      <c r="AG21" s="19">
        <v>22</v>
      </c>
      <c r="AH21" s="19">
        <v>32</v>
      </c>
      <c r="AI21" s="24">
        <f>SUM(AG21+AE21+AC21+AA21+Y21+W21+U21+S21+Q21+O21+M21+K21+I21+G21+E21+C21)</f>
        <v>607</v>
      </c>
      <c r="AJ21" s="25">
        <f>SUM(AH21+AF21+AD21+AB21+Z21+X21+V21+T21+R21+P21+N21+L21+J21+H21+F21+D21)</f>
        <v>558</v>
      </c>
      <c r="AK21" s="2">
        <f t="shared" si="2"/>
        <v>1165</v>
      </c>
    </row>
    <row r="24" spans="1:38" x14ac:dyDescent="0.2">
      <c r="C24" s="36" t="s">
        <v>0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spans="1:38" x14ac:dyDescent="0.2">
      <c r="C25" s="36" t="s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1:38" x14ac:dyDescent="0.2">
      <c r="C26" s="36" t="s">
        <v>2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spans="1:38" x14ac:dyDescent="0.2">
      <c r="C27" s="36" t="s">
        <v>41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1:38" x14ac:dyDescent="0.2">
      <c r="C28" s="36" t="s">
        <v>32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30" spans="1:38" x14ac:dyDescent="0.2">
      <c r="A30" s="1"/>
      <c r="B30" s="32" t="s">
        <v>3</v>
      </c>
      <c r="C30" s="30" t="s">
        <v>4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spans="1:38" x14ac:dyDescent="0.2">
      <c r="A31" s="1"/>
      <c r="B31" s="32"/>
      <c r="C31" s="29" t="s">
        <v>5</v>
      </c>
      <c r="D31" s="29"/>
      <c r="E31" s="29" t="s">
        <v>6</v>
      </c>
      <c r="F31" s="29"/>
      <c r="G31" s="29" t="s">
        <v>7</v>
      </c>
      <c r="H31" s="29"/>
      <c r="I31" s="29" t="s">
        <v>8</v>
      </c>
      <c r="J31" s="29"/>
      <c r="K31" s="29" t="s">
        <v>9</v>
      </c>
      <c r="L31" s="29"/>
      <c r="M31" s="29" t="s">
        <v>10</v>
      </c>
      <c r="N31" s="29"/>
      <c r="O31" s="29" t="s">
        <v>11</v>
      </c>
      <c r="P31" s="29"/>
      <c r="Q31" s="29" t="s">
        <v>12</v>
      </c>
      <c r="R31" s="29"/>
      <c r="S31" s="29" t="s">
        <v>13</v>
      </c>
      <c r="T31" s="29"/>
      <c r="U31" s="29" t="s">
        <v>14</v>
      </c>
      <c r="V31" s="29"/>
      <c r="W31" s="29" t="s">
        <v>15</v>
      </c>
      <c r="X31" s="29"/>
      <c r="Y31" s="29" t="s">
        <v>16</v>
      </c>
      <c r="Z31" s="29"/>
      <c r="AA31" s="29" t="s">
        <v>17</v>
      </c>
      <c r="AB31" s="29"/>
      <c r="AC31" s="29" t="s">
        <v>18</v>
      </c>
      <c r="AD31" s="29"/>
      <c r="AE31" s="29" t="s">
        <v>19</v>
      </c>
      <c r="AF31" s="29"/>
      <c r="AG31" s="29" t="s">
        <v>20</v>
      </c>
      <c r="AH31" s="33"/>
      <c r="AI31" s="26" t="s">
        <v>30</v>
      </c>
      <c r="AJ31" s="27"/>
      <c r="AK31" s="28"/>
    </row>
    <row r="32" spans="1:38" x14ac:dyDescent="0.2">
      <c r="B32" s="37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20" t="s">
        <v>30</v>
      </c>
    </row>
    <row r="33" spans="1:37" x14ac:dyDescent="0.2">
      <c r="A33">
        <v>1</v>
      </c>
      <c r="B33" s="13" t="s">
        <v>53</v>
      </c>
      <c r="C33" s="2">
        <v>23</v>
      </c>
      <c r="D33" s="2">
        <v>19</v>
      </c>
      <c r="E33" s="2">
        <v>37</v>
      </c>
      <c r="F33" s="2">
        <v>20</v>
      </c>
      <c r="G33" s="2">
        <v>4</v>
      </c>
      <c r="H33" s="2">
        <v>5</v>
      </c>
      <c r="I33" s="2">
        <v>1</v>
      </c>
      <c r="J33" s="2">
        <v>3</v>
      </c>
      <c r="K33" s="2">
        <v>1</v>
      </c>
      <c r="L33" s="2"/>
      <c r="M33" s="2">
        <v>1</v>
      </c>
      <c r="N33" s="2">
        <v>3</v>
      </c>
      <c r="O33" s="2">
        <v>2</v>
      </c>
      <c r="P33" s="2">
        <v>5</v>
      </c>
      <c r="Q33" s="2">
        <v>2</v>
      </c>
      <c r="R33" s="2">
        <v>2</v>
      </c>
      <c r="S33" s="2">
        <v>2</v>
      </c>
      <c r="T33" s="2">
        <v>1</v>
      </c>
      <c r="U33" s="2">
        <v>1</v>
      </c>
      <c r="V33" s="2"/>
      <c r="W33" s="2">
        <v>2</v>
      </c>
      <c r="X33" s="2">
        <v>1</v>
      </c>
      <c r="Y33" s="2">
        <v>2</v>
      </c>
      <c r="Z33" s="2">
        <v>2</v>
      </c>
      <c r="AA33" s="2"/>
      <c r="AB33" s="2">
        <v>7</v>
      </c>
      <c r="AC33" s="2">
        <v>1</v>
      </c>
      <c r="AD33" s="2">
        <v>2</v>
      </c>
      <c r="AE33" s="2">
        <v>1</v>
      </c>
      <c r="AF33" s="2"/>
      <c r="AG33" s="2">
        <v>2</v>
      </c>
      <c r="AH33" s="2">
        <v>4</v>
      </c>
      <c r="AI33" s="2">
        <f>SUM(AG33+AE33+AC33+AA33+Y33+W33+U33+S33+Q33+O33+M33+K33+I33+G33+E33+C33)</f>
        <v>82</v>
      </c>
      <c r="AJ33" s="17">
        <f>SUM(AH33+AF33+AD33+AB33+Z33+X33+V33+T33+R33+P33+N33+L33+J33+H33+F33+D33)</f>
        <v>74</v>
      </c>
      <c r="AK33" s="2">
        <f>SUM(AI33:AJ33)</f>
        <v>156</v>
      </c>
    </row>
    <row r="34" spans="1:37" x14ac:dyDescent="0.2">
      <c r="A34">
        <v>2</v>
      </c>
      <c r="B34" s="13" t="s">
        <v>33</v>
      </c>
      <c r="C34" s="2">
        <v>5</v>
      </c>
      <c r="D34" s="2">
        <v>3</v>
      </c>
      <c r="E34" s="2">
        <v>7</v>
      </c>
      <c r="F34" s="2">
        <v>8</v>
      </c>
      <c r="G34" s="2">
        <v>8</v>
      </c>
      <c r="H34" s="2">
        <v>11</v>
      </c>
      <c r="I34" s="2">
        <v>3</v>
      </c>
      <c r="J34" s="2">
        <v>4</v>
      </c>
      <c r="K34" s="2">
        <v>4</v>
      </c>
      <c r="L34" s="2">
        <v>11</v>
      </c>
      <c r="M34" s="2">
        <v>2</v>
      </c>
      <c r="N34" s="2">
        <v>11</v>
      </c>
      <c r="O34" s="2">
        <v>1</v>
      </c>
      <c r="P34" s="2">
        <v>6</v>
      </c>
      <c r="Q34" s="2">
        <v>2</v>
      </c>
      <c r="R34" s="2">
        <v>1</v>
      </c>
      <c r="S34" s="2">
        <v>2</v>
      </c>
      <c r="T34" s="2">
        <v>3</v>
      </c>
      <c r="U34" s="2"/>
      <c r="V34" s="2">
        <v>1</v>
      </c>
      <c r="W34" s="2">
        <v>1</v>
      </c>
      <c r="X34" s="2">
        <v>4</v>
      </c>
      <c r="Y34" s="2">
        <v>1</v>
      </c>
      <c r="Z34" s="2">
        <v>1</v>
      </c>
      <c r="AA34" s="2"/>
      <c r="AB34" s="2">
        <v>2</v>
      </c>
      <c r="AC34" s="2">
        <v>2</v>
      </c>
      <c r="AD34" s="2">
        <v>4</v>
      </c>
      <c r="AE34" s="2">
        <v>1</v>
      </c>
      <c r="AF34" s="2">
        <v>2</v>
      </c>
      <c r="AG34" s="2">
        <v>1</v>
      </c>
      <c r="AH34" s="2">
        <v>2</v>
      </c>
      <c r="AI34" s="2">
        <f t="shared" ref="AI34:AI42" si="3">SUM(AG34+AE34+AC34+AA34+Y34+W34+U34+S34+Q34+O34+M34+K34+I34+G34+E34+C34)</f>
        <v>40</v>
      </c>
      <c r="AJ34" s="17">
        <f t="shared" ref="AJ34:AJ42" si="4">SUM(AH34+AF34+AD34+AB34+Z34+X34+V34+T34+R34+P34+N34+L34+J34+H34+F34+D34)</f>
        <v>74</v>
      </c>
      <c r="AK34" s="2">
        <f t="shared" ref="AK34:AK43" si="5">SUM(AI34:AJ34)</f>
        <v>114</v>
      </c>
    </row>
    <row r="35" spans="1:37" x14ac:dyDescent="0.2">
      <c r="A35">
        <v>3</v>
      </c>
      <c r="B35" s="13" t="s">
        <v>54</v>
      </c>
      <c r="C35" s="2">
        <v>27</v>
      </c>
      <c r="D35" s="2">
        <v>11</v>
      </c>
      <c r="E35" s="2">
        <v>36</v>
      </c>
      <c r="F35" s="2">
        <v>19</v>
      </c>
      <c r="G35" s="2">
        <v>10</v>
      </c>
      <c r="H35" s="2">
        <v>4</v>
      </c>
      <c r="I35" s="2">
        <v>1</v>
      </c>
      <c r="J35" s="2">
        <v>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1</v>
      </c>
      <c r="AI35" s="2">
        <f t="shared" si="3"/>
        <v>74</v>
      </c>
      <c r="AJ35" s="17">
        <f t="shared" si="4"/>
        <v>37</v>
      </c>
      <c r="AK35" s="2">
        <f t="shared" si="5"/>
        <v>111</v>
      </c>
    </row>
    <row r="36" spans="1:37" x14ac:dyDescent="0.2">
      <c r="A36">
        <v>4</v>
      </c>
      <c r="B36" s="13" t="s">
        <v>55</v>
      </c>
      <c r="C36" s="2"/>
      <c r="D36" s="2"/>
      <c r="E36" s="2">
        <v>11</v>
      </c>
      <c r="F36" s="2">
        <v>7</v>
      </c>
      <c r="G36" s="2">
        <v>10</v>
      </c>
      <c r="H36" s="2">
        <v>3</v>
      </c>
      <c r="I36" s="2">
        <v>6</v>
      </c>
      <c r="J36" s="2">
        <v>3</v>
      </c>
      <c r="K36" s="2">
        <v>2</v>
      </c>
      <c r="L36" s="2"/>
      <c r="M36" s="2">
        <v>5</v>
      </c>
      <c r="N36" s="2">
        <v>2</v>
      </c>
      <c r="O36" s="2">
        <v>2</v>
      </c>
      <c r="P36" s="2"/>
      <c r="Q36" s="2">
        <v>2</v>
      </c>
      <c r="R36" s="2"/>
      <c r="S36" s="2">
        <v>4</v>
      </c>
      <c r="T36" s="2"/>
      <c r="U36" s="2">
        <v>3</v>
      </c>
      <c r="V36" s="2"/>
      <c r="W36" s="2">
        <v>3</v>
      </c>
      <c r="X36" s="2"/>
      <c r="Y36" s="2">
        <v>3</v>
      </c>
      <c r="Z36" s="2"/>
      <c r="AA36" s="2">
        <v>1</v>
      </c>
      <c r="AB36" s="2"/>
      <c r="AC36" s="2"/>
      <c r="AD36" s="2"/>
      <c r="AE36" s="2">
        <v>2</v>
      </c>
      <c r="AF36" s="2">
        <v>1</v>
      </c>
      <c r="AG36" s="2">
        <v>1</v>
      </c>
      <c r="AH36" s="2"/>
      <c r="AI36" s="2">
        <f t="shared" si="3"/>
        <v>55</v>
      </c>
      <c r="AJ36" s="17">
        <f t="shared" si="4"/>
        <v>16</v>
      </c>
      <c r="AK36" s="2">
        <f t="shared" si="5"/>
        <v>71</v>
      </c>
    </row>
    <row r="37" spans="1:37" x14ac:dyDescent="0.2">
      <c r="A37">
        <v>5</v>
      </c>
      <c r="B37" s="13" t="s">
        <v>34</v>
      </c>
      <c r="C37" s="2">
        <v>4</v>
      </c>
      <c r="D37" s="2">
        <v>1</v>
      </c>
      <c r="E37" s="2">
        <v>14</v>
      </c>
      <c r="F37" s="2">
        <v>11</v>
      </c>
      <c r="G37" s="2">
        <v>6</v>
      </c>
      <c r="H37" s="2">
        <v>6</v>
      </c>
      <c r="I37" s="2">
        <v>2</v>
      </c>
      <c r="J37" s="2">
        <v>3</v>
      </c>
      <c r="K37" s="2">
        <v>1</v>
      </c>
      <c r="L37" s="2">
        <v>1</v>
      </c>
      <c r="M37" s="2">
        <v>1</v>
      </c>
      <c r="N37" s="2">
        <v>4</v>
      </c>
      <c r="O37" s="2">
        <v>4</v>
      </c>
      <c r="P37" s="2">
        <v>2</v>
      </c>
      <c r="Q37" s="2"/>
      <c r="R37" s="2">
        <v>1</v>
      </c>
      <c r="S37" s="2">
        <v>1</v>
      </c>
      <c r="T37" s="2">
        <v>1</v>
      </c>
      <c r="U37" s="2"/>
      <c r="V37" s="2">
        <v>1</v>
      </c>
      <c r="W37" s="2"/>
      <c r="X37" s="2"/>
      <c r="Y37" s="2">
        <v>3</v>
      </c>
      <c r="Z37" s="2"/>
      <c r="AA37" s="2"/>
      <c r="AB37" s="2"/>
      <c r="AC37" s="2"/>
      <c r="AD37" s="2"/>
      <c r="AE37" s="2"/>
      <c r="AF37" s="2">
        <v>1</v>
      </c>
      <c r="AG37" s="2"/>
      <c r="AH37" s="2">
        <v>1</v>
      </c>
      <c r="AI37" s="2">
        <f t="shared" si="3"/>
        <v>36</v>
      </c>
      <c r="AJ37" s="17">
        <f t="shared" si="4"/>
        <v>33</v>
      </c>
      <c r="AK37" s="2">
        <f t="shared" si="5"/>
        <v>69</v>
      </c>
    </row>
    <row r="38" spans="1:37" x14ac:dyDescent="0.2">
      <c r="A38">
        <v>6</v>
      </c>
      <c r="B38" s="13" t="s">
        <v>40</v>
      </c>
      <c r="C38" s="2"/>
      <c r="D38" s="2"/>
      <c r="E38" s="2">
        <v>2</v>
      </c>
      <c r="F38" s="2"/>
      <c r="G38" s="2">
        <v>8</v>
      </c>
      <c r="H38" s="2">
        <v>6</v>
      </c>
      <c r="I38" s="2">
        <v>5</v>
      </c>
      <c r="J38" s="2">
        <v>8</v>
      </c>
      <c r="K38" s="2">
        <v>2</v>
      </c>
      <c r="L38" s="2">
        <v>6</v>
      </c>
      <c r="M38" s="2">
        <v>2</v>
      </c>
      <c r="N38" s="2">
        <v>2</v>
      </c>
      <c r="O38" s="2">
        <v>1</v>
      </c>
      <c r="P38" s="2">
        <v>1</v>
      </c>
      <c r="Q38" s="2">
        <v>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f t="shared" si="3"/>
        <v>23</v>
      </c>
      <c r="AJ38" s="17">
        <f t="shared" si="4"/>
        <v>23</v>
      </c>
      <c r="AK38" s="2">
        <f t="shared" si="5"/>
        <v>46</v>
      </c>
    </row>
    <row r="39" spans="1:37" x14ac:dyDescent="0.2">
      <c r="A39">
        <v>7</v>
      </c>
      <c r="B39" s="13" t="s">
        <v>56</v>
      </c>
      <c r="C39" s="2">
        <v>1</v>
      </c>
      <c r="D39" s="2"/>
      <c r="E39" s="2"/>
      <c r="F39" s="2"/>
      <c r="G39" s="2"/>
      <c r="H39" s="2"/>
      <c r="I39" s="2"/>
      <c r="J39" s="2"/>
      <c r="K39" s="2">
        <v>1</v>
      </c>
      <c r="L39" s="2"/>
      <c r="M39" s="2"/>
      <c r="N39" s="2"/>
      <c r="O39" s="2">
        <v>1</v>
      </c>
      <c r="P39" s="2"/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2</v>
      </c>
      <c r="W39" s="2">
        <v>4</v>
      </c>
      <c r="X39" s="2"/>
      <c r="Y39" s="2">
        <v>1</v>
      </c>
      <c r="Z39" s="2">
        <v>4</v>
      </c>
      <c r="AA39" s="2">
        <v>1</v>
      </c>
      <c r="AB39" s="2">
        <v>2</v>
      </c>
      <c r="AC39" s="2">
        <v>4</v>
      </c>
      <c r="AD39" s="2"/>
      <c r="AE39" s="2">
        <v>5</v>
      </c>
      <c r="AF39" s="2"/>
      <c r="AG39" s="2">
        <v>3</v>
      </c>
      <c r="AH39" s="2">
        <v>7</v>
      </c>
      <c r="AI39" s="2">
        <f t="shared" si="3"/>
        <v>24</v>
      </c>
      <c r="AJ39" s="17">
        <f t="shared" si="4"/>
        <v>17</v>
      </c>
      <c r="AK39" s="2">
        <f t="shared" si="5"/>
        <v>41</v>
      </c>
    </row>
    <row r="40" spans="1:37" x14ac:dyDescent="0.2">
      <c r="A40">
        <v>8</v>
      </c>
      <c r="B40" s="13" t="s">
        <v>57</v>
      </c>
      <c r="C40" s="2"/>
      <c r="D40" s="2"/>
      <c r="E40" s="2">
        <v>1</v>
      </c>
      <c r="F40" s="2"/>
      <c r="G40" s="2"/>
      <c r="H40" s="2">
        <v>1</v>
      </c>
      <c r="I40" s="2">
        <v>3</v>
      </c>
      <c r="J40" s="2">
        <v>2</v>
      </c>
      <c r="K40" s="2"/>
      <c r="L40" s="2">
        <v>2</v>
      </c>
      <c r="M40" s="2">
        <v>1</v>
      </c>
      <c r="N40" s="2">
        <v>5</v>
      </c>
      <c r="O40" s="2"/>
      <c r="P40" s="2">
        <v>1</v>
      </c>
      <c r="Q40" s="2">
        <v>1</v>
      </c>
      <c r="R40" s="2">
        <v>1</v>
      </c>
      <c r="S40" s="2"/>
      <c r="T40" s="2">
        <v>1</v>
      </c>
      <c r="U40" s="2"/>
      <c r="V40" s="2">
        <v>2</v>
      </c>
      <c r="W40" s="2">
        <v>2</v>
      </c>
      <c r="X40" s="2">
        <v>1</v>
      </c>
      <c r="Y40" s="2">
        <v>1</v>
      </c>
      <c r="Z40" s="2">
        <v>1</v>
      </c>
      <c r="AA40" s="2"/>
      <c r="AB40" s="2"/>
      <c r="AC40" s="2"/>
      <c r="AD40" s="2"/>
      <c r="AE40" s="2">
        <v>1</v>
      </c>
      <c r="AF40" s="2">
        <v>3</v>
      </c>
      <c r="AG40" s="2">
        <v>2</v>
      </c>
      <c r="AH40" s="2"/>
      <c r="AI40" s="2">
        <f t="shared" si="3"/>
        <v>12</v>
      </c>
      <c r="AJ40" s="17">
        <f t="shared" si="4"/>
        <v>20</v>
      </c>
      <c r="AK40" s="2">
        <f t="shared" si="5"/>
        <v>32</v>
      </c>
    </row>
    <row r="41" spans="1:37" x14ac:dyDescent="0.2">
      <c r="A41">
        <v>9</v>
      </c>
      <c r="B41" s="13" t="s">
        <v>35</v>
      </c>
      <c r="C41" s="2">
        <v>2</v>
      </c>
      <c r="D41" s="2">
        <v>1</v>
      </c>
      <c r="E41" s="2">
        <v>9</v>
      </c>
      <c r="F41" s="2">
        <v>6</v>
      </c>
      <c r="G41" s="2">
        <v>1</v>
      </c>
      <c r="H41" s="2">
        <v>1</v>
      </c>
      <c r="I41" s="2"/>
      <c r="J41" s="2">
        <v>1</v>
      </c>
      <c r="K41" s="2"/>
      <c r="L41" s="2">
        <v>2</v>
      </c>
      <c r="M41" s="2">
        <v>1</v>
      </c>
      <c r="N41" s="2">
        <v>2</v>
      </c>
      <c r="O41" s="2"/>
      <c r="P41" s="2"/>
      <c r="Q41" s="2"/>
      <c r="R41" s="2"/>
      <c r="S41" s="2">
        <v>1</v>
      </c>
      <c r="T41" s="2">
        <v>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1</v>
      </c>
      <c r="AI41" s="2">
        <f t="shared" si="3"/>
        <v>14</v>
      </c>
      <c r="AJ41" s="17">
        <f t="shared" si="4"/>
        <v>15</v>
      </c>
      <c r="AK41" s="2">
        <f t="shared" si="5"/>
        <v>29</v>
      </c>
    </row>
    <row r="42" spans="1:37" x14ac:dyDescent="0.2">
      <c r="A42">
        <v>10</v>
      </c>
      <c r="B42" s="13" t="s">
        <v>58</v>
      </c>
      <c r="C42" s="2"/>
      <c r="D42" s="2"/>
      <c r="E42" s="2">
        <v>2</v>
      </c>
      <c r="F42" s="2">
        <v>2</v>
      </c>
      <c r="G42" s="2">
        <v>3</v>
      </c>
      <c r="H42" s="2">
        <v>1</v>
      </c>
      <c r="I42" s="2">
        <v>3</v>
      </c>
      <c r="J42" s="2">
        <v>1</v>
      </c>
      <c r="K42" s="2"/>
      <c r="L42" s="2">
        <v>2</v>
      </c>
      <c r="M42" s="2"/>
      <c r="N42" s="2"/>
      <c r="O42" s="2"/>
      <c r="P42" s="2">
        <v>1</v>
      </c>
      <c r="Q42" s="2">
        <v>2</v>
      </c>
      <c r="R42" s="2"/>
      <c r="S42" s="2"/>
      <c r="T42" s="2">
        <v>1</v>
      </c>
      <c r="U42" s="2">
        <v>1</v>
      </c>
      <c r="V42" s="2">
        <v>1</v>
      </c>
      <c r="W42" s="2"/>
      <c r="X42" s="2"/>
      <c r="Y42" s="2"/>
      <c r="Z42" s="2"/>
      <c r="AA42" s="2"/>
      <c r="AB42" s="2"/>
      <c r="AC42" s="2"/>
      <c r="AD42" s="2">
        <v>3</v>
      </c>
      <c r="AE42" s="2"/>
      <c r="AF42" s="2">
        <v>1</v>
      </c>
      <c r="AG42" s="2"/>
      <c r="AH42" s="2">
        <v>2</v>
      </c>
      <c r="AI42" s="2">
        <f t="shared" si="3"/>
        <v>11</v>
      </c>
      <c r="AJ42" s="17">
        <f t="shared" si="4"/>
        <v>15</v>
      </c>
      <c r="AK42" s="2">
        <f t="shared" si="5"/>
        <v>26</v>
      </c>
    </row>
    <row r="43" spans="1:37" ht="15" x14ac:dyDescent="0.25">
      <c r="B43" s="3" t="s">
        <v>29</v>
      </c>
      <c r="C43" s="12">
        <v>62</v>
      </c>
      <c r="D43" s="12">
        <v>35</v>
      </c>
      <c r="E43" s="12">
        <v>119</v>
      </c>
      <c r="F43" s="12">
        <v>73</v>
      </c>
      <c r="G43" s="12">
        <v>50</v>
      </c>
      <c r="H43" s="12">
        <v>38</v>
      </c>
      <c r="I43" s="12">
        <v>24</v>
      </c>
      <c r="J43" s="12">
        <v>27</v>
      </c>
      <c r="K43" s="12">
        <v>11</v>
      </c>
      <c r="L43" s="12">
        <v>24</v>
      </c>
      <c r="M43" s="12">
        <v>13</v>
      </c>
      <c r="N43" s="12">
        <v>29</v>
      </c>
      <c r="O43" s="12">
        <v>11</v>
      </c>
      <c r="P43" s="12">
        <v>16</v>
      </c>
      <c r="Q43" s="12">
        <v>13</v>
      </c>
      <c r="R43" s="12">
        <v>6</v>
      </c>
      <c r="S43" s="12">
        <v>11</v>
      </c>
      <c r="T43" s="12">
        <v>9</v>
      </c>
      <c r="U43" s="12">
        <v>6</v>
      </c>
      <c r="V43" s="12">
        <v>7</v>
      </c>
      <c r="W43" s="12">
        <v>12</v>
      </c>
      <c r="X43" s="12">
        <v>6</v>
      </c>
      <c r="Y43" s="12">
        <v>11</v>
      </c>
      <c r="Z43" s="12">
        <v>8</v>
      </c>
      <c r="AA43" s="12">
        <v>2</v>
      </c>
      <c r="AB43" s="12">
        <v>11</v>
      </c>
      <c r="AC43" s="12">
        <v>7</v>
      </c>
      <c r="AD43" s="12">
        <v>9</v>
      </c>
      <c r="AE43" s="12">
        <v>10</v>
      </c>
      <c r="AF43" s="12">
        <v>8</v>
      </c>
      <c r="AG43" s="12">
        <v>9</v>
      </c>
      <c r="AH43" s="12">
        <v>18</v>
      </c>
      <c r="AI43" s="24">
        <f>SUM(AG43+AE43+AC43+AA43+Y43+W43+U43+S43+Q43+O43+M43+K43+I43+G43+E43+C43)</f>
        <v>371</v>
      </c>
      <c r="AJ43" s="25">
        <f>SUM(AH43+AF43+AD43+AB43+Z43+X43+V43+T43+R43+P43+N43+L43+J43+H43+F43+D43)</f>
        <v>324</v>
      </c>
      <c r="AK43" s="2">
        <f t="shared" si="5"/>
        <v>695</v>
      </c>
    </row>
    <row r="46" spans="1:37" x14ac:dyDescent="0.2">
      <c r="C46" s="36" t="s">
        <v>0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spans="1:37" x14ac:dyDescent="0.2">
      <c r="C47" s="36" t="s">
        <v>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</row>
    <row r="48" spans="1:37" x14ac:dyDescent="0.2">
      <c r="C48" s="36" t="s">
        <v>2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</row>
    <row r="49" spans="1:37" x14ac:dyDescent="0.2">
      <c r="C49" s="36" t="s">
        <v>41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1:37" x14ac:dyDescent="0.2">
      <c r="C50" s="36" t="s">
        <v>37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2" spans="1:37" x14ac:dyDescent="0.2">
      <c r="A52" s="1"/>
      <c r="B52" s="38" t="s">
        <v>3</v>
      </c>
      <c r="C52" s="29" t="s">
        <v>4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 spans="1:37" x14ac:dyDescent="0.2">
      <c r="A53" s="1"/>
      <c r="B53" s="38"/>
      <c r="C53" s="29" t="s">
        <v>5</v>
      </c>
      <c r="D53" s="29"/>
      <c r="E53" s="29" t="s">
        <v>6</v>
      </c>
      <c r="F53" s="29"/>
      <c r="G53" s="29" t="s">
        <v>7</v>
      </c>
      <c r="H53" s="29"/>
      <c r="I53" s="29" t="s">
        <v>8</v>
      </c>
      <c r="J53" s="29"/>
      <c r="K53" s="29" t="s">
        <v>9</v>
      </c>
      <c r="L53" s="29"/>
      <c r="M53" s="29" t="s">
        <v>10</v>
      </c>
      <c r="N53" s="29"/>
      <c r="O53" s="29" t="s">
        <v>11</v>
      </c>
      <c r="P53" s="29"/>
      <c r="Q53" s="29" t="s">
        <v>12</v>
      </c>
      <c r="R53" s="29"/>
      <c r="S53" s="29" t="s">
        <v>13</v>
      </c>
      <c r="T53" s="29"/>
      <c r="U53" s="29" t="s">
        <v>14</v>
      </c>
      <c r="V53" s="29"/>
      <c r="W53" s="29" t="s">
        <v>15</v>
      </c>
      <c r="X53" s="29"/>
      <c r="Y53" s="29" t="s">
        <v>16</v>
      </c>
      <c r="Z53" s="29"/>
      <c r="AA53" s="29" t="s">
        <v>17</v>
      </c>
      <c r="AB53" s="29"/>
      <c r="AC53" s="29" t="s">
        <v>18</v>
      </c>
      <c r="AD53" s="29"/>
      <c r="AE53" s="29" t="s">
        <v>19</v>
      </c>
      <c r="AF53" s="29"/>
      <c r="AG53" s="29" t="s">
        <v>20</v>
      </c>
      <c r="AH53" s="29"/>
      <c r="AI53" s="26" t="s">
        <v>30</v>
      </c>
      <c r="AJ53" s="27"/>
      <c r="AK53" s="28"/>
    </row>
    <row r="54" spans="1:37" x14ac:dyDescent="0.2">
      <c r="B54" s="38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20" t="s">
        <v>30</v>
      </c>
    </row>
    <row r="55" spans="1:37" x14ac:dyDescent="0.2">
      <c r="A55">
        <v>1</v>
      </c>
      <c r="B55" s="11" t="s">
        <v>43</v>
      </c>
      <c r="C55" s="2"/>
      <c r="D55" s="2"/>
      <c r="E55" s="2"/>
      <c r="F55" s="2"/>
      <c r="G55" s="14"/>
      <c r="H55" s="14"/>
      <c r="I55" s="2"/>
      <c r="J55" s="14"/>
      <c r="K55" s="2"/>
      <c r="L55" s="14"/>
      <c r="M55" s="14"/>
      <c r="N55" s="14"/>
      <c r="O55" s="2"/>
      <c r="P55" s="2"/>
      <c r="Q55" s="2"/>
      <c r="R55" s="2"/>
      <c r="S55" s="2">
        <v>1</v>
      </c>
      <c r="T55" s="14"/>
      <c r="U55" s="2"/>
      <c r="V55" s="2"/>
      <c r="W55" s="2"/>
      <c r="X55" s="2"/>
      <c r="Y55" s="2">
        <v>1</v>
      </c>
      <c r="Z55" s="14"/>
      <c r="AA55" s="2"/>
      <c r="AB55" s="14"/>
      <c r="AC55" s="2"/>
      <c r="AD55" s="2">
        <v>1</v>
      </c>
      <c r="AE55" s="2">
        <v>1</v>
      </c>
      <c r="AF55" s="2"/>
      <c r="AG55" s="2">
        <v>1</v>
      </c>
      <c r="AH55" s="2">
        <v>1</v>
      </c>
      <c r="AI55" s="2">
        <f>SUM(AG55+AE55+AC55+AA55+Y55+W55+U55+S55+Q55+O55+M55+K55+I55+G55+E55+C55)</f>
        <v>4</v>
      </c>
      <c r="AJ55" s="17">
        <f>SUM(AH55+AF55+AD55+AB55+Z55+X55+V55+T55+R55+P55+N55+L55+J55+H55+F55+D55)</f>
        <v>2</v>
      </c>
      <c r="AK55" s="2">
        <f>SUM(AI55:AJ55)</f>
        <v>6</v>
      </c>
    </row>
    <row r="56" spans="1:37" x14ac:dyDescent="0.2">
      <c r="A56">
        <v>2</v>
      </c>
      <c r="B56" s="11" t="s">
        <v>44</v>
      </c>
      <c r="C56" s="2"/>
      <c r="D56" s="2"/>
      <c r="E56" s="2"/>
      <c r="F56" s="2"/>
      <c r="G56" s="14"/>
      <c r="H56" s="14"/>
      <c r="I56" s="2">
        <v>1</v>
      </c>
      <c r="J56" s="14"/>
      <c r="K56" s="2">
        <v>1</v>
      </c>
      <c r="L56" s="14"/>
      <c r="M56" s="14"/>
      <c r="N56" s="14"/>
      <c r="O56" s="2"/>
      <c r="P56" s="2"/>
      <c r="Q56" s="2"/>
      <c r="R56" s="2"/>
      <c r="S56" s="2"/>
      <c r="T56" s="14"/>
      <c r="U56" s="2"/>
      <c r="V56" s="2"/>
      <c r="W56" s="2"/>
      <c r="X56" s="2"/>
      <c r="Y56" s="2"/>
      <c r="Z56" s="14"/>
      <c r="AA56" s="2"/>
      <c r="AB56" s="14"/>
      <c r="AC56" s="2"/>
      <c r="AD56" s="2"/>
      <c r="AE56" s="2">
        <v>1</v>
      </c>
      <c r="AF56" s="2"/>
      <c r="AG56" s="2">
        <v>2</v>
      </c>
      <c r="AH56" s="2"/>
      <c r="AI56" s="2">
        <f t="shared" ref="AI56:AI64" si="6">SUM(AG56+AE56+AC56+AA56+Y56+W56+U56+S56+Q56+O56+M56+K56+I56+G56+E56+C56)</f>
        <v>5</v>
      </c>
      <c r="AJ56" s="17">
        <f t="shared" ref="AJ56:AJ64" si="7">SUM(AH56+AF56+AD56+AB56+Z56+X56+V56+T56+R56+P56+N56+L56+J56+H56+F56+D56)</f>
        <v>0</v>
      </c>
      <c r="AK56" s="2">
        <f t="shared" ref="AK56:AK65" si="8">SUM(AI56:AJ56)</f>
        <v>5</v>
      </c>
    </row>
    <row r="57" spans="1:37" x14ac:dyDescent="0.2">
      <c r="A57">
        <v>3</v>
      </c>
      <c r="B57" s="11" t="s">
        <v>45</v>
      </c>
      <c r="C57" s="2"/>
      <c r="D57" s="2"/>
      <c r="E57" s="2"/>
      <c r="F57" s="2"/>
      <c r="G57" s="14"/>
      <c r="H57" s="14"/>
      <c r="I57" s="2"/>
      <c r="J57" s="14"/>
      <c r="K57" s="2"/>
      <c r="L57" s="14"/>
      <c r="M57" s="14"/>
      <c r="N57" s="14"/>
      <c r="O57" s="2"/>
      <c r="P57" s="2"/>
      <c r="Q57" s="2"/>
      <c r="R57" s="2"/>
      <c r="S57" s="2"/>
      <c r="T57" s="14"/>
      <c r="U57" s="2"/>
      <c r="V57" s="2">
        <v>1</v>
      </c>
      <c r="W57" s="2">
        <v>1</v>
      </c>
      <c r="X57" s="2"/>
      <c r="Y57" s="2"/>
      <c r="Z57" s="14"/>
      <c r="AA57" s="2"/>
      <c r="AB57" s="14"/>
      <c r="AC57" s="2"/>
      <c r="AD57" s="2">
        <v>1</v>
      </c>
      <c r="AE57" s="2"/>
      <c r="AF57" s="2"/>
      <c r="AG57" s="2"/>
      <c r="AH57" s="2"/>
      <c r="AI57" s="2">
        <f t="shared" si="6"/>
        <v>1</v>
      </c>
      <c r="AJ57" s="17">
        <f t="shared" si="7"/>
        <v>2</v>
      </c>
      <c r="AK57" s="2">
        <f t="shared" si="8"/>
        <v>3</v>
      </c>
    </row>
    <row r="58" spans="1:37" x14ac:dyDescent="0.2">
      <c r="A58">
        <v>4</v>
      </c>
      <c r="B58" s="11" t="s">
        <v>46</v>
      </c>
      <c r="C58" s="2">
        <v>1</v>
      </c>
      <c r="D58" s="2"/>
      <c r="E58" s="2"/>
      <c r="F58" s="2"/>
      <c r="G58" s="14"/>
      <c r="H58" s="14"/>
      <c r="I58" s="2"/>
      <c r="J58" s="14"/>
      <c r="K58" s="2"/>
      <c r="L58" s="14"/>
      <c r="M58" s="14"/>
      <c r="N58" s="14"/>
      <c r="O58" s="2"/>
      <c r="P58" s="2"/>
      <c r="Q58" s="2"/>
      <c r="R58" s="2"/>
      <c r="S58" s="2"/>
      <c r="T58" s="14"/>
      <c r="U58" s="2"/>
      <c r="V58" s="2"/>
      <c r="W58" s="2"/>
      <c r="X58" s="2"/>
      <c r="Y58" s="2"/>
      <c r="Z58" s="14"/>
      <c r="AA58" s="2"/>
      <c r="AB58" s="14"/>
      <c r="AC58" s="2"/>
      <c r="AD58" s="2"/>
      <c r="AE58" s="2"/>
      <c r="AF58" s="2"/>
      <c r="AG58" s="2">
        <v>1</v>
      </c>
      <c r="AH58" s="2"/>
      <c r="AI58" s="2">
        <f t="shared" si="6"/>
        <v>2</v>
      </c>
      <c r="AJ58" s="17">
        <f t="shared" si="7"/>
        <v>0</v>
      </c>
      <c r="AK58" s="2">
        <f t="shared" si="8"/>
        <v>2</v>
      </c>
    </row>
    <row r="59" spans="1:37" ht="25.5" x14ac:dyDescent="0.2">
      <c r="A59">
        <v>5</v>
      </c>
      <c r="B59" s="11" t="s">
        <v>47</v>
      </c>
      <c r="C59" s="2"/>
      <c r="D59" s="2"/>
      <c r="E59" s="2"/>
      <c r="F59" s="2"/>
      <c r="G59" s="14"/>
      <c r="H59" s="14"/>
      <c r="I59" s="2"/>
      <c r="J59" s="14"/>
      <c r="K59" s="2"/>
      <c r="L59" s="14"/>
      <c r="M59" s="14"/>
      <c r="N59" s="14"/>
      <c r="O59" s="2"/>
      <c r="P59" s="2"/>
      <c r="Q59" s="2"/>
      <c r="R59" s="2">
        <v>1</v>
      </c>
      <c r="S59" s="2"/>
      <c r="T59" s="14"/>
      <c r="U59" s="2"/>
      <c r="V59" s="2"/>
      <c r="W59" s="2"/>
      <c r="X59" s="2"/>
      <c r="Y59" s="2"/>
      <c r="Z59" s="14"/>
      <c r="AA59" s="2"/>
      <c r="AB59" s="14"/>
      <c r="AC59" s="2"/>
      <c r="AD59" s="2"/>
      <c r="AE59" s="2"/>
      <c r="AF59" s="2"/>
      <c r="AG59" s="2"/>
      <c r="AH59" s="2"/>
      <c r="AI59" s="2">
        <f t="shared" si="6"/>
        <v>0</v>
      </c>
      <c r="AJ59" s="17">
        <f t="shared" si="7"/>
        <v>1</v>
      </c>
      <c r="AK59" s="2">
        <f t="shared" si="8"/>
        <v>1</v>
      </c>
    </row>
    <row r="60" spans="1:37" ht="25.5" x14ac:dyDescent="0.2">
      <c r="A60">
        <v>6</v>
      </c>
      <c r="B60" s="11" t="s">
        <v>48</v>
      </c>
      <c r="C60" s="2"/>
      <c r="D60" s="2"/>
      <c r="E60" s="2"/>
      <c r="F60" s="2"/>
      <c r="G60" s="14"/>
      <c r="H60" s="14"/>
      <c r="I60" s="2"/>
      <c r="J60" s="14"/>
      <c r="K60" s="2"/>
      <c r="L60" s="14"/>
      <c r="M60" s="14"/>
      <c r="N60" s="14"/>
      <c r="O60" s="2"/>
      <c r="P60" s="2"/>
      <c r="Q60" s="2"/>
      <c r="R60" s="2"/>
      <c r="S60" s="2"/>
      <c r="T60" s="14"/>
      <c r="U60" s="2"/>
      <c r="V60" s="2"/>
      <c r="W60" s="2"/>
      <c r="X60" s="2"/>
      <c r="Y60" s="2"/>
      <c r="Z60" s="14"/>
      <c r="AA60" s="2"/>
      <c r="AB60" s="14"/>
      <c r="AC60" s="2"/>
      <c r="AD60" s="2"/>
      <c r="AE60" s="2"/>
      <c r="AF60" s="2"/>
      <c r="AG60" s="2"/>
      <c r="AH60" s="2">
        <v>1</v>
      </c>
      <c r="AI60" s="2">
        <f t="shared" si="6"/>
        <v>0</v>
      </c>
      <c r="AJ60" s="17">
        <f t="shared" si="7"/>
        <v>1</v>
      </c>
      <c r="AK60" s="2">
        <f t="shared" si="8"/>
        <v>1</v>
      </c>
    </row>
    <row r="61" spans="1:37" ht="25.5" x14ac:dyDescent="0.2">
      <c r="A61">
        <v>7</v>
      </c>
      <c r="B61" s="11" t="s">
        <v>49</v>
      </c>
      <c r="C61" s="2"/>
      <c r="D61" s="2"/>
      <c r="E61" s="2"/>
      <c r="F61" s="2"/>
      <c r="G61" s="14"/>
      <c r="H61" s="14"/>
      <c r="I61" s="2"/>
      <c r="J61" s="14"/>
      <c r="K61" s="2"/>
      <c r="L61" s="14"/>
      <c r="M61" s="14"/>
      <c r="N61" s="14"/>
      <c r="O61" s="2"/>
      <c r="P61" s="2"/>
      <c r="Q61" s="2">
        <v>1</v>
      </c>
      <c r="R61" s="2"/>
      <c r="S61" s="2"/>
      <c r="T61" s="14"/>
      <c r="U61" s="2"/>
      <c r="V61" s="2"/>
      <c r="W61" s="2"/>
      <c r="X61" s="2"/>
      <c r="Y61" s="2"/>
      <c r="Z61" s="14"/>
      <c r="AA61" s="2"/>
      <c r="AB61" s="14"/>
      <c r="AC61" s="2"/>
      <c r="AD61" s="2"/>
      <c r="AE61" s="2"/>
      <c r="AF61" s="2"/>
      <c r="AG61" s="2"/>
      <c r="AH61" s="2"/>
      <c r="AI61" s="2">
        <f t="shared" si="6"/>
        <v>1</v>
      </c>
      <c r="AJ61" s="17">
        <f t="shared" si="7"/>
        <v>0</v>
      </c>
      <c r="AK61" s="2">
        <f t="shared" si="8"/>
        <v>1</v>
      </c>
    </row>
    <row r="62" spans="1:37" ht="25.5" x14ac:dyDescent="0.2">
      <c r="A62">
        <v>8</v>
      </c>
      <c r="B62" s="11" t="s">
        <v>50</v>
      </c>
      <c r="C62" s="2"/>
      <c r="D62" s="2"/>
      <c r="E62" s="2"/>
      <c r="F62" s="2"/>
      <c r="G62" s="14"/>
      <c r="H62" s="14"/>
      <c r="I62" s="2"/>
      <c r="J62" s="14"/>
      <c r="K62" s="2"/>
      <c r="L62" s="14"/>
      <c r="M62" s="14"/>
      <c r="N62" s="14"/>
      <c r="O62" s="2"/>
      <c r="P62" s="2"/>
      <c r="Q62" s="2"/>
      <c r="R62" s="2"/>
      <c r="S62" s="2"/>
      <c r="T62" s="14"/>
      <c r="U62" s="2"/>
      <c r="V62" s="2"/>
      <c r="W62" s="2"/>
      <c r="X62" s="2"/>
      <c r="Y62" s="2"/>
      <c r="Z62" s="14"/>
      <c r="AA62" s="2"/>
      <c r="AB62" s="14"/>
      <c r="AC62" s="2"/>
      <c r="AD62" s="2"/>
      <c r="AE62" s="2"/>
      <c r="AF62" s="2"/>
      <c r="AG62" s="2">
        <v>1</v>
      </c>
      <c r="AH62" s="2"/>
      <c r="AI62" s="2">
        <f t="shared" si="6"/>
        <v>1</v>
      </c>
      <c r="AJ62" s="17">
        <f t="shared" si="7"/>
        <v>0</v>
      </c>
      <c r="AK62" s="2">
        <f t="shared" si="8"/>
        <v>1</v>
      </c>
    </row>
    <row r="63" spans="1:37" x14ac:dyDescent="0.2">
      <c r="A63">
        <v>9</v>
      </c>
      <c r="B63" s="11" t="s">
        <v>51</v>
      </c>
      <c r="C63" s="2"/>
      <c r="D63" s="2"/>
      <c r="E63" s="2"/>
      <c r="F63" s="2"/>
      <c r="G63" s="14"/>
      <c r="H63" s="14"/>
      <c r="I63" s="2"/>
      <c r="J63" s="14"/>
      <c r="K63" s="2"/>
      <c r="L63" s="14"/>
      <c r="M63" s="14"/>
      <c r="N63" s="14"/>
      <c r="O63" s="2">
        <v>1</v>
      </c>
      <c r="P63" s="2"/>
      <c r="Q63" s="2"/>
      <c r="R63" s="2"/>
      <c r="S63" s="2"/>
      <c r="T63" s="14"/>
      <c r="U63" s="2"/>
      <c r="V63" s="2"/>
      <c r="W63" s="2"/>
      <c r="X63" s="2"/>
      <c r="Y63" s="2"/>
      <c r="Z63" s="14"/>
      <c r="AA63" s="2"/>
      <c r="AB63" s="14"/>
      <c r="AC63" s="2"/>
      <c r="AD63" s="2"/>
      <c r="AE63" s="2"/>
      <c r="AF63" s="2"/>
      <c r="AG63" s="2"/>
      <c r="AH63" s="2"/>
      <c r="AI63" s="2">
        <f t="shared" si="6"/>
        <v>1</v>
      </c>
      <c r="AJ63" s="17">
        <f t="shared" si="7"/>
        <v>0</v>
      </c>
      <c r="AK63" s="2">
        <f t="shared" si="8"/>
        <v>1</v>
      </c>
    </row>
    <row r="64" spans="1:37" x14ac:dyDescent="0.2">
      <c r="A64">
        <v>10</v>
      </c>
      <c r="B64" s="11" t="s">
        <v>52</v>
      </c>
      <c r="C64" s="2"/>
      <c r="D64" s="2"/>
      <c r="E64" s="2"/>
      <c r="F64" s="2"/>
      <c r="G64" s="14"/>
      <c r="H64" s="14"/>
      <c r="I64" s="2"/>
      <c r="J64" s="14"/>
      <c r="K64" s="2"/>
      <c r="L64" s="14"/>
      <c r="M64" s="14"/>
      <c r="N64" s="14"/>
      <c r="O64" s="2"/>
      <c r="P64" s="2"/>
      <c r="Q64" s="2"/>
      <c r="R64" s="2"/>
      <c r="S64" s="2"/>
      <c r="T64" s="14"/>
      <c r="U64" s="2"/>
      <c r="V64" s="2"/>
      <c r="W64" s="2"/>
      <c r="X64" s="2"/>
      <c r="Y64" s="2"/>
      <c r="Z64" s="14"/>
      <c r="AA64" s="2"/>
      <c r="AB64" s="14"/>
      <c r="AC64" s="2"/>
      <c r="AD64" s="2"/>
      <c r="AE64" s="2">
        <v>1</v>
      </c>
      <c r="AF64" s="2"/>
      <c r="AG64" s="2"/>
      <c r="AH64" s="2"/>
      <c r="AI64" s="2">
        <f t="shared" si="6"/>
        <v>1</v>
      </c>
      <c r="AJ64" s="17">
        <f t="shared" si="7"/>
        <v>0</v>
      </c>
      <c r="AK64" s="2">
        <f t="shared" si="8"/>
        <v>1</v>
      </c>
    </row>
    <row r="65" spans="2:37" ht="15" x14ac:dyDescent="0.25">
      <c r="B65" s="3"/>
      <c r="C65" s="12">
        <v>1</v>
      </c>
      <c r="D65" s="12"/>
      <c r="E65" s="12"/>
      <c r="F65" s="12"/>
      <c r="G65" s="15"/>
      <c r="H65" s="15"/>
      <c r="I65" s="12">
        <v>1</v>
      </c>
      <c r="J65" s="15"/>
      <c r="K65" s="12">
        <v>1</v>
      </c>
      <c r="L65" s="15"/>
      <c r="M65" s="15"/>
      <c r="N65" s="15"/>
      <c r="O65" s="12">
        <v>1</v>
      </c>
      <c r="P65" s="12"/>
      <c r="Q65" s="12">
        <v>1</v>
      </c>
      <c r="R65" s="12">
        <v>1</v>
      </c>
      <c r="S65" s="12">
        <v>1</v>
      </c>
      <c r="T65" s="15"/>
      <c r="U65" s="16"/>
      <c r="V65" s="12">
        <v>1</v>
      </c>
      <c r="W65" s="12">
        <v>1</v>
      </c>
      <c r="X65" s="12"/>
      <c r="Y65" s="12">
        <v>1</v>
      </c>
      <c r="Z65" s="15"/>
      <c r="AA65" s="12"/>
      <c r="AB65" s="15"/>
      <c r="AC65" s="12"/>
      <c r="AD65" s="12">
        <v>2</v>
      </c>
      <c r="AE65" s="12">
        <v>3</v>
      </c>
      <c r="AF65" s="12"/>
      <c r="AG65" s="12">
        <v>5</v>
      </c>
      <c r="AH65" s="12">
        <v>2</v>
      </c>
      <c r="AI65" s="24">
        <f>SUM(AG65+AE65+AC65+AA65+Y65+W65+U65+S65+Q65+O65+M65+K65+I65+G65+E65+C65)</f>
        <v>16</v>
      </c>
      <c r="AJ65" s="25">
        <f>SUM(AH65+AF65+AD65+AB65+Z65+X65+V65+T65+R65+P65+N65+L65+J65+H65+F65+D65)</f>
        <v>6</v>
      </c>
      <c r="AK65" s="24">
        <f t="shared" si="8"/>
        <v>22</v>
      </c>
    </row>
  </sheetData>
  <mergeCells count="72"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  <mergeCell ref="C49:AH49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C46:AH46"/>
    <mergeCell ref="C47:AH47"/>
    <mergeCell ref="C48:AH48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C2:AH2"/>
    <mergeCell ref="C3:AH3"/>
    <mergeCell ref="C4:AH4"/>
    <mergeCell ref="C5:AH5"/>
    <mergeCell ref="C6:AH6"/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Pasig covid19</cp:lastModifiedBy>
  <dcterms:created xsi:type="dcterms:W3CDTF">2023-05-09T03:48:44Z</dcterms:created>
  <dcterms:modified xsi:type="dcterms:W3CDTF">2024-01-11T07:05:46Z</dcterms:modified>
</cp:coreProperties>
</file>