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90" windowWidth="19080" windowHeight="6960"/>
  </bookViews>
  <sheets>
    <sheet name="Sheet2" sheetId="1" r:id="rId1"/>
  </sheets>
  <calcPr calcId="125725"/>
</workbook>
</file>

<file path=xl/calcChain.xml><?xml version="1.0" encoding="utf-8"?>
<calcChain xmlns="http://schemas.openxmlformats.org/spreadsheetml/2006/main">
  <c r="AK40" i="1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J16"/>
  <c r="AI16"/>
  <c r="AJ15"/>
  <c r="AI15"/>
  <c r="AJ14"/>
  <c r="AI14"/>
  <c r="AJ13"/>
  <c r="AI13"/>
  <c r="AJ12"/>
  <c r="AI12"/>
  <c r="AJ11"/>
  <c r="AI11"/>
  <c r="AJ10"/>
  <c r="AI10"/>
  <c r="AJ9"/>
  <c r="AI9"/>
  <c r="AJ8"/>
  <c r="AI8"/>
  <c r="AJ7"/>
  <c r="AI7"/>
  <c r="AJ6"/>
  <c r="AI6"/>
  <c r="AK16"/>
  <c r="AK15"/>
  <c r="AK14"/>
  <c r="AK13"/>
  <c r="AK12"/>
  <c r="AK11"/>
  <c r="AK10"/>
  <c r="AK9"/>
  <c r="AK8"/>
  <c r="AK7"/>
  <c r="AK6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K17" l="1"/>
  <c r="AJ17"/>
  <c r="AI17"/>
</calcChain>
</file>

<file path=xl/sharedStrings.xml><?xml version="1.0" encoding="utf-8"?>
<sst xmlns="http://schemas.openxmlformats.org/spreadsheetml/2006/main" count="132" uniqueCount="44">
  <si>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</si>
  <si>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</si>
  <si>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</si>
  <si>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</si>
  <si>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</si>
  <si>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</si>
  <si>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</si>
  <si>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</si>
  <si>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</si>
  <si>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</si>
  <si>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</si>
  <si>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</si>
  <si>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</si>
  <si>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</si>
  <si>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</si>
  <si>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</si>
  <si>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</si>
  <si>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ABOVE</t>
  </si>
  <si>
    <t>TOTAL</t>
  </si>
  <si>
    <t>GRAND TOTAL</t>
  </si>
  <si>
    <t>F</t>
  </si>
  <si>
    <t>M</t>
  </si>
  <si>
    <t>FEVER</t>
  </si>
  <si>
    <t>VOMITING</t>
  </si>
  <si>
    <t>DOB</t>
  </si>
  <si>
    <t>LBM</t>
  </si>
  <si>
    <t>COUGH</t>
  </si>
  <si>
    <t>FALL</t>
  </si>
  <si>
    <t xml:space="preserve">FOR RAT </t>
  </si>
  <si>
    <t>ABDOMINAL PIAN</t>
  </si>
  <si>
    <t>COUGH AND COLDS</t>
  </si>
  <si>
    <t>DIZZINESS</t>
  </si>
  <si>
    <t>LACERATED WOUND</t>
  </si>
  <si>
    <t>ARF SEC TO CAP-LR; COR PULMONALE; COVID PROBABLE</t>
  </si>
  <si>
    <t>ARF SECONDARY TO CAP-HR, PTB PRESUMPTIVE, COVID PROBABLE</t>
  </si>
  <si>
    <t>CVD; HYPERTENSIVE BLEED</t>
  </si>
  <si>
    <t>HYPOVOLEMIC SHOCK SEC TO HEPATIC CARCINOMA, CHRONIC HEPATITIS, COVID 19 PROBABLE</t>
  </si>
  <si>
    <t>OUT OF HOSPITAL CARDIAC ARREST; NON-COVID</t>
  </si>
  <si>
    <t>PNEUMONIA SEVERE, SEPTIC SHOCK, DIABETIC KETOACIDOSIS SEVERE, COVID PROBABLE, RAT NEGATIV</t>
  </si>
  <si>
    <t xml:space="preserve">SEPTIC SHOCK SEC TO CAP HR ASPIRATION PNEUMONIA, ACUTE CARDIOVASCULAR DSES, HYPOGASTRIC MASS T/C MALIGNANCY COVID 19  PROB </t>
  </si>
  <si>
    <t>SEPTIC SHOCK SECONDARY TO CAP-HR, PTB MDR, COVID NEGATIVE</t>
  </si>
  <si>
    <t>SUBACURE CVD INFARCT; RAT NEGATIVE</t>
  </si>
  <si>
    <t>T/C ACS; HYPOVOLEMIC SHOCK PROB SEC TO UGIB, S/P ARREST 2 CYCLES, COVID PROBABLE RAT NEGATIVE</t>
  </si>
  <si>
    <t>ACUTE MYOCARDIAL INFARCTION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</si>
</sst>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 applyFont="1" applyAlignment="1"/>
    <xf numFmtId="49" fontId="3" fillId="0" borderId="1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horizontal="center" vertical="center" wrapText="1"/>
    </xf>
    <xf numFmtId="49" fontId="4" fillId="0" borderId="0" xfId="1" applyNumberFormat="1" applyFont="1" applyAlignment="1"/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0" borderId="1" xfId="1" applyFont="1" applyBorder="1" applyAlignment="1"/>
    <xf numFmtId="0" fontId="5" fillId="2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1" fillId="0" borderId="1" xfId="1" applyNumberFormat="1" applyFont="1" applyBorder="1" applyAlignment="1"/>
    <xf numFmtId="0" fontId="2" fillId="0" borderId="1" xfId="1" applyFont="1" applyBorder="1" applyAlignment="1"/>
    <xf numFmtId="0" fontId="6" fillId="4" borderId="1" xfId="1" applyNumberFormat="1" applyFont="1" applyFill="1" applyBorder="1" applyAlignment="1">
      <alignment horizontal="center" vertical="center"/>
    </xf>
    <xf numFmtId="0" fontId="6" fillId="5" borderId="1" xfId="1" applyNumberFormat="1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/>
    <xf numFmtId="0" fontId="1" fillId="0" borderId="0" xfId="1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9" fontId="3" fillId="0" borderId="1" xfId="1" applyNumberFormat="1" applyFont="1" applyBorder="1" applyAlignmen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49" fontId="3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wrapText="1"/>
    </xf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169387</xdr:colOff>
      <xdr:row>0</xdr:row>
      <xdr:rowOff>0</xdr:rowOff>
    </xdr:from>
    <xdr:ext cx="6792013" cy="1125693"/>
    <xdr:sp macro="" textlink="">
      <xdr:nvSpPr>
        <xdr:cNvPr id="2" name="TextBox 1"/>
        <xdr:cNvSpPr txBox="1"/>
      </xdr:nvSpPr>
      <xdr:spPr>
        <a:xfrm>
          <a:off x="3295828" y="0"/>
          <a:ext cx="6792013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PASIG CITY CHILDREN’S HOSPITAL/PASIG CITY COVID-19 REFERRAL CENTER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MONTHLY CENSUS REPORT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AREA: EMERGENCY ROOM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MONTH AND YEAR: MARCH2023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10 LEADING CASES OF CONSULTATION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PH" sz="1100"/>
        </a:p>
      </xdr:txBody>
    </xdr:sp>
    <xdr:clientData/>
  </xdr:oneCellAnchor>
  <xdr:twoCellAnchor editAs="oneCell">
    <xdr:from>
      <xdr:col>1</xdr:col>
      <xdr:colOff>167142</xdr:colOff>
      <xdr:row>0</xdr:row>
      <xdr:rowOff>153212</xdr:rowOff>
    </xdr:from>
    <xdr:to>
      <xdr:col>1</xdr:col>
      <xdr:colOff>1967600</xdr:colOff>
      <xdr:row>1</xdr:row>
      <xdr:rowOff>462914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411586" y="153212"/>
          <a:ext cx="1800458" cy="483315"/>
        </a:xfrm>
        <a:prstGeom prst="rect">
          <a:avLst/>
        </a:prstGeom>
        <a:noFill/>
      </xdr:spPr>
    </xdr:pic>
    <xdr:clientData/>
  </xdr:twoCellAnchor>
  <xdr:twoCellAnchor editAs="oneCell">
    <xdr:from>
      <xdr:col>30</xdr:col>
      <xdr:colOff>58615</xdr:colOff>
      <xdr:row>0</xdr:row>
      <xdr:rowOff>62677</xdr:rowOff>
    </xdr:from>
    <xdr:to>
      <xdr:col>36</xdr:col>
      <xdr:colOff>589047</xdr:colOff>
      <xdr:row>1</xdr:row>
      <xdr:rowOff>531969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0796025" y="62677"/>
          <a:ext cx="2323018" cy="64290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140182</xdr:colOff>
      <xdr:row>18</xdr:row>
      <xdr:rowOff>3166</xdr:rowOff>
    </xdr:from>
    <xdr:ext cx="6792013" cy="953466"/>
    <xdr:sp macro="" textlink="">
      <xdr:nvSpPr>
        <xdr:cNvPr id="5" name="TextBox 4"/>
        <xdr:cNvSpPr txBox="1"/>
      </xdr:nvSpPr>
      <xdr:spPr>
        <a:xfrm>
          <a:off x="3266623" y="4261401"/>
          <a:ext cx="6792013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PASIG CITY CHILDREN’S HOSPITAL/PASIG CITY COVID-19 REFERRAL CENTER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MONTHLY CENSUS REPORT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AREA: EMERGENCY ROOM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MONTH AND YEAR: MARCH 2023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10 LEADING CAUSES OF MORTALITY</a:t>
          </a:r>
          <a:endParaRPr lang="en-P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K40"/>
  <sheetViews>
    <sheetView showGridLines="0" tabSelected="1" zoomScale="70" zoomScaleNormal="70" workbookViewId="0">
      <selection activeCell="M39" sqref="M39"/>
    </sheetView>
  </sheetViews>
  <sheetFormatPr defaultColWidth="3.85546875" defaultRowHeight="12.75"/>
  <cols>
    <col min="1" max="1" width="3.85546875" style="1" customWidth="1"/>
    <col min="2" max="2" width="33.5703125" style="1" customWidth="1"/>
    <col min="3" max="36" width="4.7109375" style="1" customWidth="1"/>
    <col min="37" max="37" width="10.140625" style="1" customWidth="1"/>
    <col min="38" max="16384" width="3.85546875" style="1"/>
  </cols>
  <sheetData>
    <row r="2" spans="1:37" ht="81.400000000000006" customHeight="1"/>
    <row r="3" spans="1:37">
      <c r="B3" s="25" t="s">
        <v>0</v>
      </c>
      <c r="C3" s="26" t="s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1:37" s="4" customFormat="1" ht="27.75" customHeight="1">
      <c r="B4" s="25"/>
      <c r="C4" s="27" t="s">
        <v>2</v>
      </c>
      <c r="D4" s="27"/>
      <c r="E4" s="27" t="s">
        <v>3</v>
      </c>
      <c r="F4" s="27"/>
      <c r="G4" s="27" t="s">
        <v>4</v>
      </c>
      <c r="H4" s="27"/>
      <c r="I4" s="27" t="s">
        <v>5</v>
      </c>
      <c r="J4" s="27"/>
      <c r="K4" s="27" t="s">
        <v>6</v>
      </c>
      <c r="L4" s="27"/>
      <c r="M4" s="27" t="s">
        <v>7</v>
      </c>
      <c r="N4" s="27"/>
      <c r="O4" s="27" t="s">
        <v>8</v>
      </c>
      <c r="P4" s="27"/>
      <c r="Q4" s="27" t="s">
        <v>9</v>
      </c>
      <c r="R4" s="27"/>
      <c r="S4" s="2" t="s">
        <v>10</v>
      </c>
      <c r="T4" s="2"/>
      <c r="U4" s="27" t="s">
        <v>11</v>
      </c>
      <c r="V4" s="27"/>
      <c r="W4" s="27" t="s">
        <v>12</v>
      </c>
      <c r="X4" s="27"/>
      <c r="Y4" s="27" t="s">
        <v>13</v>
      </c>
      <c r="Z4" s="27"/>
      <c r="AA4" s="27" t="s">
        <v>14</v>
      </c>
      <c r="AB4" s="27"/>
      <c r="AC4" s="27" t="s">
        <v>15</v>
      </c>
      <c r="AD4" s="27"/>
      <c r="AE4" s="27" t="s">
        <v>16</v>
      </c>
      <c r="AF4" s="27"/>
      <c r="AG4" s="27" t="s">
        <v>17</v>
      </c>
      <c r="AH4" s="27"/>
      <c r="AI4" s="27" t="s">
        <v>18</v>
      </c>
      <c r="AJ4" s="27"/>
      <c r="AK4" s="3" t="s">
        <v>19</v>
      </c>
    </row>
    <row r="5" spans="1:37">
      <c r="B5" s="25"/>
      <c r="C5" s="5" t="s">
        <v>20</v>
      </c>
      <c r="D5" s="6" t="s">
        <v>21</v>
      </c>
      <c r="E5" s="5" t="s">
        <v>20</v>
      </c>
      <c r="F5" s="6" t="s">
        <v>21</v>
      </c>
      <c r="G5" s="5" t="s">
        <v>20</v>
      </c>
      <c r="H5" s="6" t="s">
        <v>21</v>
      </c>
      <c r="I5" s="5" t="s">
        <v>20</v>
      </c>
      <c r="J5" s="6" t="s">
        <v>21</v>
      </c>
      <c r="K5" s="5" t="s">
        <v>20</v>
      </c>
      <c r="L5" s="6" t="s">
        <v>21</v>
      </c>
      <c r="M5" s="5" t="s">
        <v>20</v>
      </c>
      <c r="N5" s="6" t="s">
        <v>21</v>
      </c>
      <c r="O5" s="5" t="s">
        <v>20</v>
      </c>
      <c r="P5" s="6" t="s">
        <v>21</v>
      </c>
      <c r="Q5" s="5" t="s">
        <v>20</v>
      </c>
      <c r="R5" s="6" t="s">
        <v>21</v>
      </c>
      <c r="S5" s="5" t="s">
        <v>20</v>
      </c>
      <c r="T5" s="6" t="s">
        <v>21</v>
      </c>
      <c r="U5" s="5" t="s">
        <v>20</v>
      </c>
      <c r="V5" s="6" t="s">
        <v>21</v>
      </c>
      <c r="W5" s="5" t="s">
        <v>20</v>
      </c>
      <c r="X5" s="6" t="s">
        <v>21</v>
      </c>
      <c r="Y5" s="5" t="s">
        <v>20</v>
      </c>
      <c r="Z5" s="6" t="s">
        <v>21</v>
      </c>
      <c r="AA5" s="5" t="s">
        <v>20</v>
      </c>
      <c r="AB5" s="6" t="s">
        <v>21</v>
      </c>
      <c r="AC5" s="5" t="s">
        <v>20</v>
      </c>
      <c r="AD5" s="6" t="s">
        <v>21</v>
      </c>
      <c r="AE5" s="5" t="s">
        <v>20</v>
      </c>
      <c r="AF5" s="6" t="s">
        <v>21</v>
      </c>
      <c r="AG5" s="5" t="s">
        <v>20</v>
      </c>
      <c r="AH5" s="6" t="s">
        <v>21</v>
      </c>
      <c r="AI5" s="5" t="s">
        <v>20</v>
      </c>
      <c r="AJ5" s="6" t="s">
        <v>21</v>
      </c>
      <c r="AK5" s="7"/>
    </row>
    <row r="6" spans="1:37" ht="15">
      <c r="A6" s="1">
        <v>1</v>
      </c>
      <c r="B6" s="23" t="s">
        <v>22</v>
      </c>
      <c r="C6" s="24">
        <v>22</v>
      </c>
      <c r="D6" s="24">
        <v>25</v>
      </c>
      <c r="E6" s="24">
        <v>74</v>
      </c>
      <c r="F6" s="24">
        <v>78</v>
      </c>
      <c r="G6" s="24">
        <v>56</v>
      </c>
      <c r="H6" s="24">
        <v>46</v>
      </c>
      <c r="I6" s="24">
        <v>15</v>
      </c>
      <c r="J6" s="24">
        <v>20</v>
      </c>
      <c r="K6" s="24">
        <v>7</v>
      </c>
      <c r="L6" s="24">
        <v>7</v>
      </c>
      <c r="M6" s="24">
        <v>3</v>
      </c>
      <c r="N6" s="24">
        <v>4</v>
      </c>
      <c r="O6" s="24">
        <v>5</v>
      </c>
      <c r="P6" s="24">
        <v>3</v>
      </c>
      <c r="Q6" s="24">
        <v>4</v>
      </c>
      <c r="R6" s="24"/>
      <c r="S6" s="24">
        <v>2</v>
      </c>
      <c r="T6" s="24">
        <v>1</v>
      </c>
      <c r="U6" s="24"/>
      <c r="V6" s="24">
        <v>2</v>
      </c>
      <c r="W6" s="24">
        <v>1</v>
      </c>
      <c r="X6" s="24">
        <v>2</v>
      </c>
      <c r="Y6" s="24">
        <v>1</v>
      </c>
      <c r="Z6" s="24">
        <v>4</v>
      </c>
      <c r="AA6" s="24">
        <v>3</v>
      </c>
      <c r="AB6" s="24">
        <v>1</v>
      </c>
      <c r="AC6" s="24"/>
      <c r="AD6" s="24">
        <v>1</v>
      </c>
      <c r="AE6" s="24"/>
      <c r="AF6" s="24"/>
      <c r="AG6" s="24">
        <v>1</v>
      </c>
      <c r="AH6" s="24"/>
      <c r="AI6" s="8">
        <f>SUM(C6+E6+G6+I6+K6+M6+O6+Q6+S6+U6+W6+Y6+AA6+AC6+AE6+AG6)</f>
        <v>194</v>
      </c>
      <c r="AJ6" s="9">
        <f>SUM(D6+F6+H6+J6+L6+N6+P6+R6+T6+V6+X6+Z6+AB6+AD6+AF6+AH6)</f>
        <v>194</v>
      </c>
      <c r="AK6" s="10">
        <f>SUM(C6:AH6)</f>
        <v>388</v>
      </c>
    </row>
    <row r="7" spans="1:37" ht="15">
      <c r="A7" s="1">
        <v>2</v>
      </c>
      <c r="B7" s="23" t="s">
        <v>28</v>
      </c>
      <c r="C7" s="24">
        <v>1</v>
      </c>
      <c r="D7" s="24"/>
      <c r="E7" s="24"/>
      <c r="F7" s="24"/>
      <c r="G7" s="24">
        <v>1</v>
      </c>
      <c r="H7" s="24"/>
      <c r="I7" s="24">
        <v>1</v>
      </c>
      <c r="J7" s="24">
        <v>2</v>
      </c>
      <c r="K7" s="24">
        <v>7</v>
      </c>
      <c r="L7" s="24">
        <v>11</v>
      </c>
      <c r="M7" s="24">
        <v>47</v>
      </c>
      <c r="N7" s="24">
        <v>17</v>
      </c>
      <c r="O7" s="24">
        <v>39</v>
      </c>
      <c r="P7" s="24">
        <v>13</v>
      </c>
      <c r="Q7" s="24">
        <v>45</v>
      </c>
      <c r="R7" s="24">
        <v>19</v>
      </c>
      <c r="S7" s="24">
        <v>34</v>
      </c>
      <c r="T7" s="24">
        <v>11</v>
      </c>
      <c r="U7" s="24">
        <v>25</v>
      </c>
      <c r="V7" s="24">
        <v>9</v>
      </c>
      <c r="W7" s="24">
        <v>24</v>
      </c>
      <c r="X7" s="24">
        <v>3</v>
      </c>
      <c r="Y7" s="24">
        <v>23</v>
      </c>
      <c r="Z7" s="24">
        <v>9</v>
      </c>
      <c r="AA7" s="24">
        <v>19</v>
      </c>
      <c r="AB7" s="24">
        <v>2</v>
      </c>
      <c r="AC7" s="24">
        <v>5</v>
      </c>
      <c r="AD7" s="24">
        <v>1</v>
      </c>
      <c r="AE7" s="24">
        <v>4</v>
      </c>
      <c r="AF7" s="24">
        <v>2</v>
      </c>
      <c r="AG7" s="24">
        <v>1</v>
      </c>
      <c r="AH7" s="24"/>
      <c r="AI7" s="8">
        <f t="shared" ref="AI7:AI16" si="0">SUM(C7+E7+G7+I7+K7+M7+O7+Q7+S7+U7+W7+Y7+AA7+AC7+AE7+AG7)</f>
        <v>276</v>
      </c>
      <c r="AJ7" s="9">
        <f t="shared" ref="AJ7:AJ16" si="1">SUM(D7+F7+H7+J7+L7+N7+P7+R7+T7+V7+X7+Z7+AB7+AD7+AF7+AH7)</f>
        <v>99</v>
      </c>
      <c r="AK7" s="10">
        <f t="shared" ref="AK7:AK16" si="2">SUM(C7:AH7)</f>
        <v>375</v>
      </c>
    </row>
    <row r="8" spans="1:37" ht="15">
      <c r="A8" s="1">
        <v>3</v>
      </c>
      <c r="B8" s="23" t="s">
        <v>23</v>
      </c>
      <c r="C8" s="24">
        <v>13</v>
      </c>
      <c r="D8" s="24">
        <v>20</v>
      </c>
      <c r="E8" s="24">
        <v>60</v>
      </c>
      <c r="F8" s="24">
        <v>60</v>
      </c>
      <c r="G8" s="24">
        <v>17</v>
      </c>
      <c r="H8" s="24">
        <v>26</v>
      </c>
      <c r="I8" s="24">
        <v>7</v>
      </c>
      <c r="J8" s="24">
        <v>3</v>
      </c>
      <c r="K8" s="24">
        <v>4</v>
      </c>
      <c r="L8" s="24">
        <v>2</v>
      </c>
      <c r="M8" s="24">
        <v>3</v>
      </c>
      <c r="N8" s="24">
        <v>2</v>
      </c>
      <c r="O8" s="24">
        <v>1</v>
      </c>
      <c r="P8" s="24">
        <v>4</v>
      </c>
      <c r="Q8" s="24"/>
      <c r="R8" s="24"/>
      <c r="S8" s="24">
        <v>1</v>
      </c>
      <c r="T8" s="24"/>
      <c r="U8" s="24"/>
      <c r="V8" s="24">
        <v>1</v>
      </c>
      <c r="W8" s="24"/>
      <c r="X8" s="24"/>
      <c r="Y8" s="24"/>
      <c r="Z8" s="24">
        <v>2</v>
      </c>
      <c r="AA8" s="24">
        <v>2</v>
      </c>
      <c r="AB8" s="24">
        <v>1</v>
      </c>
      <c r="AC8" s="24">
        <v>1</v>
      </c>
      <c r="AD8" s="24"/>
      <c r="AE8" s="24">
        <v>2</v>
      </c>
      <c r="AF8" s="24">
        <v>1</v>
      </c>
      <c r="AG8" s="24">
        <v>3</v>
      </c>
      <c r="AH8" s="24">
        <v>1</v>
      </c>
      <c r="AI8" s="8">
        <f t="shared" si="0"/>
        <v>114</v>
      </c>
      <c r="AJ8" s="9">
        <f t="shared" si="1"/>
        <v>123</v>
      </c>
      <c r="AK8" s="10">
        <f t="shared" si="2"/>
        <v>237</v>
      </c>
    </row>
    <row r="9" spans="1:37" ht="15">
      <c r="A9" s="1">
        <v>4</v>
      </c>
      <c r="B9" s="23" t="s">
        <v>29</v>
      </c>
      <c r="C9" s="24"/>
      <c r="D9" s="24"/>
      <c r="E9" s="24">
        <v>16</v>
      </c>
      <c r="F9" s="24">
        <v>16</v>
      </c>
      <c r="G9" s="24">
        <v>21</v>
      </c>
      <c r="H9" s="24">
        <v>31</v>
      </c>
      <c r="I9" s="24">
        <v>17</v>
      </c>
      <c r="J9" s="24">
        <v>4</v>
      </c>
      <c r="K9" s="24">
        <v>16</v>
      </c>
      <c r="L9" s="24">
        <v>9</v>
      </c>
      <c r="M9" s="24">
        <v>9</v>
      </c>
      <c r="N9" s="24">
        <v>5</v>
      </c>
      <c r="O9" s="24">
        <v>6</v>
      </c>
      <c r="P9" s="24">
        <v>4</v>
      </c>
      <c r="Q9" s="24">
        <v>1</v>
      </c>
      <c r="R9" s="24">
        <v>6</v>
      </c>
      <c r="S9" s="24">
        <v>2</v>
      </c>
      <c r="T9" s="24">
        <v>3</v>
      </c>
      <c r="U9" s="24">
        <v>5</v>
      </c>
      <c r="V9" s="24">
        <v>3</v>
      </c>
      <c r="W9" s="24">
        <v>3</v>
      </c>
      <c r="X9" s="24">
        <v>3</v>
      </c>
      <c r="Y9" s="24">
        <v>1</v>
      </c>
      <c r="Z9" s="24">
        <v>4</v>
      </c>
      <c r="AA9" s="24">
        <v>2</v>
      </c>
      <c r="AB9" s="24">
        <v>1</v>
      </c>
      <c r="AC9" s="24">
        <v>2</v>
      </c>
      <c r="AD9" s="24">
        <v>3</v>
      </c>
      <c r="AE9" s="24">
        <v>1</v>
      </c>
      <c r="AF9" s="24"/>
      <c r="AG9" s="24">
        <v>1</v>
      </c>
      <c r="AH9" s="24">
        <v>3</v>
      </c>
      <c r="AI9" s="8">
        <f t="shared" si="0"/>
        <v>103</v>
      </c>
      <c r="AJ9" s="9">
        <f t="shared" si="1"/>
        <v>95</v>
      </c>
      <c r="AK9" s="10">
        <f t="shared" si="2"/>
        <v>198</v>
      </c>
    </row>
    <row r="10" spans="1:37" ht="15">
      <c r="A10" s="1">
        <v>5</v>
      </c>
      <c r="B10" s="23" t="s">
        <v>24</v>
      </c>
      <c r="C10" s="24">
        <v>5</v>
      </c>
      <c r="D10" s="24">
        <v>6</v>
      </c>
      <c r="E10" s="24">
        <v>4</v>
      </c>
      <c r="F10" s="24">
        <v>7</v>
      </c>
      <c r="G10" s="24">
        <v>4</v>
      </c>
      <c r="H10" s="24">
        <v>6</v>
      </c>
      <c r="I10" s="24">
        <v>4</v>
      </c>
      <c r="J10" s="24">
        <v>3</v>
      </c>
      <c r="K10" s="24">
        <v>2</v>
      </c>
      <c r="L10" s="24">
        <v>1</v>
      </c>
      <c r="M10" s="24">
        <v>7</v>
      </c>
      <c r="N10" s="24">
        <v>2</v>
      </c>
      <c r="O10" s="24">
        <v>3</v>
      </c>
      <c r="P10" s="24">
        <v>2</v>
      </c>
      <c r="Q10" s="24">
        <v>7</v>
      </c>
      <c r="R10" s="24">
        <v>5</v>
      </c>
      <c r="S10" s="24">
        <v>1</v>
      </c>
      <c r="T10" s="24">
        <v>2</v>
      </c>
      <c r="U10" s="24">
        <v>2</v>
      </c>
      <c r="V10" s="24">
        <v>4</v>
      </c>
      <c r="W10" s="24">
        <v>4</v>
      </c>
      <c r="X10" s="24">
        <v>4</v>
      </c>
      <c r="Y10" s="24">
        <v>1</v>
      </c>
      <c r="Z10" s="24">
        <v>5</v>
      </c>
      <c r="AA10" s="24">
        <v>3</v>
      </c>
      <c r="AB10" s="24">
        <v>5</v>
      </c>
      <c r="AC10" s="24">
        <v>5</v>
      </c>
      <c r="AD10" s="24">
        <v>6</v>
      </c>
      <c r="AE10" s="24">
        <v>2</v>
      </c>
      <c r="AF10" s="24">
        <v>6</v>
      </c>
      <c r="AG10" s="24">
        <v>8</v>
      </c>
      <c r="AH10" s="24">
        <v>12</v>
      </c>
      <c r="AI10" s="8">
        <f t="shared" si="0"/>
        <v>62</v>
      </c>
      <c r="AJ10" s="9">
        <f t="shared" si="1"/>
        <v>76</v>
      </c>
      <c r="AK10" s="10">
        <f t="shared" si="2"/>
        <v>138</v>
      </c>
    </row>
    <row r="11" spans="1:37" ht="15">
      <c r="A11" s="1">
        <v>6</v>
      </c>
      <c r="B11" s="23" t="s">
        <v>25</v>
      </c>
      <c r="C11" s="24">
        <v>16</v>
      </c>
      <c r="D11" s="24">
        <v>23</v>
      </c>
      <c r="E11" s="24">
        <v>23</v>
      </c>
      <c r="F11" s="24">
        <v>40</v>
      </c>
      <c r="G11" s="24">
        <v>4</v>
      </c>
      <c r="H11" s="24">
        <v>4</v>
      </c>
      <c r="I11" s="24">
        <v>1</v>
      </c>
      <c r="J11" s="24">
        <v>1</v>
      </c>
      <c r="K11" s="24">
        <v>2</v>
      </c>
      <c r="L11" s="24"/>
      <c r="M11" s="24"/>
      <c r="N11" s="24"/>
      <c r="O11" s="24">
        <v>4</v>
      </c>
      <c r="P11" s="24">
        <v>1</v>
      </c>
      <c r="Q11" s="24">
        <v>3</v>
      </c>
      <c r="R11" s="24">
        <v>1</v>
      </c>
      <c r="S11" s="24">
        <v>3</v>
      </c>
      <c r="T11" s="24">
        <v>2</v>
      </c>
      <c r="U11" s="24"/>
      <c r="V11" s="24"/>
      <c r="W11" s="24"/>
      <c r="X11" s="24"/>
      <c r="Y11" s="24">
        <v>1</v>
      </c>
      <c r="Z11" s="24">
        <v>1</v>
      </c>
      <c r="AA11" s="24"/>
      <c r="AB11" s="24"/>
      <c r="AC11" s="24"/>
      <c r="AD11" s="24"/>
      <c r="AE11" s="24"/>
      <c r="AF11" s="24"/>
      <c r="AG11" s="24">
        <v>1</v>
      </c>
      <c r="AH11" s="24">
        <v>1</v>
      </c>
      <c r="AI11" s="8">
        <f t="shared" si="0"/>
        <v>58</v>
      </c>
      <c r="AJ11" s="9">
        <f t="shared" si="1"/>
        <v>74</v>
      </c>
      <c r="AK11" s="10">
        <f t="shared" si="2"/>
        <v>132</v>
      </c>
    </row>
    <row r="12" spans="1:37" ht="15">
      <c r="A12" s="1">
        <v>7</v>
      </c>
      <c r="B12" s="23" t="s">
        <v>26</v>
      </c>
      <c r="C12" s="24">
        <v>10</v>
      </c>
      <c r="D12" s="24">
        <v>24</v>
      </c>
      <c r="E12" s="24">
        <v>14</v>
      </c>
      <c r="F12" s="24">
        <v>23</v>
      </c>
      <c r="G12" s="24">
        <v>11</v>
      </c>
      <c r="H12" s="24">
        <v>5</v>
      </c>
      <c r="I12" s="24">
        <v>3</v>
      </c>
      <c r="J12" s="24">
        <v>3</v>
      </c>
      <c r="K12" s="24">
        <v>2</v>
      </c>
      <c r="L12" s="24">
        <v>1</v>
      </c>
      <c r="M12" s="24">
        <v>1</v>
      </c>
      <c r="N12" s="24"/>
      <c r="O12" s="24">
        <v>3</v>
      </c>
      <c r="P12" s="24">
        <v>1</v>
      </c>
      <c r="Q12" s="24">
        <v>1</v>
      </c>
      <c r="R12" s="24"/>
      <c r="S12" s="24"/>
      <c r="T12" s="24"/>
      <c r="U12" s="24">
        <v>2</v>
      </c>
      <c r="V12" s="24">
        <v>1</v>
      </c>
      <c r="W12" s="24"/>
      <c r="X12" s="24"/>
      <c r="Y12" s="24"/>
      <c r="Z12" s="24">
        <v>1</v>
      </c>
      <c r="AA12" s="24">
        <v>1</v>
      </c>
      <c r="AB12" s="24">
        <v>1</v>
      </c>
      <c r="AC12" s="24">
        <v>1</v>
      </c>
      <c r="AD12" s="24">
        <v>1</v>
      </c>
      <c r="AE12" s="24">
        <v>2</v>
      </c>
      <c r="AF12" s="24"/>
      <c r="AG12" s="24">
        <v>4</v>
      </c>
      <c r="AH12" s="24">
        <v>2</v>
      </c>
      <c r="AI12" s="8">
        <f t="shared" si="0"/>
        <v>55</v>
      </c>
      <c r="AJ12" s="9">
        <f t="shared" si="1"/>
        <v>63</v>
      </c>
      <c r="AK12" s="10">
        <f t="shared" si="2"/>
        <v>118</v>
      </c>
    </row>
    <row r="13" spans="1:37" ht="15">
      <c r="A13" s="1">
        <v>8</v>
      </c>
      <c r="B13" s="23" t="s">
        <v>30</v>
      </c>
      <c r="C13" s="24">
        <v>8</v>
      </c>
      <c r="D13" s="24">
        <v>12</v>
      </c>
      <c r="E13" s="24">
        <v>17</v>
      </c>
      <c r="F13" s="24">
        <v>16</v>
      </c>
      <c r="G13" s="24">
        <v>12</v>
      </c>
      <c r="H13" s="24">
        <v>5</v>
      </c>
      <c r="I13" s="24">
        <v>3</v>
      </c>
      <c r="J13" s="24">
        <v>1</v>
      </c>
      <c r="K13" s="24"/>
      <c r="L13" s="24">
        <v>2</v>
      </c>
      <c r="M13" s="24"/>
      <c r="N13" s="24"/>
      <c r="O13" s="24">
        <v>1</v>
      </c>
      <c r="P13" s="24"/>
      <c r="Q13" s="24"/>
      <c r="R13" s="24"/>
      <c r="S13" s="24"/>
      <c r="T13" s="24">
        <v>1</v>
      </c>
      <c r="U13" s="24">
        <v>1</v>
      </c>
      <c r="V13" s="24">
        <v>1</v>
      </c>
      <c r="W13" s="24">
        <v>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8">
        <f t="shared" si="0"/>
        <v>43</v>
      </c>
      <c r="AJ13" s="9">
        <f t="shared" si="1"/>
        <v>38</v>
      </c>
      <c r="AK13" s="10">
        <f t="shared" si="2"/>
        <v>81</v>
      </c>
    </row>
    <row r="14" spans="1:37" ht="15">
      <c r="A14" s="1">
        <v>9</v>
      </c>
      <c r="B14" s="23" t="s">
        <v>31</v>
      </c>
      <c r="C14" s="24"/>
      <c r="D14" s="24"/>
      <c r="E14" s="24"/>
      <c r="F14" s="24"/>
      <c r="G14" s="24">
        <v>3</v>
      </c>
      <c r="H14" s="24"/>
      <c r="I14" s="24">
        <v>9</v>
      </c>
      <c r="J14" s="24">
        <v>1</v>
      </c>
      <c r="K14" s="24">
        <v>4</v>
      </c>
      <c r="L14" s="24">
        <v>3</v>
      </c>
      <c r="M14" s="24">
        <v>3</v>
      </c>
      <c r="N14" s="24">
        <v>1</v>
      </c>
      <c r="O14" s="24">
        <v>3</v>
      </c>
      <c r="P14" s="24">
        <v>5</v>
      </c>
      <c r="Q14" s="24">
        <v>2</v>
      </c>
      <c r="R14" s="24"/>
      <c r="S14" s="24">
        <v>4</v>
      </c>
      <c r="T14" s="24">
        <v>3</v>
      </c>
      <c r="U14" s="24">
        <v>3</v>
      </c>
      <c r="V14" s="24">
        <v>3</v>
      </c>
      <c r="W14" s="24">
        <v>1</v>
      </c>
      <c r="X14" s="24"/>
      <c r="Y14" s="24">
        <v>1</v>
      </c>
      <c r="Z14" s="24">
        <v>2</v>
      </c>
      <c r="AA14" s="24">
        <v>4</v>
      </c>
      <c r="AB14" s="24">
        <v>2</v>
      </c>
      <c r="AC14" s="24">
        <v>5</v>
      </c>
      <c r="AD14" s="24">
        <v>2</v>
      </c>
      <c r="AE14" s="24">
        <v>4</v>
      </c>
      <c r="AF14" s="24">
        <v>2</v>
      </c>
      <c r="AG14" s="24">
        <v>5</v>
      </c>
      <c r="AH14" s="24">
        <v>3</v>
      </c>
      <c r="AI14" s="8">
        <f t="shared" si="0"/>
        <v>51</v>
      </c>
      <c r="AJ14" s="9">
        <f t="shared" si="1"/>
        <v>27</v>
      </c>
      <c r="AK14" s="10">
        <f t="shared" si="2"/>
        <v>78</v>
      </c>
    </row>
    <row r="15" spans="1:37" ht="15">
      <c r="A15" s="1">
        <v>10</v>
      </c>
      <c r="B15" s="23" t="s">
        <v>27</v>
      </c>
      <c r="C15" s="24">
        <v>1</v>
      </c>
      <c r="D15" s="24">
        <v>2</v>
      </c>
      <c r="E15" s="24">
        <v>12</v>
      </c>
      <c r="F15" s="24">
        <v>13</v>
      </c>
      <c r="G15" s="24">
        <v>4</v>
      </c>
      <c r="H15" s="24">
        <v>8</v>
      </c>
      <c r="I15" s="24">
        <v>3</v>
      </c>
      <c r="J15" s="24">
        <v>7</v>
      </c>
      <c r="K15" s="24">
        <v>1</v>
      </c>
      <c r="L15" s="24">
        <v>2</v>
      </c>
      <c r="M15" s="24"/>
      <c r="N15" s="24">
        <v>1</v>
      </c>
      <c r="O15" s="24"/>
      <c r="P15" s="24">
        <v>1</v>
      </c>
      <c r="Q15" s="24"/>
      <c r="R15" s="24">
        <v>2</v>
      </c>
      <c r="S15" s="24"/>
      <c r="T15" s="24"/>
      <c r="U15" s="24"/>
      <c r="V15" s="24"/>
      <c r="W15" s="24"/>
      <c r="X15" s="24">
        <v>2</v>
      </c>
      <c r="Y15" s="24">
        <v>1</v>
      </c>
      <c r="Z15" s="24"/>
      <c r="AA15" s="24">
        <v>2</v>
      </c>
      <c r="AB15" s="24"/>
      <c r="AC15" s="24">
        <v>1</v>
      </c>
      <c r="AD15" s="24"/>
      <c r="AE15" s="24">
        <v>1</v>
      </c>
      <c r="AF15" s="24"/>
      <c r="AG15" s="24">
        <v>2</v>
      </c>
      <c r="AH15" s="24">
        <v>2</v>
      </c>
      <c r="AI15" s="8">
        <f t="shared" si="0"/>
        <v>28</v>
      </c>
      <c r="AJ15" s="9">
        <f t="shared" si="1"/>
        <v>40</v>
      </c>
      <c r="AK15" s="10">
        <f t="shared" si="2"/>
        <v>68</v>
      </c>
    </row>
    <row r="16" spans="1:37" ht="15">
      <c r="A16" s="1">
        <v>11</v>
      </c>
      <c r="B16" s="23" t="s">
        <v>32</v>
      </c>
      <c r="C16" s="24"/>
      <c r="D16" s="24">
        <v>1</v>
      </c>
      <c r="E16" s="24">
        <v>4</v>
      </c>
      <c r="F16" s="24">
        <v>11</v>
      </c>
      <c r="G16" s="24">
        <v>5</v>
      </c>
      <c r="H16" s="24">
        <v>13</v>
      </c>
      <c r="I16" s="24">
        <v>3</v>
      </c>
      <c r="J16" s="24">
        <v>2</v>
      </c>
      <c r="K16" s="24">
        <v>2</v>
      </c>
      <c r="L16" s="24">
        <v>2</v>
      </c>
      <c r="M16" s="24">
        <v>2</v>
      </c>
      <c r="N16" s="24">
        <v>4</v>
      </c>
      <c r="O16" s="24">
        <v>1</v>
      </c>
      <c r="P16" s="24">
        <v>3</v>
      </c>
      <c r="Q16" s="24">
        <v>1</v>
      </c>
      <c r="R16" s="24">
        <v>3</v>
      </c>
      <c r="S16" s="24"/>
      <c r="T16" s="24"/>
      <c r="U16" s="24"/>
      <c r="V16" s="24">
        <v>2</v>
      </c>
      <c r="W16" s="24">
        <v>1</v>
      </c>
      <c r="X16" s="24">
        <v>1</v>
      </c>
      <c r="Y16" s="24"/>
      <c r="Z16" s="24"/>
      <c r="AA16" s="24"/>
      <c r="AB16" s="24"/>
      <c r="AC16" s="24"/>
      <c r="AD16" s="24"/>
      <c r="AE16" s="24"/>
      <c r="AF16" s="24">
        <v>1</v>
      </c>
      <c r="AG16" s="24"/>
      <c r="AH16" s="24"/>
      <c r="AI16" s="8">
        <f t="shared" si="0"/>
        <v>19</v>
      </c>
      <c r="AJ16" s="9">
        <f t="shared" si="1"/>
        <v>43</v>
      </c>
      <c r="AK16" s="10">
        <f t="shared" si="2"/>
        <v>62</v>
      </c>
    </row>
    <row r="17" spans="1:37">
      <c r="B17" s="11" t="s">
        <v>18</v>
      </c>
      <c r="C17" s="12">
        <f>SUM(C6:C16)</f>
        <v>76</v>
      </c>
      <c r="D17" s="13">
        <f t="shared" ref="D17:AK17" si="3">SUM(D6:D16)</f>
        <v>113</v>
      </c>
      <c r="E17" s="12">
        <f t="shared" si="3"/>
        <v>224</v>
      </c>
      <c r="F17" s="13">
        <f t="shared" si="3"/>
        <v>264</v>
      </c>
      <c r="G17" s="12">
        <f t="shared" si="3"/>
        <v>138</v>
      </c>
      <c r="H17" s="13">
        <f t="shared" si="3"/>
        <v>144</v>
      </c>
      <c r="I17" s="12">
        <f t="shared" si="3"/>
        <v>66</v>
      </c>
      <c r="J17" s="13">
        <f t="shared" si="3"/>
        <v>47</v>
      </c>
      <c r="K17" s="12">
        <f t="shared" si="3"/>
        <v>47</v>
      </c>
      <c r="L17" s="13">
        <f t="shared" si="3"/>
        <v>40</v>
      </c>
      <c r="M17" s="12">
        <f t="shared" si="3"/>
        <v>75</v>
      </c>
      <c r="N17" s="13">
        <f t="shared" si="3"/>
        <v>36</v>
      </c>
      <c r="O17" s="12">
        <f t="shared" si="3"/>
        <v>66</v>
      </c>
      <c r="P17" s="13">
        <f t="shared" si="3"/>
        <v>37</v>
      </c>
      <c r="Q17" s="12">
        <f t="shared" si="3"/>
        <v>64</v>
      </c>
      <c r="R17" s="13">
        <f t="shared" si="3"/>
        <v>36</v>
      </c>
      <c r="S17" s="12">
        <f t="shared" si="3"/>
        <v>47</v>
      </c>
      <c r="T17" s="13">
        <f t="shared" si="3"/>
        <v>23</v>
      </c>
      <c r="U17" s="12">
        <f t="shared" si="3"/>
        <v>38</v>
      </c>
      <c r="V17" s="13">
        <f t="shared" si="3"/>
        <v>26</v>
      </c>
      <c r="W17" s="12">
        <f t="shared" si="3"/>
        <v>35</v>
      </c>
      <c r="X17" s="13">
        <f t="shared" si="3"/>
        <v>15</v>
      </c>
      <c r="Y17" s="12">
        <f t="shared" si="3"/>
        <v>29</v>
      </c>
      <c r="Z17" s="13">
        <f t="shared" si="3"/>
        <v>28</v>
      </c>
      <c r="AA17" s="12">
        <f t="shared" si="3"/>
        <v>36</v>
      </c>
      <c r="AB17" s="13">
        <f t="shared" si="3"/>
        <v>13</v>
      </c>
      <c r="AC17" s="12">
        <f t="shared" si="3"/>
        <v>20</v>
      </c>
      <c r="AD17" s="13">
        <f t="shared" si="3"/>
        <v>14</v>
      </c>
      <c r="AE17" s="12">
        <f t="shared" si="3"/>
        <v>16</v>
      </c>
      <c r="AF17" s="13">
        <f t="shared" si="3"/>
        <v>12</v>
      </c>
      <c r="AG17" s="12">
        <f t="shared" si="3"/>
        <v>26</v>
      </c>
      <c r="AH17" s="13">
        <f t="shared" si="3"/>
        <v>24</v>
      </c>
      <c r="AI17" s="12">
        <f t="shared" si="3"/>
        <v>1003</v>
      </c>
      <c r="AJ17" s="13">
        <f t="shared" si="3"/>
        <v>872</v>
      </c>
      <c r="AK17" s="14">
        <f t="shared" si="3"/>
        <v>1875</v>
      </c>
    </row>
    <row r="21" spans="1:37" ht="21.4" customHeight="1"/>
    <row r="26" spans="1:37" ht="12.95" customHeight="1">
      <c r="B26" s="25" t="s">
        <v>0</v>
      </c>
      <c r="C26" s="28" t="s">
        <v>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>
      <c r="B27" s="25"/>
      <c r="C27" s="29" t="s">
        <v>2</v>
      </c>
      <c r="D27" s="29"/>
      <c r="E27" s="29" t="s">
        <v>3</v>
      </c>
      <c r="F27" s="29"/>
      <c r="G27" s="29" t="s">
        <v>4</v>
      </c>
      <c r="H27" s="29"/>
      <c r="I27" s="29" t="s">
        <v>5</v>
      </c>
      <c r="J27" s="29"/>
      <c r="K27" s="29" t="s">
        <v>6</v>
      </c>
      <c r="L27" s="29"/>
      <c r="M27" s="29" t="s">
        <v>7</v>
      </c>
      <c r="N27" s="29"/>
      <c r="O27" s="29" t="s">
        <v>8</v>
      </c>
      <c r="P27" s="29"/>
      <c r="Q27" s="29" t="s">
        <v>9</v>
      </c>
      <c r="R27" s="29"/>
      <c r="S27" s="22" t="s">
        <v>10</v>
      </c>
      <c r="T27" s="22"/>
      <c r="U27" s="29" t="s">
        <v>11</v>
      </c>
      <c r="V27" s="29"/>
      <c r="W27" s="29" t="s">
        <v>12</v>
      </c>
      <c r="X27" s="29"/>
      <c r="Y27" s="29" t="s">
        <v>13</v>
      </c>
      <c r="Z27" s="29"/>
      <c r="AA27" s="29" t="s">
        <v>14</v>
      </c>
      <c r="AB27" s="29"/>
      <c r="AC27" s="29" t="s">
        <v>15</v>
      </c>
      <c r="AD27" s="29"/>
      <c r="AE27" s="29" t="s">
        <v>16</v>
      </c>
      <c r="AF27" s="29"/>
      <c r="AG27" s="29" t="s">
        <v>17</v>
      </c>
      <c r="AH27" s="29"/>
      <c r="AI27" s="29" t="s">
        <v>18</v>
      </c>
      <c r="AJ27" s="29"/>
      <c r="AK27" s="11" t="s">
        <v>19</v>
      </c>
    </row>
    <row r="28" spans="1:37">
      <c r="B28" s="11"/>
      <c r="C28" s="15" t="s">
        <v>20</v>
      </c>
      <c r="D28" s="15" t="s">
        <v>21</v>
      </c>
      <c r="E28" s="15" t="s">
        <v>20</v>
      </c>
      <c r="F28" s="15" t="s">
        <v>21</v>
      </c>
      <c r="G28" s="15" t="s">
        <v>20</v>
      </c>
      <c r="H28" s="15" t="s">
        <v>21</v>
      </c>
      <c r="I28" s="15" t="s">
        <v>20</v>
      </c>
      <c r="J28" s="15" t="s">
        <v>21</v>
      </c>
      <c r="K28" s="15" t="s">
        <v>20</v>
      </c>
      <c r="L28" s="15" t="s">
        <v>21</v>
      </c>
      <c r="M28" s="15" t="s">
        <v>20</v>
      </c>
      <c r="N28" s="15" t="s">
        <v>21</v>
      </c>
      <c r="O28" s="15" t="s">
        <v>20</v>
      </c>
      <c r="P28" s="15" t="s">
        <v>21</v>
      </c>
      <c r="Q28" s="15" t="s">
        <v>20</v>
      </c>
      <c r="R28" s="15" t="s">
        <v>21</v>
      </c>
      <c r="S28" s="15" t="s">
        <v>20</v>
      </c>
      <c r="T28" s="15" t="s">
        <v>21</v>
      </c>
      <c r="U28" s="15" t="s">
        <v>20</v>
      </c>
      <c r="V28" s="15" t="s">
        <v>21</v>
      </c>
      <c r="W28" s="15" t="s">
        <v>20</v>
      </c>
      <c r="X28" s="15" t="s">
        <v>21</v>
      </c>
      <c r="Y28" s="15" t="s">
        <v>20</v>
      </c>
      <c r="Z28" s="15" t="s">
        <v>21</v>
      </c>
      <c r="AA28" s="15" t="s">
        <v>20</v>
      </c>
      <c r="AB28" s="15" t="s">
        <v>21</v>
      </c>
      <c r="AC28" s="15" t="s">
        <v>20</v>
      </c>
      <c r="AD28" s="15" t="s">
        <v>21</v>
      </c>
      <c r="AE28" s="15" t="s">
        <v>20</v>
      </c>
      <c r="AF28" s="15" t="s">
        <v>21</v>
      </c>
      <c r="AG28" s="15" t="s">
        <v>20</v>
      </c>
      <c r="AH28" s="15" t="s">
        <v>21</v>
      </c>
      <c r="AI28" s="15" t="s">
        <v>20</v>
      </c>
      <c r="AJ28" s="15" t="s">
        <v>21</v>
      </c>
      <c r="AK28" s="15"/>
    </row>
    <row r="29" spans="1:37" s="16" customFormat="1" ht="30">
      <c r="A29" s="16">
        <v>1</v>
      </c>
      <c r="B29" s="30" t="s">
        <v>33</v>
      </c>
      <c r="C29" s="19"/>
      <c r="D29" s="19"/>
      <c r="E29" s="21"/>
      <c r="F29" s="21"/>
      <c r="G29" s="21"/>
      <c r="H29" s="32"/>
      <c r="I29" s="21"/>
      <c r="J29" s="21"/>
      <c r="K29" s="21"/>
      <c r="L29" s="21"/>
      <c r="M29" s="21"/>
      <c r="N29" s="21"/>
      <c r="O29" s="21"/>
      <c r="P29" s="19"/>
      <c r="Q29" s="21"/>
      <c r="R29" s="32"/>
      <c r="S29" s="19"/>
      <c r="T29" s="32">
        <v>1</v>
      </c>
      <c r="U29" s="21"/>
      <c r="V29" s="32"/>
      <c r="W29" s="33"/>
      <c r="X29" s="21"/>
      <c r="Y29" s="19"/>
      <c r="Z29" s="32"/>
      <c r="AA29" s="19"/>
      <c r="AB29" s="19"/>
      <c r="AC29" s="33"/>
      <c r="AD29" s="19"/>
      <c r="AE29" s="31"/>
      <c r="AF29" s="32"/>
      <c r="AG29" s="19"/>
      <c r="AH29" s="32"/>
      <c r="AI29" s="17"/>
      <c r="AJ29" s="18">
        <v>1</v>
      </c>
      <c r="AK29" s="31">
        <v>1</v>
      </c>
    </row>
    <row r="30" spans="1:37" s="16" customFormat="1" ht="30">
      <c r="A30" s="16">
        <v>2</v>
      </c>
      <c r="B30" s="30" t="s">
        <v>34</v>
      </c>
      <c r="C30" s="19"/>
      <c r="D30" s="19"/>
      <c r="E30" s="21"/>
      <c r="F30" s="21"/>
      <c r="G30" s="21"/>
      <c r="H30" s="32"/>
      <c r="I30" s="21"/>
      <c r="J30" s="21"/>
      <c r="K30" s="21"/>
      <c r="L30" s="21"/>
      <c r="M30" s="21"/>
      <c r="N30" s="21"/>
      <c r="O30" s="21"/>
      <c r="P30" s="19"/>
      <c r="Q30" s="21"/>
      <c r="R30" s="32"/>
      <c r="S30" s="19"/>
      <c r="T30" s="32"/>
      <c r="U30" s="21"/>
      <c r="V30" s="32"/>
      <c r="W30" s="33"/>
      <c r="X30" s="21"/>
      <c r="Y30" s="19"/>
      <c r="Z30" s="32"/>
      <c r="AA30" s="19"/>
      <c r="AB30" s="19"/>
      <c r="AC30" s="33">
        <v>1</v>
      </c>
      <c r="AD30" s="19"/>
      <c r="AE30" s="31"/>
      <c r="AF30" s="32"/>
      <c r="AG30" s="19"/>
      <c r="AH30" s="32"/>
      <c r="AI30" s="17">
        <v>1</v>
      </c>
      <c r="AJ30" s="18"/>
      <c r="AK30" s="31">
        <v>1</v>
      </c>
    </row>
    <row r="31" spans="1:37" s="16" customFormat="1" ht="15">
      <c r="A31" s="16">
        <v>3</v>
      </c>
      <c r="B31" s="30" t="s">
        <v>35</v>
      </c>
      <c r="C31" s="19"/>
      <c r="D31" s="19"/>
      <c r="E31" s="21"/>
      <c r="F31" s="21"/>
      <c r="G31" s="21"/>
      <c r="H31" s="32"/>
      <c r="I31" s="21"/>
      <c r="J31" s="21"/>
      <c r="K31" s="21"/>
      <c r="L31" s="21"/>
      <c r="M31" s="21"/>
      <c r="N31" s="21"/>
      <c r="O31" s="21"/>
      <c r="P31" s="19"/>
      <c r="Q31" s="21"/>
      <c r="R31" s="32">
        <v>1</v>
      </c>
      <c r="S31" s="19"/>
      <c r="T31" s="32"/>
      <c r="U31" s="21"/>
      <c r="V31" s="32"/>
      <c r="W31" s="33"/>
      <c r="X31" s="21"/>
      <c r="Y31" s="19"/>
      <c r="Z31" s="32"/>
      <c r="AA31" s="19"/>
      <c r="AB31" s="19"/>
      <c r="AC31" s="33"/>
      <c r="AD31" s="19"/>
      <c r="AE31" s="31"/>
      <c r="AF31" s="32"/>
      <c r="AG31" s="19"/>
      <c r="AH31" s="32"/>
      <c r="AI31" s="17"/>
      <c r="AJ31" s="18">
        <v>1</v>
      </c>
      <c r="AK31" s="31">
        <v>1</v>
      </c>
    </row>
    <row r="32" spans="1:37" s="16" customFormat="1" ht="45">
      <c r="A32" s="16">
        <v>4</v>
      </c>
      <c r="B32" s="30" t="s">
        <v>36</v>
      </c>
      <c r="C32" s="19"/>
      <c r="D32" s="19"/>
      <c r="E32" s="21"/>
      <c r="F32" s="21"/>
      <c r="G32" s="21"/>
      <c r="H32" s="32"/>
      <c r="I32" s="21"/>
      <c r="J32" s="21"/>
      <c r="K32" s="21"/>
      <c r="L32" s="21"/>
      <c r="M32" s="21"/>
      <c r="N32" s="21"/>
      <c r="O32" s="21"/>
      <c r="P32" s="19"/>
      <c r="Q32" s="21"/>
      <c r="R32" s="32"/>
      <c r="S32" s="19"/>
      <c r="T32" s="32"/>
      <c r="U32" s="21"/>
      <c r="V32" s="32">
        <v>1</v>
      </c>
      <c r="W32" s="33"/>
      <c r="X32" s="21"/>
      <c r="Y32" s="19"/>
      <c r="Z32" s="32"/>
      <c r="AA32" s="19"/>
      <c r="AB32" s="19"/>
      <c r="AC32" s="33"/>
      <c r="AD32" s="19"/>
      <c r="AE32" s="31"/>
      <c r="AF32" s="32"/>
      <c r="AG32" s="19"/>
      <c r="AH32" s="32"/>
      <c r="AI32" s="17"/>
      <c r="AJ32" s="18">
        <v>1</v>
      </c>
      <c r="AK32" s="31">
        <v>1</v>
      </c>
    </row>
    <row r="33" spans="1:37" s="16" customFormat="1" ht="30">
      <c r="A33" s="16">
        <v>5</v>
      </c>
      <c r="B33" s="30" t="s">
        <v>37</v>
      </c>
      <c r="C33" s="19"/>
      <c r="D33" s="19"/>
      <c r="E33" s="21"/>
      <c r="F33" s="21"/>
      <c r="G33" s="21"/>
      <c r="H33" s="32"/>
      <c r="I33" s="21"/>
      <c r="J33" s="21"/>
      <c r="K33" s="21"/>
      <c r="L33" s="21"/>
      <c r="M33" s="21"/>
      <c r="N33" s="21"/>
      <c r="O33" s="21"/>
      <c r="P33" s="19"/>
      <c r="Q33" s="21"/>
      <c r="R33" s="32"/>
      <c r="S33" s="19"/>
      <c r="T33" s="32"/>
      <c r="U33" s="21"/>
      <c r="V33" s="32">
        <v>1</v>
      </c>
      <c r="W33" s="33"/>
      <c r="X33" s="21"/>
      <c r="Y33" s="19"/>
      <c r="Z33" s="32"/>
      <c r="AA33" s="19"/>
      <c r="AB33" s="19"/>
      <c r="AC33" s="33"/>
      <c r="AD33" s="19"/>
      <c r="AE33" s="31"/>
      <c r="AF33" s="32">
        <v>1</v>
      </c>
      <c r="AG33" s="19"/>
      <c r="AH33" s="32">
        <v>1</v>
      </c>
      <c r="AI33" s="17"/>
      <c r="AJ33" s="18">
        <v>3</v>
      </c>
      <c r="AK33" s="31">
        <v>3</v>
      </c>
    </row>
    <row r="34" spans="1:37" s="16" customFormat="1" ht="60">
      <c r="A34" s="16">
        <v>6</v>
      </c>
      <c r="B34" s="30" t="s">
        <v>38</v>
      </c>
      <c r="C34" s="19"/>
      <c r="D34" s="19"/>
      <c r="E34" s="21"/>
      <c r="F34" s="21"/>
      <c r="G34" s="21"/>
      <c r="H34" s="32">
        <v>1</v>
      </c>
      <c r="I34" s="21"/>
      <c r="J34" s="21"/>
      <c r="K34" s="21"/>
      <c r="L34" s="21"/>
      <c r="M34" s="21"/>
      <c r="N34" s="21"/>
      <c r="O34" s="21"/>
      <c r="P34" s="19"/>
      <c r="Q34" s="21"/>
      <c r="R34" s="32"/>
      <c r="S34" s="19"/>
      <c r="T34" s="32"/>
      <c r="U34" s="21"/>
      <c r="V34" s="32"/>
      <c r="W34" s="33"/>
      <c r="X34" s="21"/>
      <c r="Y34" s="19"/>
      <c r="Z34" s="32"/>
      <c r="AA34" s="19"/>
      <c r="AB34" s="19"/>
      <c r="AC34" s="33"/>
      <c r="AD34" s="19"/>
      <c r="AE34" s="31"/>
      <c r="AF34" s="32"/>
      <c r="AG34" s="19"/>
      <c r="AH34" s="32"/>
      <c r="AI34" s="17"/>
      <c r="AJ34" s="18">
        <v>1</v>
      </c>
      <c r="AK34" s="31">
        <v>1</v>
      </c>
    </row>
    <row r="35" spans="1:37" s="16" customFormat="1" ht="75">
      <c r="A35" s="16">
        <v>7</v>
      </c>
      <c r="B35" s="30" t="s">
        <v>39</v>
      </c>
      <c r="C35" s="19"/>
      <c r="D35" s="19"/>
      <c r="E35" s="21"/>
      <c r="F35" s="21"/>
      <c r="G35" s="21"/>
      <c r="H35" s="32"/>
      <c r="I35" s="21"/>
      <c r="J35" s="21"/>
      <c r="K35" s="21"/>
      <c r="L35" s="21"/>
      <c r="M35" s="21"/>
      <c r="N35" s="21"/>
      <c r="O35" s="21"/>
      <c r="P35" s="19"/>
      <c r="Q35" s="21"/>
      <c r="R35" s="32"/>
      <c r="S35" s="19"/>
      <c r="T35" s="32"/>
      <c r="U35" s="21"/>
      <c r="V35" s="32"/>
      <c r="W35" s="33">
        <v>1</v>
      </c>
      <c r="X35" s="21"/>
      <c r="Y35" s="19"/>
      <c r="Z35" s="32"/>
      <c r="AA35" s="19"/>
      <c r="AB35" s="19"/>
      <c r="AC35" s="33"/>
      <c r="AD35" s="19"/>
      <c r="AE35" s="31"/>
      <c r="AF35" s="32"/>
      <c r="AG35" s="19"/>
      <c r="AH35" s="32"/>
      <c r="AI35" s="17">
        <v>1</v>
      </c>
      <c r="AJ35" s="18"/>
      <c r="AK35" s="31">
        <v>1</v>
      </c>
    </row>
    <row r="36" spans="1:37" s="16" customFormat="1" ht="30">
      <c r="A36" s="16">
        <v>8</v>
      </c>
      <c r="B36" s="30" t="s">
        <v>40</v>
      </c>
      <c r="C36" s="19"/>
      <c r="D36" s="19"/>
      <c r="E36" s="21"/>
      <c r="F36" s="21"/>
      <c r="G36" s="21"/>
      <c r="H36" s="32"/>
      <c r="I36" s="21"/>
      <c r="J36" s="21"/>
      <c r="K36" s="21"/>
      <c r="L36" s="21"/>
      <c r="M36" s="21"/>
      <c r="N36" s="21"/>
      <c r="O36" s="21"/>
      <c r="P36" s="19"/>
      <c r="Q36" s="21"/>
      <c r="R36" s="32"/>
      <c r="S36" s="19"/>
      <c r="T36" s="32"/>
      <c r="U36" s="21"/>
      <c r="V36" s="32"/>
      <c r="W36" s="33"/>
      <c r="X36" s="21"/>
      <c r="Y36" s="19"/>
      <c r="Z36" s="32">
        <v>1</v>
      </c>
      <c r="AA36" s="19"/>
      <c r="AB36" s="19"/>
      <c r="AC36" s="33"/>
      <c r="AD36" s="19"/>
      <c r="AE36" s="31"/>
      <c r="AF36" s="32"/>
      <c r="AG36" s="19"/>
      <c r="AH36" s="32"/>
      <c r="AI36" s="17"/>
      <c r="AJ36" s="18">
        <v>1</v>
      </c>
      <c r="AK36" s="31">
        <v>1</v>
      </c>
    </row>
    <row r="37" spans="1:37" s="16" customFormat="1" ht="30">
      <c r="A37" s="16">
        <v>9</v>
      </c>
      <c r="B37" s="30" t="s">
        <v>41</v>
      </c>
      <c r="C37" s="19"/>
      <c r="D37" s="19"/>
      <c r="E37" s="21"/>
      <c r="F37" s="21"/>
      <c r="G37" s="21"/>
      <c r="H37" s="32"/>
      <c r="I37" s="21"/>
      <c r="J37" s="21"/>
      <c r="K37" s="21"/>
      <c r="L37" s="21"/>
      <c r="M37" s="21"/>
      <c r="N37" s="21"/>
      <c r="O37" s="21"/>
      <c r="P37" s="19"/>
      <c r="Q37" s="21"/>
      <c r="R37" s="32"/>
      <c r="S37" s="19"/>
      <c r="T37" s="32"/>
      <c r="U37" s="21"/>
      <c r="V37" s="32"/>
      <c r="W37" s="33"/>
      <c r="X37" s="21"/>
      <c r="Y37" s="19"/>
      <c r="Z37" s="32"/>
      <c r="AA37" s="19"/>
      <c r="AB37" s="19"/>
      <c r="AC37" s="33"/>
      <c r="AD37" s="19"/>
      <c r="AE37" s="31"/>
      <c r="AF37" s="32"/>
      <c r="AG37" s="19"/>
      <c r="AH37" s="32">
        <v>1</v>
      </c>
      <c r="AI37" s="17"/>
      <c r="AJ37" s="18">
        <v>1</v>
      </c>
      <c r="AK37" s="31">
        <v>1</v>
      </c>
    </row>
    <row r="38" spans="1:37" s="16" customFormat="1" ht="60">
      <c r="A38" s="16">
        <v>10</v>
      </c>
      <c r="B38" s="30" t="s">
        <v>42</v>
      </c>
      <c r="C38" s="19"/>
      <c r="D38" s="19"/>
      <c r="E38" s="21"/>
      <c r="F38" s="21"/>
      <c r="G38" s="21"/>
      <c r="H38" s="32"/>
      <c r="I38" s="21"/>
      <c r="J38" s="21"/>
      <c r="K38" s="21"/>
      <c r="L38" s="21"/>
      <c r="M38" s="21"/>
      <c r="N38" s="21"/>
      <c r="O38" s="21"/>
      <c r="P38" s="19"/>
      <c r="Q38" s="21"/>
      <c r="R38" s="32"/>
      <c r="S38" s="19"/>
      <c r="T38" s="32"/>
      <c r="U38" s="21"/>
      <c r="V38" s="32"/>
      <c r="W38" s="33"/>
      <c r="X38" s="21"/>
      <c r="Y38" s="19"/>
      <c r="Z38" s="32"/>
      <c r="AA38" s="19"/>
      <c r="AB38" s="19"/>
      <c r="AC38" s="33"/>
      <c r="AD38" s="19"/>
      <c r="AE38" s="31"/>
      <c r="AF38" s="32"/>
      <c r="AG38" s="19"/>
      <c r="AH38" s="32">
        <v>1</v>
      </c>
      <c r="AI38" s="17"/>
      <c r="AJ38" s="18">
        <v>1</v>
      </c>
      <c r="AK38" s="31">
        <v>1</v>
      </c>
    </row>
    <row r="39" spans="1:37" s="16" customFormat="1" ht="15">
      <c r="A39" s="16">
        <v>11</v>
      </c>
      <c r="B39" s="30" t="s">
        <v>43</v>
      </c>
      <c r="C39" s="19"/>
      <c r="D39" s="19"/>
      <c r="E39" s="21"/>
      <c r="F39" s="21"/>
      <c r="G39" s="21"/>
      <c r="H39" s="32"/>
      <c r="I39" s="21"/>
      <c r="J39" s="21"/>
      <c r="K39" s="21"/>
      <c r="L39" s="21"/>
      <c r="M39" s="21"/>
      <c r="N39" s="21"/>
      <c r="O39" s="21"/>
      <c r="P39" s="19"/>
      <c r="Q39" s="21"/>
      <c r="R39" s="32"/>
      <c r="S39" s="19"/>
      <c r="T39" s="32"/>
      <c r="U39" s="21"/>
      <c r="V39" s="32"/>
      <c r="W39" s="33"/>
      <c r="X39" s="21"/>
      <c r="Y39" s="19"/>
      <c r="Z39" s="32">
        <v>1</v>
      </c>
      <c r="AA39" s="19"/>
      <c r="AB39" s="19"/>
      <c r="AC39" s="33"/>
      <c r="AD39" s="19"/>
      <c r="AE39" s="31">
        <v>1</v>
      </c>
      <c r="AF39" s="32"/>
      <c r="AG39" s="19"/>
      <c r="AH39" s="32"/>
      <c r="AI39" s="17"/>
      <c r="AJ39" s="18"/>
      <c r="AK39" s="31">
        <v>2</v>
      </c>
    </row>
    <row r="40" spans="1:37" s="16" customFormat="1" ht="22.15" customHeight="1">
      <c r="B40" s="20" t="s">
        <v>18</v>
      </c>
      <c r="C40" s="21">
        <f>SUM(C29:C39)</f>
        <v>0</v>
      </c>
      <c r="D40" s="21">
        <f t="shared" ref="D40:AK40" si="4">SUM(D29:D39)</f>
        <v>0</v>
      </c>
      <c r="E40" s="21">
        <f t="shared" si="4"/>
        <v>0</v>
      </c>
      <c r="F40" s="21">
        <f t="shared" si="4"/>
        <v>0</v>
      </c>
      <c r="G40" s="21">
        <f t="shared" si="4"/>
        <v>0</v>
      </c>
      <c r="H40" s="18">
        <f t="shared" si="4"/>
        <v>1</v>
      </c>
      <c r="I40" s="21">
        <f t="shared" si="4"/>
        <v>0</v>
      </c>
      <c r="J40" s="21">
        <f t="shared" si="4"/>
        <v>0</v>
      </c>
      <c r="K40" s="21">
        <f t="shared" si="4"/>
        <v>0</v>
      </c>
      <c r="L40" s="21">
        <f t="shared" si="4"/>
        <v>0</v>
      </c>
      <c r="M40" s="21">
        <f t="shared" si="4"/>
        <v>0</v>
      </c>
      <c r="N40" s="21">
        <f t="shared" si="4"/>
        <v>0</v>
      </c>
      <c r="O40" s="21">
        <f t="shared" si="4"/>
        <v>0</v>
      </c>
      <c r="P40" s="21">
        <f t="shared" si="4"/>
        <v>0</v>
      </c>
      <c r="Q40" s="21">
        <f t="shared" si="4"/>
        <v>0</v>
      </c>
      <c r="R40" s="18">
        <f t="shared" si="4"/>
        <v>1</v>
      </c>
      <c r="S40" s="21">
        <f t="shared" si="4"/>
        <v>0</v>
      </c>
      <c r="T40" s="18">
        <f t="shared" si="4"/>
        <v>1</v>
      </c>
      <c r="U40" s="21">
        <f t="shared" si="4"/>
        <v>0</v>
      </c>
      <c r="V40" s="18">
        <f t="shared" si="4"/>
        <v>2</v>
      </c>
      <c r="W40" s="17">
        <f t="shared" si="4"/>
        <v>1</v>
      </c>
      <c r="X40" s="21">
        <f t="shared" si="4"/>
        <v>0</v>
      </c>
      <c r="Y40" s="21">
        <f t="shared" si="4"/>
        <v>0</v>
      </c>
      <c r="Z40" s="18">
        <f t="shared" si="4"/>
        <v>2</v>
      </c>
      <c r="AA40" s="21">
        <f t="shared" si="4"/>
        <v>0</v>
      </c>
      <c r="AB40" s="21">
        <f t="shared" si="4"/>
        <v>0</v>
      </c>
      <c r="AC40" s="17">
        <f t="shared" si="4"/>
        <v>1</v>
      </c>
      <c r="AD40" s="21">
        <f t="shared" si="4"/>
        <v>0</v>
      </c>
      <c r="AE40" s="21">
        <f t="shared" si="4"/>
        <v>1</v>
      </c>
      <c r="AF40" s="18">
        <f t="shared" si="4"/>
        <v>1</v>
      </c>
      <c r="AG40" s="21">
        <f t="shared" si="4"/>
        <v>0</v>
      </c>
      <c r="AH40" s="18">
        <f t="shared" si="4"/>
        <v>3</v>
      </c>
      <c r="AI40" s="18">
        <f t="shared" si="4"/>
        <v>2</v>
      </c>
      <c r="AJ40" s="18">
        <f t="shared" si="4"/>
        <v>10</v>
      </c>
      <c r="AK40" s="21">
        <f t="shared" si="4"/>
        <v>14</v>
      </c>
    </row>
  </sheetData>
  <mergeCells count="36">
    <mergeCell ref="AC4:AD4"/>
    <mergeCell ref="AE4:AF4"/>
    <mergeCell ref="AC27:AD27"/>
    <mergeCell ref="AE27:AF27"/>
    <mergeCell ref="AG27:AH27"/>
    <mergeCell ref="B26:B27"/>
    <mergeCell ref="C26:AK26"/>
    <mergeCell ref="C27:D27"/>
    <mergeCell ref="E27:F27"/>
    <mergeCell ref="G27:H27"/>
    <mergeCell ref="I27:J27"/>
    <mergeCell ref="K27:L27"/>
    <mergeCell ref="M27:N27"/>
    <mergeCell ref="AI27:AJ27"/>
    <mergeCell ref="O27:P27"/>
    <mergeCell ref="Q27:R27"/>
    <mergeCell ref="U27:V27"/>
    <mergeCell ref="W27:X27"/>
    <mergeCell ref="Y27:Z27"/>
    <mergeCell ref="AA27:AB27"/>
    <mergeCell ref="B3:B5"/>
    <mergeCell ref="C3:AK3"/>
    <mergeCell ref="C4:D4"/>
    <mergeCell ref="E4:F4"/>
    <mergeCell ref="G4:H4"/>
    <mergeCell ref="I4:J4"/>
    <mergeCell ref="K4:L4"/>
    <mergeCell ref="M4:N4"/>
    <mergeCell ref="O4:P4"/>
    <mergeCell ref="Q4:R4"/>
    <mergeCell ref="AG4:AH4"/>
    <mergeCell ref="AI4:AJ4"/>
    <mergeCell ref="U4:V4"/>
    <mergeCell ref="W4:X4"/>
    <mergeCell ref="Y4:Z4"/>
    <mergeCell ref="AA4:AB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2023-03-06T08:27:56Z</dcterms:created>
  <dcterms:modified xsi:type="dcterms:W3CDTF">2023-04-12T14:17:11Z</dcterms:modified>
</cp:coreProperties>
</file>