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cketLab_Tower1\Downloads\22-20220407T181310Z-001\Engine Calculator - 4-4-22\"/>
    </mc:Choice>
  </mc:AlternateContent>
  <bookViews>
    <workbookView xWindow="0" yWindow="0" windowWidth="16965" windowHeight="156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1" i="1" l="1"/>
  <c r="K31" i="1"/>
</calcChain>
</file>

<file path=xl/sharedStrings.xml><?xml version="1.0" encoding="utf-8"?>
<sst xmlns="http://schemas.openxmlformats.org/spreadsheetml/2006/main" count="25" uniqueCount="25">
  <si>
    <t>O/F wt. ratio</t>
  </si>
  <si>
    <t>rho chamber</t>
  </si>
  <si>
    <t>rho throat</t>
  </si>
  <si>
    <t>rho exit</t>
  </si>
  <si>
    <t>gamma chamber</t>
  </si>
  <si>
    <t>gamma throat</t>
  </si>
  <si>
    <t>gamma exit</t>
  </si>
  <si>
    <t>molecular weight M chamber</t>
  </si>
  <si>
    <t>molecular weight M throat</t>
  </si>
  <si>
    <t>molecular weight M exit</t>
  </si>
  <si>
    <t>pressure chamber</t>
  </si>
  <si>
    <t>pressure throat</t>
  </si>
  <si>
    <t>pressure exit</t>
  </si>
  <si>
    <t>temp. chamber</t>
  </si>
  <si>
    <t>temp. throat</t>
  </si>
  <si>
    <t>temp. exit</t>
  </si>
  <si>
    <t>area ratio chamber</t>
  </si>
  <si>
    <t>area ratio throat</t>
  </si>
  <si>
    <t>area ratio exit</t>
  </si>
  <si>
    <t>mach chamber</t>
  </si>
  <si>
    <t>mach throat</t>
  </si>
  <si>
    <t>mach exit</t>
  </si>
  <si>
    <t>son vel chamber</t>
  </si>
  <si>
    <t>son vel throat</t>
  </si>
  <si>
    <t>son vel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</si>
</sst>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38"/>
  <sheetViews>
    <sheetView tabSelected="1" workbookViewId="0">
      <selection activeCell="A16" sqref="A16:XFD16"/>
    </sheetView>
  </sheetViews>
  <sheetFormatPr defaultColWidth="12.5703125" defaultRowHeight="15.75" customHeight="1" x14ac:dyDescent="0.2"/>
  <cols>
    <col min="1" max="1" width="13.7109375" customWidth="1"/>
    <col min="5" max="5" width="13.42578125" customWidth="1"/>
    <col min="6" max="6" width="11.28515625" customWidth="1"/>
    <col min="7" max="7" width="9.5703125" customWidth="1"/>
    <col min="8" max="8" width="22.28515625" customWidth="1"/>
    <col min="9" max="9" width="20.140625" customWidth="1"/>
    <col min="10" max="10" width="18.42578125" customWidth="1"/>
    <col min="11" max="11" width="14.42578125" customWidth="1"/>
    <col min="17" max="17" width="1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2.5</v>
      </c>
      <c r="B2" s="2">
        <v>2.4422999999999999</v>
      </c>
      <c r="C2" s="2">
        <v>1.5088999999999999</v>
      </c>
      <c r="D2" s="2">
        <v>9.4228999999999993E-2</v>
      </c>
      <c r="E2" s="2">
        <v>1.1660999999999999</v>
      </c>
      <c r="F2" s="2">
        <v>1.175</v>
      </c>
      <c r="G2" s="2">
        <v>1.2295</v>
      </c>
      <c r="H2" s="2">
        <v>18.399999999999999</v>
      </c>
      <c r="I2" s="2">
        <v>18.523</v>
      </c>
      <c r="J2" s="2">
        <v>18.716000000000001</v>
      </c>
      <c r="K2" s="2">
        <v>34.473999999999997</v>
      </c>
      <c r="L2" s="2">
        <v>19.620999999999999</v>
      </c>
      <c r="M2" s="2">
        <v>0.68947000000000003</v>
      </c>
      <c r="N2" s="2">
        <v>3123.7</v>
      </c>
      <c r="O2" s="2">
        <v>2897</v>
      </c>
      <c r="P2" s="2">
        <v>1647</v>
      </c>
      <c r="Q2" s="2">
        <v>0</v>
      </c>
      <c r="R2" s="2">
        <v>1</v>
      </c>
      <c r="S2" s="2">
        <v>6.9016999999999999</v>
      </c>
      <c r="T2" s="2">
        <v>0</v>
      </c>
      <c r="U2" s="2">
        <v>1</v>
      </c>
      <c r="V2" s="2">
        <v>3.0236999999999998</v>
      </c>
      <c r="W2" s="2">
        <v>1283</v>
      </c>
      <c r="X2" s="2">
        <v>1236.0999999999999</v>
      </c>
      <c r="Y2" s="2">
        <v>948.49</v>
      </c>
    </row>
    <row r="3" spans="1:25" x14ac:dyDescent="0.2">
      <c r="A3" s="1">
        <v>2.5499999999999998</v>
      </c>
      <c r="B3" s="2">
        <v>2.4398</v>
      </c>
      <c r="C3" s="2">
        <v>1.5067999999999999</v>
      </c>
      <c r="D3" s="2">
        <v>9.2879000000000003E-2</v>
      </c>
      <c r="E3" s="2">
        <v>1.1616</v>
      </c>
      <c r="F3" s="2">
        <v>1.1696</v>
      </c>
      <c r="G3" s="2">
        <v>1.2265999999999999</v>
      </c>
      <c r="H3" s="2">
        <v>18.613</v>
      </c>
      <c r="I3" s="2">
        <v>18.75</v>
      </c>
      <c r="J3" s="2">
        <v>18.983000000000001</v>
      </c>
      <c r="K3" s="2">
        <v>34.473999999999997</v>
      </c>
      <c r="L3" s="2">
        <v>19.66</v>
      </c>
      <c r="M3" s="2">
        <v>0.68947000000000003</v>
      </c>
      <c r="N3" s="2">
        <v>3163.1</v>
      </c>
      <c r="O3" s="2">
        <v>2942.4</v>
      </c>
      <c r="P3" s="2">
        <v>1694.8</v>
      </c>
      <c r="Q3" s="2">
        <v>0</v>
      </c>
      <c r="R3" s="2">
        <v>1</v>
      </c>
      <c r="S3" s="2">
        <v>6.9608999999999996</v>
      </c>
      <c r="T3" s="2">
        <v>0</v>
      </c>
      <c r="U3" s="2">
        <v>0.99997999999999998</v>
      </c>
      <c r="V3" s="2">
        <v>3.0169999999999999</v>
      </c>
      <c r="W3" s="2">
        <v>1281.2</v>
      </c>
      <c r="X3" s="2">
        <v>1235.3</v>
      </c>
      <c r="Y3" s="2">
        <v>954.23</v>
      </c>
    </row>
    <row r="4" spans="1:25" x14ac:dyDescent="0.2">
      <c r="A4" s="1">
        <v>2.6</v>
      </c>
      <c r="B4" s="2">
        <v>2.4390999999999998</v>
      </c>
      <c r="C4" s="2">
        <v>1.5058</v>
      </c>
      <c r="D4" s="2">
        <v>9.1597999999999999E-2</v>
      </c>
      <c r="E4" s="2">
        <v>1.1575</v>
      </c>
      <c r="F4" s="2">
        <v>1.1644000000000001</v>
      </c>
      <c r="G4" s="2">
        <v>1.2236</v>
      </c>
      <c r="H4" s="2">
        <v>18.821999999999999</v>
      </c>
      <c r="I4" s="2">
        <v>18.972000000000001</v>
      </c>
      <c r="J4" s="2">
        <v>19.25</v>
      </c>
      <c r="K4" s="2">
        <v>34.473999999999997</v>
      </c>
      <c r="L4" s="2">
        <v>19.696000000000002</v>
      </c>
      <c r="M4" s="2">
        <v>0.68947000000000003</v>
      </c>
      <c r="N4" s="2">
        <v>3199.5</v>
      </c>
      <c r="O4" s="2">
        <v>2984.6</v>
      </c>
      <c r="P4" s="2">
        <v>1742.7</v>
      </c>
      <c r="Q4" s="2">
        <v>0</v>
      </c>
      <c r="R4" s="2">
        <v>1</v>
      </c>
      <c r="S4" s="2">
        <v>7.0227000000000004</v>
      </c>
      <c r="T4" s="2">
        <v>0</v>
      </c>
      <c r="U4" s="2">
        <v>0.99997999999999998</v>
      </c>
      <c r="V4" s="2">
        <v>3.0102000000000002</v>
      </c>
      <c r="W4" s="2">
        <v>1279</v>
      </c>
      <c r="X4" s="2">
        <v>1234.0999999999999</v>
      </c>
      <c r="Y4" s="2">
        <v>959.7</v>
      </c>
    </row>
    <row r="5" spans="1:25" x14ac:dyDescent="0.2">
      <c r="A5" s="1">
        <v>2.65</v>
      </c>
      <c r="B5" s="2">
        <v>2.4401000000000002</v>
      </c>
      <c r="C5" s="2">
        <v>1.5059</v>
      </c>
      <c r="D5" s="2">
        <v>9.0380000000000002E-2</v>
      </c>
      <c r="E5" s="2">
        <v>1.1536</v>
      </c>
      <c r="F5" s="2">
        <v>1.1595</v>
      </c>
      <c r="G5" s="2">
        <v>1.2203999999999999</v>
      </c>
      <c r="H5" s="2">
        <v>19.024999999999999</v>
      </c>
      <c r="I5" s="2">
        <v>19.187999999999999</v>
      </c>
      <c r="J5" s="2">
        <v>19.515999999999998</v>
      </c>
      <c r="K5" s="2">
        <v>34.473999999999997</v>
      </c>
      <c r="L5" s="2">
        <v>19.73</v>
      </c>
      <c r="M5" s="2">
        <v>0.68947000000000003</v>
      </c>
      <c r="N5" s="2">
        <v>3232.7</v>
      </c>
      <c r="O5" s="2">
        <v>3023.6</v>
      </c>
      <c r="P5" s="2">
        <v>1790.6</v>
      </c>
      <c r="Q5" s="2">
        <v>0</v>
      </c>
      <c r="R5" s="2">
        <v>1</v>
      </c>
      <c r="S5" s="2">
        <v>7.0869999999999997</v>
      </c>
      <c r="T5" s="2">
        <v>0</v>
      </c>
      <c r="U5" s="2">
        <v>0.99999000000000005</v>
      </c>
      <c r="V5" s="2">
        <v>3.0032000000000001</v>
      </c>
      <c r="W5" s="2">
        <v>1276.7</v>
      </c>
      <c r="X5" s="2">
        <v>1232.5</v>
      </c>
      <c r="Y5" s="2">
        <v>964.9</v>
      </c>
    </row>
    <row r="6" spans="1:25" x14ac:dyDescent="0.2">
      <c r="A6" s="1">
        <v>2.7</v>
      </c>
      <c r="B6" s="2">
        <v>2.4426000000000001</v>
      </c>
      <c r="C6" s="2">
        <v>1.5071000000000001</v>
      </c>
      <c r="D6" s="2">
        <v>8.9221999999999996E-2</v>
      </c>
      <c r="E6" s="2">
        <v>1.1500999999999999</v>
      </c>
      <c r="F6" s="2">
        <v>1.155</v>
      </c>
      <c r="G6" s="2">
        <v>1.2171000000000001</v>
      </c>
      <c r="H6" s="2">
        <v>19.222000000000001</v>
      </c>
      <c r="I6" s="2">
        <v>19.399000000000001</v>
      </c>
      <c r="J6" s="2">
        <v>19.783000000000001</v>
      </c>
      <c r="K6" s="2">
        <v>34.473999999999997</v>
      </c>
      <c r="L6" s="2">
        <v>19.763000000000002</v>
      </c>
      <c r="M6" s="2">
        <v>0.68947000000000003</v>
      </c>
      <c r="N6" s="2">
        <v>3262.9</v>
      </c>
      <c r="O6" s="2">
        <v>3059.5</v>
      </c>
      <c r="P6" s="2">
        <v>1838.6</v>
      </c>
      <c r="Q6" s="2">
        <v>0</v>
      </c>
      <c r="R6" s="2">
        <v>1</v>
      </c>
      <c r="S6" s="2">
        <v>7.1539999999999999</v>
      </c>
      <c r="T6" s="2">
        <v>0</v>
      </c>
      <c r="U6" s="2">
        <v>0.99999000000000005</v>
      </c>
      <c r="V6" s="2">
        <v>2.9961000000000002</v>
      </c>
      <c r="W6" s="2">
        <v>1274.0999999999999</v>
      </c>
      <c r="X6" s="2">
        <v>1230.7</v>
      </c>
      <c r="Y6" s="2">
        <v>969.83</v>
      </c>
    </row>
    <row r="7" spans="1:25" x14ac:dyDescent="0.2">
      <c r="A7" s="1">
        <v>2.75</v>
      </c>
      <c r="B7" s="2">
        <v>2.4464999999999999</v>
      </c>
      <c r="C7" s="2">
        <v>1.5091000000000001</v>
      </c>
      <c r="D7" s="2">
        <v>8.8119000000000003E-2</v>
      </c>
      <c r="E7" s="2">
        <v>1.1469</v>
      </c>
      <c r="F7" s="2">
        <v>1.1507000000000001</v>
      </c>
      <c r="G7" s="2">
        <v>1.2137</v>
      </c>
      <c r="H7" s="2">
        <v>19.414000000000001</v>
      </c>
      <c r="I7" s="2">
        <v>19.603999999999999</v>
      </c>
      <c r="J7" s="2">
        <v>20.047999999999998</v>
      </c>
      <c r="K7" s="2">
        <v>34.473999999999997</v>
      </c>
      <c r="L7" s="2">
        <v>19.792999999999999</v>
      </c>
      <c r="M7" s="2">
        <v>0.68947000000000003</v>
      </c>
      <c r="N7" s="2">
        <v>3290.3</v>
      </c>
      <c r="O7" s="2">
        <v>3092.3</v>
      </c>
      <c r="P7" s="2">
        <v>1886.6</v>
      </c>
      <c r="Q7" s="2">
        <v>0</v>
      </c>
      <c r="R7" s="2">
        <v>1</v>
      </c>
      <c r="S7" s="2">
        <v>7.2236000000000002</v>
      </c>
      <c r="T7" s="2">
        <v>0</v>
      </c>
      <c r="U7" s="2">
        <v>0.99999000000000005</v>
      </c>
      <c r="V7" s="2">
        <v>2.9887999999999999</v>
      </c>
      <c r="W7" s="2">
        <v>1271.3</v>
      </c>
      <c r="X7" s="2">
        <v>1228.5</v>
      </c>
      <c r="Y7" s="2">
        <v>974.49</v>
      </c>
    </row>
    <row r="8" spans="1:25" x14ac:dyDescent="0.2">
      <c r="A8" s="1">
        <v>2.8</v>
      </c>
      <c r="B8" s="2">
        <v>2.4516</v>
      </c>
      <c r="C8" s="2">
        <v>1.512</v>
      </c>
      <c r="D8" s="2">
        <v>8.7068999999999994E-2</v>
      </c>
      <c r="E8" s="2">
        <v>1.1440999999999999</v>
      </c>
      <c r="F8" s="2">
        <v>1.1469</v>
      </c>
      <c r="G8" s="2">
        <v>1.21</v>
      </c>
      <c r="H8" s="2">
        <v>19.600999999999999</v>
      </c>
      <c r="I8" s="2">
        <v>19.803000000000001</v>
      </c>
      <c r="J8" s="2">
        <v>20.314</v>
      </c>
      <c r="K8" s="2">
        <v>34.473999999999997</v>
      </c>
      <c r="L8" s="2">
        <v>19.82</v>
      </c>
      <c r="M8" s="2">
        <v>0.68947000000000003</v>
      </c>
      <c r="N8" s="2">
        <v>3315</v>
      </c>
      <c r="O8" s="2">
        <v>3122.1</v>
      </c>
      <c r="P8" s="2">
        <v>1934.7</v>
      </c>
      <c r="Q8" s="2">
        <v>0</v>
      </c>
      <c r="R8" s="2">
        <v>1</v>
      </c>
      <c r="S8" s="2">
        <v>7.2956000000000003</v>
      </c>
      <c r="T8" s="2">
        <v>0</v>
      </c>
      <c r="U8" s="2">
        <v>1</v>
      </c>
      <c r="V8" s="2">
        <v>2.9815</v>
      </c>
      <c r="W8" s="2">
        <v>1268.4000000000001</v>
      </c>
      <c r="X8" s="2">
        <v>1226.0999999999999</v>
      </c>
      <c r="Y8" s="2">
        <v>978.87</v>
      </c>
    </row>
    <row r="9" spans="1:25" x14ac:dyDescent="0.2">
      <c r="A9" s="1">
        <v>2.85</v>
      </c>
      <c r="B9" s="2">
        <v>2.4579</v>
      </c>
      <c r="C9" s="2">
        <v>1.5157</v>
      </c>
      <c r="D9" s="2">
        <v>8.6069999999999994E-2</v>
      </c>
      <c r="E9" s="2">
        <v>1.1415</v>
      </c>
      <c r="F9" s="2">
        <v>1.1434</v>
      </c>
      <c r="G9" s="2">
        <v>1.2060999999999999</v>
      </c>
      <c r="H9" s="2">
        <v>19.782</v>
      </c>
      <c r="I9" s="2">
        <v>19.995999999999999</v>
      </c>
      <c r="J9" s="2">
        <v>20.577999999999999</v>
      </c>
      <c r="K9" s="2">
        <v>34.473999999999997</v>
      </c>
      <c r="L9" s="2">
        <v>19.844999999999999</v>
      </c>
      <c r="M9" s="2">
        <v>0.68947000000000003</v>
      </c>
      <c r="N9" s="2">
        <v>3337.1</v>
      </c>
      <c r="O9" s="2">
        <v>3148.9</v>
      </c>
      <c r="P9" s="2">
        <v>1982.6</v>
      </c>
      <c r="Q9" s="2">
        <v>0</v>
      </c>
      <c r="R9" s="2">
        <v>1</v>
      </c>
      <c r="S9" s="2">
        <v>7.37</v>
      </c>
      <c r="T9" s="2">
        <v>0</v>
      </c>
      <c r="U9" s="2">
        <v>1</v>
      </c>
      <c r="V9" s="2">
        <v>2.9742999999999999</v>
      </c>
      <c r="W9" s="2">
        <v>1265.3</v>
      </c>
      <c r="X9" s="2">
        <v>1223.5999999999999</v>
      </c>
      <c r="Y9" s="2">
        <v>982.94</v>
      </c>
    </row>
    <row r="10" spans="1:25" x14ac:dyDescent="0.2">
      <c r="A10" s="1">
        <v>2.9</v>
      </c>
      <c r="B10" s="2">
        <v>2.4653</v>
      </c>
      <c r="C10" s="2">
        <v>1.52</v>
      </c>
      <c r="D10" s="2">
        <v>8.5122000000000003E-2</v>
      </c>
      <c r="E10" s="2">
        <v>1.1392</v>
      </c>
      <c r="F10" s="2">
        <v>1.1402000000000001</v>
      </c>
      <c r="G10" s="2">
        <v>1.2019</v>
      </c>
      <c r="H10" s="2">
        <v>19.959</v>
      </c>
      <c r="I10" s="2">
        <v>20.183</v>
      </c>
      <c r="J10" s="2">
        <v>20.841000000000001</v>
      </c>
      <c r="K10" s="2">
        <v>34.473999999999997</v>
      </c>
      <c r="L10" s="2">
        <v>19.867999999999999</v>
      </c>
      <c r="M10" s="2">
        <v>0.68947000000000003</v>
      </c>
      <c r="N10" s="2">
        <v>3356.8</v>
      </c>
      <c r="O10" s="2">
        <v>3173</v>
      </c>
      <c r="P10" s="2">
        <v>2030.3</v>
      </c>
      <c r="Q10" s="2">
        <v>0</v>
      </c>
      <c r="R10" s="2">
        <v>1</v>
      </c>
      <c r="S10" s="2">
        <v>7.4463999999999997</v>
      </c>
      <c r="T10" s="2">
        <v>0</v>
      </c>
      <c r="U10" s="2">
        <v>1</v>
      </c>
      <c r="V10" s="2">
        <v>2.9670999999999998</v>
      </c>
      <c r="W10" s="2">
        <v>1262.2</v>
      </c>
      <c r="X10" s="2">
        <v>1220.8</v>
      </c>
      <c r="Y10" s="2">
        <v>986.68</v>
      </c>
    </row>
    <row r="11" spans="1:25" x14ac:dyDescent="0.2">
      <c r="A11" s="1">
        <v>2.95</v>
      </c>
      <c r="B11" s="2">
        <v>2.4735</v>
      </c>
      <c r="C11" s="2">
        <v>1.5248999999999999</v>
      </c>
      <c r="D11" s="2">
        <v>8.4223000000000006E-2</v>
      </c>
      <c r="E11" s="2">
        <v>1.1372</v>
      </c>
      <c r="F11" s="2">
        <v>1.1374</v>
      </c>
      <c r="G11" s="2">
        <v>1.1974</v>
      </c>
      <c r="H11" s="2">
        <v>20.13</v>
      </c>
      <c r="I11" s="2">
        <v>20.364000000000001</v>
      </c>
      <c r="J11" s="2">
        <v>21.103000000000002</v>
      </c>
      <c r="K11" s="2">
        <v>34.473999999999997</v>
      </c>
      <c r="L11" s="2">
        <v>19.888000000000002</v>
      </c>
      <c r="M11" s="2">
        <v>0.68947000000000003</v>
      </c>
      <c r="N11" s="2">
        <v>3374.2</v>
      </c>
      <c r="O11" s="2">
        <v>3194.4</v>
      </c>
      <c r="P11" s="2">
        <v>2077.8000000000002</v>
      </c>
      <c r="Q11" s="2">
        <v>0</v>
      </c>
      <c r="R11" s="2">
        <v>1</v>
      </c>
      <c r="S11" s="2">
        <v>7.5247000000000002</v>
      </c>
      <c r="T11" s="2">
        <v>0</v>
      </c>
      <c r="U11" s="2">
        <v>1</v>
      </c>
      <c r="V11" s="2">
        <v>2.9601000000000002</v>
      </c>
      <c r="W11" s="2">
        <v>1258.9000000000001</v>
      </c>
      <c r="X11" s="2">
        <v>1218</v>
      </c>
      <c r="Y11" s="2">
        <v>990.04</v>
      </c>
    </row>
    <row r="12" spans="1:25" x14ac:dyDescent="0.2">
      <c r="A12" s="1">
        <v>3</v>
      </c>
      <c r="B12" s="2">
        <v>2.4826000000000001</v>
      </c>
      <c r="C12" s="2">
        <v>1.5303</v>
      </c>
      <c r="D12" s="2">
        <v>8.3377000000000007E-2</v>
      </c>
      <c r="E12" s="2">
        <v>1.1354</v>
      </c>
      <c r="F12" s="2">
        <v>1.135</v>
      </c>
      <c r="G12" s="2">
        <v>1.1923999999999999</v>
      </c>
      <c r="H12" s="2">
        <v>20.295999999999999</v>
      </c>
      <c r="I12" s="2">
        <v>20.54</v>
      </c>
      <c r="J12" s="2">
        <v>21.363</v>
      </c>
      <c r="K12" s="2">
        <v>34.473999999999997</v>
      </c>
      <c r="L12" s="2">
        <v>19.905999999999999</v>
      </c>
      <c r="M12" s="2">
        <v>0.68947000000000003</v>
      </c>
      <c r="N12" s="2">
        <v>3389.6</v>
      </c>
      <c r="O12" s="2">
        <v>3213.3</v>
      </c>
      <c r="P12" s="2">
        <v>2124.6999999999998</v>
      </c>
      <c r="Q12" s="2">
        <v>0</v>
      </c>
      <c r="R12" s="2">
        <v>1</v>
      </c>
      <c r="S12" s="2">
        <v>7.6041999999999996</v>
      </c>
      <c r="T12" s="2">
        <v>0</v>
      </c>
      <c r="U12" s="2">
        <v>1</v>
      </c>
      <c r="V12" s="2">
        <v>2.9535</v>
      </c>
      <c r="W12" s="2">
        <v>1255.7</v>
      </c>
      <c r="X12" s="2">
        <v>1215.0999999999999</v>
      </c>
      <c r="Y12" s="2">
        <v>992.99</v>
      </c>
    </row>
    <row r="13" spans="1:25" x14ac:dyDescent="0.2">
      <c r="A13" s="1">
        <v>3.05</v>
      </c>
      <c r="B13" s="2">
        <v>2.4923999999999999</v>
      </c>
      <c r="C13" s="2">
        <v>1.5363</v>
      </c>
      <c r="D13" s="2">
        <v>8.2584000000000005E-2</v>
      </c>
      <c r="E13" s="2">
        <v>1.1338999999999999</v>
      </c>
      <c r="F13" s="2">
        <v>1.1329</v>
      </c>
      <c r="G13" s="2">
        <v>1.1869000000000001</v>
      </c>
      <c r="H13" s="2">
        <v>20.457000000000001</v>
      </c>
      <c r="I13" s="2">
        <v>20.71</v>
      </c>
      <c r="J13" s="2">
        <v>21.62</v>
      </c>
      <c r="K13" s="2">
        <v>34.473999999999997</v>
      </c>
      <c r="L13" s="2">
        <v>19.922000000000001</v>
      </c>
      <c r="M13" s="2">
        <v>0.68947000000000003</v>
      </c>
      <c r="N13" s="2">
        <v>3403.2</v>
      </c>
      <c r="O13" s="2">
        <v>3230</v>
      </c>
      <c r="P13" s="2">
        <v>2170.9</v>
      </c>
      <c r="Q13" s="2">
        <v>0</v>
      </c>
      <c r="R13" s="2">
        <v>1</v>
      </c>
      <c r="S13" s="2">
        <v>7.6843000000000004</v>
      </c>
      <c r="T13" s="2">
        <v>0</v>
      </c>
      <c r="U13" s="2">
        <v>1</v>
      </c>
      <c r="V13" s="2">
        <v>2.9474999999999998</v>
      </c>
      <c r="W13" s="2">
        <v>1252.3</v>
      </c>
      <c r="X13" s="2">
        <v>1212</v>
      </c>
      <c r="Y13" s="2">
        <v>995.46</v>
      </c>
    </row>
    <row r="14" spans="1:25" x14ac:dyDescent="0.2">
      <c r="A14" s="1">
        <v>3.1</v>
      </c>
      <c r="B14" s="2">
        <v>2.5028999999999999</v>
      </c>
      <c r="C14" s="2">
        <v>1.5426</v>
      </c>
      <c r="D14" s="2">
        <v>8.1850999999999993E-2</v>
      </c>
      <c r="E14" s="2">
        <v>1.1325000000000001</v>
      </c>
      <c r="F14" s="2">
        <v>1.131</v>
      </c>
      <c r="G14" s="2">
        <v>1.181</v>
      </c>
      <c r="H14" s="2">
        <v>20.614000000000001</v>
      </c>
      <c r="I14" s="2">
        <v>20.875</v>
      </c>
      <c r="J14" s="2">
        <v>21.873999999999999</v>
      </c>
      <c r="K14" s="2">
        <v>34.473999999999997</v>
      </c>
      <c r="L14" s="2">
        <v>19.934999999999999</v>
      </c>
      <c r="M14" s="2">
        <v>0.68947000000000003</v>
      </c>
      <c r="N14" s="2">
        <v>3415</v>
      </c>
      <c r="O14" s="2">
        <v>3244.6</v>
      </c>
      <c r="P14" s="2">
        <v>2216.1</v>
      </c>
      <c r="Q14" s="2">
        <v>0</v>
      </c>
      <c r="R14" s="2">
        <v>1</v>
      </c>
      <c r="S14" s="2">
        <v>7.7644000000000002</v>
      </c>
      <c r="T14" s="2">
        <v>0</v>
      </c>
      <c r="U14" s="2">
        <v>1</v>
      </c>
      <c r="V14" s="2">
        <v>2.9422000000000001</v>
      </c>
      <c r="W14" s="2">
        <v>1249</v>
      </c>
      <c r="X14" s="2">
        <v>1209</v>
      </c>
      <c r="Y14" s="2">
        <v>997.39</v>
      </c>
    </row>
    <row r="15" spans="1:25" x14ac:dyDescent="0.2">
      <c r="A15" s="1">
        <v>3.15</v>
      </c>
      <c r="B15" s="2">
        <v>2.5139</v>
      </c>
      <c r="C15" s="2">
        <v>1.5492999999999999</v>
      </c>
      <c r="D15" s="2">
        <v>8.1182000000000004E-2</v>
      </c>
      <c r="E15" s="2">
        <v>1.1314</v>
      </c>
      <c r="F15" s="2">
        <v>1.1294</v>
      </c>
      <c r="G15" s="2">
        <v>1.1744000000000001</v>
      </c>
      <c r="H15" s="2">
        <v>20.766999999999999</v>
      </c>
      <c r="I15" s="2">
        <v>21.033999999999999</v>
      </c>
      <c r="J15" s="2">
        <v>22.123999999999999</v>
      </c>
      <c r="K15" s="2">
        <v>34.473999999999997</v>
      </c>
      <c r="L15" s="2">
        <v>19.946999999999999</v>
      </c>
      <c r="M15" s="2">
        <v>0.68947000000000003</v>
      </c>
      <c r="N15" s="2">
        <v>3425.2</v>
      </c>
      <c r="O15" s="2">
        <v>3257.2</v>
      </c>
      <c r="P15" s="2">
        <v>2259.9</v>
      </c>
      <c r="Q15" s="2">
        <v>0</v>
      </c>
      <c r="R15" s="2">
        <v>1</v>
      </c>
      <c r="S15" s="2">
        <v>7.8433999999999999</v>
      </c>
      <c r="T15" s="2">
        <v>0</v>
      </c>
      <c r="U15" s="2">
        <v>1</v>
      </c>
      <c r="V15" s="2">
        <v>2.9378000000000002</v>
      </c>
      <c r="W15" s="2">
        <v>1245.5999999999999</v>
      </c>
      <c r="X15" s="2">
        <v>1205.9000000000001</v>
      </c>
      <c r="Y15" s="2">
        <v>998.7</v>
      </c>
    </row>
    <row r="16" spans="1:25" x14ac:dyDescent="0.2">
      <c r="A16" s="1">
        <v>3.2</v>
      </c>
      <c r="B16" s="2">
        <v>2.5253999999999999</v>
      </c>
      <c r="C16" s="2">
        <v>1.5562</v>
      </c>
      <c r="D16" s="2">
        <v>8.0584000000000003E-2</v>
      </c>
      <c r="E16" s="2">
        <v>1.1304000000000001</v>
      </c>
      <c r="F16" s="2">
        <v>1.1279999999999999</v>
      </c>
      <c r="G16" s="2">
        <v>1.1672</v>
      </c>
      <c r="H16" s="2">
        <v>20.916</v>
      </c>
      <c r="I16" s="2">
        <v>21.189</v>
      </c>
      <c r="J16" s="2">
        <v>22.369</v>
      </c>
      <c r="K16" s="2">
        <v>34.473999999999997</v>
      </c>
      <c r="L16" s="2">
        <v>19.957000000000001</v>
      </c>
      <c r="M16" s="2">
        <v>0.68947000000000003</v>
      </c>
      <c r="N16" s="2">
        <v>3434</v>
      </c>
      <c r="O16" s="2">
        <v>3268.2</v>
      </c>
      <c r="P16" s="2">
        <v>2301.8000000000002</v>
      </c>
      <c r="Q16" s="2">
        <v>0</v>
      </c>
      <c r="R16" s="2">
        <v>1</v>
      </c>
      <c r="S16" s="2">
        <v>7.9200999999999997</v>
      </c>
      <c r="T16" s="2">
        <v>0</v>
      </c>
      <c r="U16" s="2">
        <v>1</v>
      </c>
      <c r="V16" s="2">
        <v>2.9346000000000001</v>
      </c>
      <c r="W16" s="2">
        <v>1242.2</v>
      </c>
      <c r="X16" s="2">
        <v>1202.7</v>
      </c>
      <c r="Y16" s="2">
        <v>999.34</v>
      </c>
    </row>
    <row r="17" spans="1:25" x14ac:dyDescent="0.2">
      <c r="A17" s="1">
        <v>3.25</v>
      </c>
      <c r="B17" s="2">
        <v>2.5373000000000001</v>
      </c>
      <c r="C17" s="2">
        <v>1.5634999999999999</v>
      </c>
      <c r="D17" s="2">
        <v>8.0068E-2</v>
      </c>
      <c r="E17" s="2">
        <v>1.1294999999999999</v>
      </c>
      <c r="F17" s="2">
        <v>1.1268</v>
      </c>
      <c r="G17" s="2">
        <v>1.1596</v>
      </c>
      <c r="H17" s="2">
        <v>21.061</v>
      </c>
      <c r="I17" s="2">
        <v>21.34</v>
      </c>
      <c r="J17" s="2">
        <v>22.606999999999999</v>
      </c>
      <c r="K17" s="2">
        <v>34.473999999999997</v>
      </c>
      <c r="L17" s="2">
        <v>19.966000000000001</v>
      </c>
      <c r="M17" s="2">
        <v>0.68947000000000003</v>
      </c>
      <c r="N17" s="2">
        <v>3441.5</v>
      </c>
      <c r="O17" s="2">
        <v>3277.5</v>
      </c>
      <c r="P17" s="2">
        <v>2341.3000000000002</v>
      </c>
      <c r="Q17" s="2">
        <v>0</v>
      </c>
      <c r="R17" s="2">
        <v>1</v>
      </c>
      <c r="S17" s="2">
        <v>7.9931000000000001</v>
      </c>
      <c r="T17" s="2">
        <v>0</v>
      </c>
      <c r="U17" s="2">
        <v>1</v>
      </c>
      <c r="V17" s="2">
        <v>2.9327000000000001</v>
      </c>
      <c r="W17" s="2">
        <v>1238.8</v>
      </c>
      <c r="X17" s="2">
        <v>1199.5999999999999</v>
      </c>
      <c r="Y17" s="2">
        <v>999.26</v>
      </c>
    </row>
    <row r="18" spans="1:25" x14ac:dyDescent="0.2">
      <c r="A18" s="1">
        <v>3.3</v>
      </c>
      <c r="B18" s="2">
        <v>2.5495000000000001</v>
      </c>
      <c r="C18" s="2">
        <v>1.571</v>
      </c>
      <c r="D18" s="2">
        <v>7.9642000000000004E-2</v>
      </c>
      <c r="E18" s="2">
        <v>1.1287</v>
      </c>
      <c r="F18" s="2">
        <v>1.1257999999999999</v>
      </c>
      <c r="G18" s="2">
        <v>1.1516</v>
      </c>
      <c r="H18" s="2">
        <v>21.202000000000002</v>
      </c>
      <c r="I18" s="2">
        <v>21.486000000000001</v>
      </c>
      <c r="J18" s="2">
        <v>22.835999999999999</v>
      </c>
      <c r="K18" s="2">
        <v>34.473999999999997</v>
      </c>
      <c r="L18" s="2">
        <v>19.972999999999999</v>
      </c>
      <c r="M18" s="2">
        <v>0.68947000000000003</v>
      </c>
      <c r="N18" s="2">
        <v>3447.9</v>
      </c>
      <c r="O18" s="2">
        <v>3285.5</v>
      </c>
      <c r="P18" s="2">
        <v>2377.6999999999998</v>
      </c>
      <c r="Q18" s="2">
        <v>0</v>
      </c>
      <c r="R18" s="2">
        <v>1</v>
      </c>
      <c r="S18" s="2">
        <v>8.0609000000000002</v>
      </c>
      <c r="T18" s="2">
        <v>0</v>
      </c>
      <c r="U18" s="2">
        <v>1</v>
      </c>
      <c r="V18" s="2">
        <v>2.9319999999999999</v>
      </c>
      <c r="W18" s="2">
        <v>1235.4000000000001</v>
      </c>
      <c r="X18" s="2">
        <v>1196.4000000000001</v>
      </c>
      <c r="Y18" s="2">
        <v>998.49</v>
      </c>
    </row>
    <row r="19" spans="1:25" x14ac:dyDescent="0.2">
      <c r="A19" s="1">
        <v>3.35</v>
      </c>
      <c r="B19" s="2">
        <v>2.5621</v>
      </c>
      <c r="C19" s="2">
        <v>1.5787</v>
      </c>
      <c r="D19" s="2">
        <v>7.9313999999999996E-2</v>
      </c>
      <c r="E19" s="2">
        <v>1.1279999999999999</v>
      </c>
      <c r="F19" s="2">
        <v>1.1249</v>
      </c>
      <c r="G19" s="2">
        <v>1.1436999999999999</v>
      </c>
      <c r="H19" s="2">
        <v>21.338999999999999</v>
      </c>
      <c r="I19" s="2">
        <v>21.628</v>
      </c>
      <c r="J19" s="2">
        <v>23.056000000000001</v>
      </c>
      <c r="K19" s="2">
        <v>34.473999999999997</v>
      </c>
      <c r="L19" s="2">
        <v>19.98</v>
      </c>
      <c r="M19" s="2">
        <v>0.68947000000000003</v>
      </c>
      <c r="N19" s="2">
        <v>3453.2</v>
      </c>
      <c r="O19" s="2">
        <v>3292.2</v>
      </c>
      <c r="P19" s="2">
        <v>2410.5</v>
      </c>
      <c r="Q19" s="2">
        <v>0</v>
      </c>
      <c r="R19" s="2">
        <v>1</v>
      </c>
      <c r="S19" s="2">
        <v>8.1221999999999994</v>
      </c>
      <c r="T19" s="2">
        <v>0</v>
      </c>
      <c r="U19" s="2">
        <v>1</v>
      </c>
      <c r="V19" s="2">
        <v>2.9325000000000001</v>
      </c>
      <c r="W19" s="2">
        <v>1232</v>
      </c>
      <c r="X19" s="2">
        <v>1193.2</v>
      </c>
      <c r="Y19" s="2">
        <v>997.09</v>
      </c>
    </row>
    <row r="20" spans="1:25" x14ac:dyDescent="0.2">
      <c r="A20" s="1">
        <v>3.4</v>
      </c>
      <c r="B20" s="2">
        <v>2.5750000000000002</v>
      </c>
      <c r="C20" s="2">
        <v>1.5865</v>
      </c>
      <c r="D20" s="2">
        <v>7.9088000000000006E-2</v>
      </c>
      <c r="E20" s="2">
        <v>1.1274</v>
      </c>
      <c r="F20" s="2">
        <v>1.1241000000000001</v>
      </c>
      <c r="G20" s="2">
        <v>1.1361000000000001</v>
      </c>
      <c r="H20" s="2">
        <v>21.472999999999999</v>
      </c>
      <c r="I20" s="2">
        <v>21.766999999999999</v>
      </c>
      <c r="J20" s="2">
        <v>23.265000000000001</v>
      </c>
      <c r="K20" s="2">
        <v>34.473999999999997</v>
      </c>
      <c r="L20" s="2">
        <v>19.984999999999999</v>
      </c>
      <c r="M20" s="2">
        <v>0.68947000000000003</v>
      </c>
      <c r="N20" s="2">
        <v>3457.6</v>
      </c>
      <c r="O20" s="2">
        <v>3297.8</v>
      </c>
      <c r="P20" s="2">
        <v>2439.3000000000002</v>
      </c>
      <c r="Q20" s="2">
        <v>0</v>
      </c>
      <c r="R20" s="2">
        <v>1</v>
      </c>
      <c r="S20" s="2">
        <v>8.1760000000000002</v>
      </c>
      <c r="T20" s="2">
        <v>0</v>
      </c>
      <c r="U20" s="2">
        <v>1</v>
      </c>
      <c r="V20" s="2">
        <v>2.9337</v>
      </c>
      <c r="W20" s="2">
        <v>1228.5999999999999</v>
      </c>
      <c r="X20" s="2">
        <v>1190</v>
      </c>
      <c r="Y20" s="2">
        <v>995.22</v>
      </c>
    </row>
    <row r="21" spans="1:25" x14ac:dyDescent="0.2">
      <c r="A21" s="1">
        <v>3.45</v>
      </c>
      <c r="B21" s="2">
        <v>2.5880000000000001</v>
      </c>
      <c r="C21" s="2">
        <v>1.5945</v>
      </c>
      <c r="D21" s="2">
        <v>7.8962000000000004E-2</v>
      </c>
      <c r="E21" s="2">
        <v>1.1269</v>
      </c>
      <c r="F21" s="2">
        <v>1.1234999999999999</v>
      </c>
      <c r="G21" s="2">
        <v>1.1294</v>
      </c>
      <c r="H21" s="2">
        <v>21.603999999999999</v>
      </c>
      <c r="I21" s="2">
        <v>21.901</v>
      </c>
      <c r="J21" s="2">
        <v>23.462</v>
      </c>
      <c r="K21" s="2">
        <v>34.473999999999997</v>
      </c>
      <c r="L21" s="2">
        <v>19.989999999999998</v>
      </c>
      <c r="M21" s="2">
        <v>0.68947000000000003</v>
      </c>
      <c r="N21" s="2">
        <v>3461.2</v>
      </c>
      <c r="O21" s="2">
        <v>3302.4</v>
      </c>
      <c r="P21" s="2">
        <v>2463.9</v>
      </c>
      <c r="Q21" s="2">
        <v>0</v>
      </c>
      <c r="R21" s="2">
        <v>1</v>
      </c>
      <c r="S21" s="2">
        <v>8.2218</v>
      </c>
      <c r="T21" s="2">
        <v>0</v>
      </c>
      <c r="U21" s="2">
        <v>1</v>
      </c>
      <c r="V21" s="2">
        <v>2.9352999999999998</v>
      </c>
      <c r="W21" s="2">
        <v>1225.2</v>
      </c>
      <c r="X21" s="2">
        <v>1186.8</v>
      </c>
      <c r="Y21" s="2">
        <v>993.05</v>
      </c>
    </row>
    <row r="22" spans="1:25" x14ac:dyDescent="0.2">
      <c r="A22" s="1">
        <v>3.5</v>
      </c>
      <c r="B22" s="2">
        <v>2.6013000000000002</v>
      </c>
      <c r="C22" s="2">
        <v>1.6026</v>
      </c>
      <c r="D22" s="2">
        <v>7.893E-2</v>
      </c>
      <c r="E22" s="2">
        <v>1.1265000000000001</v>
      </c>
      <c r="F22" s="2">
        <v>1.123</v>
      </c>
      <c r="G22" s="2">
        <v>1.1236999999999999</v>
      </c>
      <c r="H22" s="2">
        <v>21.731999999999999</v>
      </c>
      <c r="I22" s="2">
        <v>22.033000000000001</v>
      </c>
      <c r="J22" s="2">
        <v>23.648</v>
      </c>
      <c r="K22" s="2">
        <v>34.473999999999997</v>
      </c>
      <c r="L22" s="2">
        <v>19.994</v>
      </c>
      <c r="M22" s="2">
        <v>0.68947000000000003</v>
      </c>
      <c r="N22" s="2">
        <v>3464</v>
      </c>
      <c r="O22" s="2">
        <v>3306</v>
      </c>
      <c r="P22" s="2">
        <v>2484.4</v>
      </c>
      <c r="Q22" s="2">
        <v>0</v>
      </c>
      <c r="R22" s="2">
        <v>1</v>
      </c>
      <c r="S22" s="2">
        <v>8.2599</v>
      </c>
      <c r="T22" s="2">
        <v>0</v>
      </c>
      <c r="U22" s="2">
        <v>1</v>
      </c>
      <c r="V22" s="2">
        <v>2.9367999999999999</v>
      </c>
      <c r="W22" s="2">
        <v>1221.8</v>
      </c>
      <c r="X22" s="2">
        <v>1183.5999999999999</v>
      </c>
      <c r="Y22" s="2">
        <v>990.72</v>
      </c>
    </row>
    <row r="27" spans="1:25" x14ac:dyDescent="0.2">
      <c r="I27" s="3"/>
    </row>
    <row r="28" spans="1:25" x14ac:dyDescent="0.2">
      <c r="I28" s="3"/>
    </row>
    <row r="29" spans="1:25" x14ac:dyDescent="0.2">
      <c r="I29" s="3"/>
    </row>
    <row r="31" spans="1:25" ht="15.75" customHeight="1" x14ac:dyDescent="0.2">
      <c r="K31">
        <f>34.47/0.6895</f>
        <v>49.992748368382884</v>
      </c>
      <c r="M31">
        <f>0.67 * 10^6</f>
        <v>670000</v>
      </c>
    </row>
    <row r="36" spans="6:6" x14ac:dyDescent="0.2">
      <c r="F36" s="3"/>
    </row>
    <row r="37" spans="6:6" x14ac:dyDescent="0.2">
      <c r="F37" s="3"/>
    </row>
    <row r="38" spans="6:6" x14ac:dyDescent="0.2">
      <c r="F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RocketLab_Tower1</dc:creator>
  <cp:lastModifiedBy>RocketLab_Tower1</cp:lastModifiedBy>
  <dcterms:created xsi:type="dcterms:W3CDTF">2022-03-18T18:25:29Z</dcterms:created>
  <dcterms:modified xsi:type="dcterms:W3CDTF">2022-04-11T07:25:53Z</dcterms:modified>
</cp:coreProperties>
</file>