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01" sheetId="1" state="visible" r:id="rId2"/>
    <sheet name="02" sheetId="2" state="visible" r:id="rId3"/>
    <sheet name="03" sheetId="3" state="visible" r:id="rId4"/>
    <sheet name="04" sheetId="4" state="visible" r:id="rId5"/>
    <sheet name="05" sheetId="5" state="visible" r:id="rId6"/>
    <sheet name="06" sheetId="6" state="visible" r:id="rId7"/>
    <sheet name="07" sheetId="7" state="visible" r:id="rId8"/>
    <sheet name="08" sheetId="8" state="visible" r:id="rId9"/>
    <sheet name="09" sheetId="9" state="visible" r:id="rId10"/>
    <sheet name="10" sheetId="10" state="visible" r:id="rId11"/>
    <sheet name="11" sheetId="11" state="visible" r:id="rId12"/>
    <sheet name="12" sheetId="12" state="visible" r:id="rId13"/>
  </sheets>
  <definedNames>
    <definedName function="false" hidden="false" localSheetId="0" name="_xlnm.Print_Area" vbProcedure="false">'01'!$A$1:$H$45</definedName>
    <definedName function="false" hidden="false" localSheetId="1" name="_xlnm.Print_Area" vbProcedure="false">'02'!$A$1:$H$43</definedName>
    <definedName function="false" hidden="false" localSheetId="2" name="_xlnm.Print_Area" vbProcedure="false">'03'!$A$1:$H$45</definedName>
    <definedName function="false" hidden="false" localSheetId="3" name="_xlnm.Print_Area" vbProcedure="false">'04'!$A$1:$H$44</definedName>
    <definedName function="false" hidden="false" localSheetId="4" name="_xlnm.Print_Area" vbProcedure="false">'05'!$A$1:$H$45</definedName>
    <definedName function="false" hidden="false" localSheetId="5" name="_xlnm.Print_Area" vbProcedure="false">'06'!$A$1:$H$44</definedName>
    <definedName function="false" hidden="false" localSheetId="6" name="_xlnm.Print_Area" vbProcedure="false">'07'!$A$1:$H$45</definedName>
    <definedName function="false" hidden="false" localSheetId="7" name="_xlnm.Print_Area" vbProcedure="false">'08'!$A$1:$H$45</definedName>
    <definedName function="false" hidden="false" localSheetId="8" name="_xlnm.Print_Area" vbProcedure="false">'09'!$A$1:$H$44</definedName>
    <definedName function="false" hidden="false" localSheetId="9" name="_xlnm.Print_Area" vbProcedure="false">'10'!$A$1:$H$45</definedName>
    <definedName function="false" hidden="false" localSheetId="10" name="_xlnm.Print_Area" vbProcedure="false">'11'!$A$1:$H$44</definedName>
    <definedName function="false" hidden="false" localSheetId="11" name="_xlnm.Print_Area" vbProcedure="false">'12'!$A$1:$H$45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<sst xmlns="http://schemas.openxmlformats.org/spreadsheetml/2006/main" count="352" uniqueCount="35">
  <si>
    <t xml:space="preserve">Relevé des activités journalières - TIME SHEET</t>
  </si>
  <si>
    <t xml:space="preserve">* Le temps presté est à nous communiquer en centième d'heure (par tranche minimum de 0.5 h.).</t>
  </si>
  <si>
    <t xml:space="preserve">Nom du bénéficiaire</t>
  </si>
  <si>
    <t xml:space="preserve">UMONS - NUMEDIART</t>
  </si>
  <si>
    <t xml:space="preserve">ANNEE</t>
  </si>
  <si>
    <t xml:space="preserve">N° de convention</t>
  </si>
  <si>
    <t xml:space="preserve">Convention n° </t>
  </si>
  <si>
    <t xml:space="preserve">MOIS</t>
  </si>
  <si>
    <t xml:space="preserve">Nom du chercheur</t>
  </si>
  <si>
    <t xml:space="preserve">Taux d'occupation de la convention</t>
  </si>
  <si>
    <t xml:space="preserve">Jour</t>
  </si>
  <si>
    <t xml:space="preserve">Date</t>
  </si>
  <si>
    <t xml:space="preserve">Temps presté*
consacré à la recherche</t>
  </si>
  <si>
    <t xml:space="preserve">Temps presté* 
HORS recherche</t>
  </si>
  <si>
    <t xml:space="preserve">TOTAL journalier</t>
  </si>
  <si>
    <t xml:space="preserve">Brève description des tâches effectuées dans le cadre de la recherche 
/ Remarques</t>
  </si>
  <si>
    <t xml:space="preserve">JF - Jour de l'an</t>
  </si>
  <si>
    <t xml:space="preserve">Congé UMONS</t>
  </si>
  <si>
    <t xml:space="preserve">Week-end</t>
  </si>
  <si>
    <t xml:space="preserve">Total mensuel</t>
  </si>
  <si>
    <t xml:space="preserve">Taux d'occupation</t>
  </si>
  <si>
    <t xml:space="preserve">Date:</t>
  </si>
  <si>
    <t xml:space="preserve">Nom, prénom et qualité:</t>
  </si>
  <si>
    <t xml:space="preserve">Signature:</t>
  </si>
  <si>
    <t xml:space="preserve">Lundi de Pâques</t>
  </si>
  <si>
    <t xml:space="preserve">JF - Fête du travail</t>
  </si>
  <si>
    <t xml:space="preserve">JF - Jeudi de l'Ascension</t>
  </si>
  <si>
    <t xml:space="preserve">Lundi de Pentecôte</t>
  </si>
  <si>
    <t xml:space="preserve">JF - Fête nationale</t>
  </si>
  <si>
    <t xml:space="preserve">JF - Assomption</t>
  </si>
  <si>
    <t xml:space="preserve">JF - Armistice</t>
  </si>
  <si>
    <t xml:space="preserve">Récupération 27/09/25</t>
  </si>
  <si>
    <t xml:space="preserve">Récupération 01/11/25</t>
  </si>
  <si>
    <t xml:space="preserve">JF - Noël</t>
  </si>
  <si>
    <t xml:space="preserve">JF - Noël second jour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</si>
</sst>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dd/mm/yyyy"/>
    <numFmt numFmtId="167" formatCode="0.0"/>
    <numFmt numFmtId="168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  <font>
      <b val="true"/>
      <u val="single"/>
      <sz val="18"/>
      <name val="Calibri"/>
      <family val="2"/>
      <charset val="1"/>
    </font>
    <font>
      <u val="singl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8"/>
      <name val="Calibri"/>
      <family val="2"/>
      <charset val="1"/>
    </font>
    <font>
      <b val="true"/>
      <sz val="11"/>
      <color rgb="FFFF0000"/>
      <name val="Arial"/>
      <family val="0"/>
    </font>
    <font>
      <sz val="11"/>
      <name val="Times New Roman"/>
      <family val="0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F2F2F2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6391A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6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6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1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7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6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5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5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7" borderId="12" xfId="19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391A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0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18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9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20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21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22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23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2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3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4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5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6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7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8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9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10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1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12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3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14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5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205920</xdr:colOff>
      <xdr:row>1</xdr:row>
      <xdr:rowOff>99000</xdr:rowOff>
    </xdr:from>
    <xdr:to>
      <xdr:col>9</xdr:col>
      <xdr:colOff>624240</xdr:colOff>
      <xdr:row>3</xdr:row>
      <xdr:rowOff>45000</xdr:rowOff>
    </xdr:to>
    <xdr:pic>
      <xdr:nvPicPr>
        <xdr:cNvPr id="16" name="Picture 3" descr="C:\Documents and Settings\38962\Local Settings\Temporary Internet Files\Content.IE5\6J23I647\MC900411320[1].wmf"/>
        <xdr:cNvPicPr/>
      </xdr:nvPicPr>
      <xdr:blipFill>
        <a:blip r:embed="rId1"/>
        <a:stretch/>
      </xdr:blipFill>
      <xdr:spPr>
        <a:xfrm>
          <a:off x="7363080" y="432360"/>
          <a:ext cx="418320" cy="33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11</xdr:col>
      <xdr:colOff>108360</xdr:colOff>
      <xdr:row>7</xdr:row>
      <xdr:rowOff>43920</xdr:rowOff>
    </xdr:to>
    <xdr:sp>
      <xdr:nvSpPr>
        <xdr:cNvPr id="17" name="Text Box 18"/>
        <xdr:cNvSpPr/>
      </xdr:nvSpPr>
      <xdr:spPr>
        <a:xfrm>
          <a:off x="7157160" y="1104840"/>
          <a:ext cx="1721160" cy="425160"/>
        </a:xfrm>
        <a:prstGeom prst="rect">
          <a:avLst/>
        </a:prstGeom>
        <a:solidFill>
          <a:srgbClr val="ffff99"/>
        </a:solidFill>
        <a:ln cap="rnd" w="6350">
          <a:solidFill>
            <a:srgbClr val="ff0000"/>
          </a:solidFill>
          <a:prstDash val="sysDot"/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 upright="1">
          <a:noAutofit/>
        </a:bodyPr>
        <a:p>
          <a:pPr>
            <a:lnSpc>
              <a:spcPts val="1199"/>
            </a:lnSpc>
          </a:pPr>
          <a:r>
            <a:rPr b="1" lang="fr-BE" sz="1100" spc="-1" strike="noStrike">
              <a:solidFill>
                <a:srgbClr val="ff0000"/>
              </a:solidFill>
              <a:latin typeface="Arial"/>
            </a:rPr>
            <a:t>NE REMPLISSEZ QUE LES CASES JAUNES!</a:t>
          </a:r>
          <a:endParaRPr b="0" lang="en-GB" sz="1100" spc="-1" strike="noStrike">
            <a:latin typeface="Times New Roman"/>
          </a:endParaRPr>
        </a:p>
        <a:p>
          <a:pPr>
            <a:lnSpc>
              <a:spcPts val="1001"/>
            </a:lnSpc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">
        <v>3</v>
      </c>
      <c r="D3" s="9"/>
      <c r="E3" s="9"/>
      <c r="F3" s="10"/>
      <c r="G3" s="8" t="s">
        <v>4</v>
      </c>
      <c r="H3" s="11" t="n"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">
        <v>6</v>
      </c>
      <c r="D4" s="15"/>
      <c r="E4" s="15"/>
      <c r="G4" s="16" t="s">
        <v>7</v>
      </c>
      <c r="H4" s="17" t="n">
        <v>1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/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28" t="n">
        <v>45658</v>
      </c>
      <c r="C9" s="29"/>
      <c r="D9" s="30"/>
      <c r="E9" s="30" t="n">
        <f aca="false">D9+C9</f>
        <v>0</v>
      </c>
      <c r="F9" s="31" t="s">
        <v>16</v>
      </c>
      <c r="G9" s="31"/>
      <c r="H9" s="31"/>
      <c r="K9" s="33"/>
      <c r="L9" s="33"/>
      <c r="M9" s="33"/>
    </row>
    <row r="10" s="32" customFormat="true" ht="14.25" hidden="false" customHeight="false" outlineLevel="0" collapsed="false">
      <c r="A10" s="27" t="n">
        <v>2</v>
      </c>
      <c r="B10" s="28" t="n">
        <v>45659</v>
      </c>
      <c r="C10" s="29"/>
      <c r="D10" s="30"/>
      <c r="E10" s="30" t="n">
        <f aca="false">D10+C10</f>
        <v>0</v>
      </c>
      <c r="F10" s="31" t="s">
        <v>17</v>
      </c>
      <c r="G10" s="31"/>
      <c r="H10" s="31"/>
      <c r="K10" s="33"/>
      <c r="L10" s="33"/>
      <c r="M10" s="33"/>
    </row>
    <row r="11" s="32" customFormat="true" ht="14.25" hidden="false" customHeight="false" outlineLevel="0" collapsed="false">
      <c r="A11" s="27" t="n">
        <v>3</v>
      </c>
      <c r="B11" s="28" t="n">
        <v>45660</v>
      </c>
      <c r="C11" s="29"/>
      <c r="D11" s="30"/>
      <c r="E11" s="30" t="n">
        <f aca="false">D11+C11</f>
        <v>0</v>
      </c>
      <c r="F11" s="31" t="s">
        <v>17</v>
      </c>
      <c r="G11" s="31"/>
      <c r="H11" s="31"/>
      <c r="K11" s="33"/>
      <c r="L11" s="33"/>
      <c r="M11" s="33"/>
    </row>
    <row r="12" s="32" customFormat="true" ht="14.25" hidden="false" customHeight="false" outlineLevel="0" collapsed="false">
      <c r="A12" s="27" t="n">
        <v>4</v>
      </c>
      <c r="B12" s="28" t="n">
        <v>45661</v>
      </c>
      <c r="C12" s="29"/>
      <c r="D12" s="30"/>
      <c r="E12" s="30" t="n">
        <f aca="false">D12+C12</f>
        <v>0</v>
      </c>
      <c r="F12" s="15" t="s">
        <v>18</v>
      </c>
      <c r="G12" s="15"/>
      <c r="H12" s="15"/>
      <c r="K12" s="33"/>
      <c r="L12" s="33"/>
      <c r="M12" s="33"/>
    </row>
    <row r="13" s="32" customFormat="true" ht="14.25" hidden="false" customHeight="false" outlineLevel="0" collapsed="false">
      <c r="A13" s="27" t="n">
        <v>5</v>
      </c>
      <c r="B13" s="28" t="n">
        <v>45662</v>
      </c>
      <c r="C13" s="29"/>
      <c r="D13" s="30"/>
      <c r="E13" s="30" t="n">
        <f aca="false">D13+C13</f>
        <v>0</v>
      </c>
      <c r="F13" s="15" t="s">
        <v>18</v>
      </c>
      <c r="G13" s="15"/>
      <c r="H13" s="15"/>
      <c r="K13" s="33"/>
      <c r="L13" s="33"/>
      <c r="M13" s="33"/>
    </row>
    <row r="14" s="32" customFormat="true" ht="14.25" hidden="false" customHeight="false" outlineLevel="0" collapsed="false">
      <c r="A14" s="27" t="n">
        <v>6</v>
      </c>
      <c r="B14" s="28" t="n">
        <v>45663</v>
      </c>
      <c r="C14" s="29"/>
      <c r="D14" s="30"/>
      <c r="E14" s="30" t="n">
        <f aca="false">D14+C14</f>
        <v>0</v>
      </c>
      <c r="F14" s="31"/>
      <c r="G14" s="31"/>
      <c r="H14" s="31"/>
      <c r="K14" s="33"/>
      <c r="L14" s="33"/>
      <c r="M14" s="33"/>
    </row>
    <row r="15" s="32" customFormat="true" ht="14.25" hidden="false" customHeight="false" outlineLevel="0" collapsed="false">
      <c r="A15" s="27" t="n">
        <v>7</v>
      </c>
      <c r="B15" s="28" t="n">
        <v>45664</v>
      </c>
      <c r="C15" s="29"/>
      <c r="D15" s="30"/>
      <c r="E15" s="30" t="n">
        <f aca="false">D15+C15</f>
        <v>0</v>
      </c>
      <c r="F15" s="31"/>
      <c r="G15" s="31"/>
      <c r="H15" s="31"/>
      <c r="K15" s="33"/>
      <c r="L15" s="33"/>
      <c r="M15" s="33"/>
    </row>
    <row r="16" s="32" customFormat="true" ht="14.25" hidden="false" customHeight="false" outlineLevel="0" collapsed="false">
      <c r="A16" s="27" t="n">
        <v>8</v>
      </c>
      <c r="B16" s="28" t="n">
        <v>45665</v>
      </c>
      <c r="C16" s="29"/>
      <c r="D16" s="30"/>
      <c r="E16" s="30" t="n">
        <f aca="false">D16+C16</f>
        <v>0</v>
      </c>
      <c r="F16" s="31"/>
      <c r="G16" s="31"/>
      <c r="H16" s="31"/>
      <c r="K16" s="33"/>
      <c r="L16" s="33"/>
      <c r="M16" s="33"/>
    </row>
    <row r="17" s="32" customFormat="true" ht="14.25" hidden="false" customHeight="false" outlineLevel="0" collapsed="false">
      <c r="A17" s="27" t="n">
        <v>9</v>
      </c>
      <c r="B17" s="28" t="n">
        <v>45666</v>
      </c>
      <c r="C17" s="29"/>
      <c r="D17" s="30"/>
      <c r="E17" s="30" t="n">
        <f aca="false">D17+C17</f>
        <v>0</v>
      </c>
      <c r="F17" s="31"/>
      <c r="G17" s="31"/>
      <c r="H17" s="31"/>
      <c r="K17" s="33"/>
      <c r="L17" s="33"/>
      <c r="M17" s="33"/>
    </row>
    <row r="18" s="32" customFormat="true" ht="14.25" hidden="false" customHeight="false" outlineLevel="0" collapsed="false">
      <c r="A18" s="27" t="n">
        <v>10</v>
      </c>
      <c r="B18" s="28" t="n">
        <v>45667</v>
      </c>
      <c r="C18" s="29"/>
      <c r="D18" s="30"/>
      <c r="E18" s="30" t="n">
        <f aca="false">D18+C18</f>
        <v>0</v>
      </c>
      <c r="F18" s="31"/>
      <c r="G18" s="31"/>
      <c r="H18" s="31"/>
      <c r="K18" s="33"/>
      <c r="L18" s="33"/>
      <c r="M18" s="33"/>
    </row>
    <row r="19" s="32" customFormat="true" ht="14.25" hidden="false" customHeight="false" outlineLevel="0" collapsed="false">
      <c r="A19" s="27" t="n">
        <v>11</v>
      </c>
      <c r="B19" s="28" t="n">
        <v>45668</v>
      </c>
      <c r="C19" s="29"/>
      <c r="D19" s="30"/>
      <c r="E19" s="30" t="n">
        <f aca="false">D19+C19</f>
        <v>0</v>
      </c>
      <c r="F19" s="15" t="s">
        <v>18</v>
      </c>
      <c r="G19" s="15"/>
      <c r="H19" s="15"/>
      <c r="K19" s="33"/>
      <c r="L19" s="33"/>
      <c r="M19" s="33"/>
    </row>
    <row r="20" s="32" customFormat="true" ht="14.25" hidden="false" customHeight="false" outlineLevel="0" collapsed="false">
      <c r="A20" s="27" t="n">
        <v>12</v>
      </c>
      <c r="B20" s="28" t="n">
        <v>45669</v>
      </c>
      <c r="C20" s="29"/>
      <c r="D20" s="30"/>
      <c r="E20" s="30" t="n">
        <f aca="false">D20+C20</f>
        <v>0</v>
      </c>
      <c r="F20" s="15" t="s">
        <v>18</v>
      </c>
      <c r="G20" s="15"/>
      <c r="H20" s="15"/>
      <c r="K20" s="33"/>
      <c r="L20" s="33"/>
      <c r="M20" s="33"/>
    </row>
    <row r="21" s="32" customFormat="true" ht="14.25" hidden="false" customHeight="false" outlineLevel="0" collapsed="false">
      <c r="A21" s="27" t="n">
        <v>13</v>
      </c>
      <c r="B21" s="28" t="n">
        <v>45670</v>
      </c>
      <c r="C21" s="29"/>
      <c r="D21" s="30"/>
      <c r="E21" s="30" t="n">
        <f aca="false">D21+C21</f>
        <v>0</v>
      </c>
      <c r="F21" s="31"/>
      <c r="G21" s="31"/>
      <c r="H21" s="31"/>
      <c r="K21" s="33"/>
      <c r="L21" s="33"/>
      <c r="M21" s="33"/>
    </row>
    <row r="22" s="32" customFormat="true" ht="14.25" hidden="false" customHeight="false" outlineLevel="0" collapsed="false">
      <c r="A22" s="27" t="n">
        <v>14</v>
      </c>
      <c r="B22" s="28" t="n">
        <v>45671</v>
      </c>
      <c r="C22" s="29"/>
      <c r="D22" s="30"/>
      <c r="E22" s="30" t="n">
        <f aca="false">D22+C22</f>
        <v>0</v>
      </c>
      <c r="F22" s="31"/>
      <c r="G22" s="31"/>
      <c r="H22" s="31"/>
      <c r="K22" s="33"/>
      <c r="L22" s="33"/>
      <c r="M22" s="33"/>
    </row>
    <row r="23" s="32" customFormat="true" ht="14.25" hidden="false" customHeight="false" outlineLevel="0" collapsed="false">
      <c r="A23" s="27" t="n">
        <v>15</v>
      </c>
      <c r="B23" s="28" t="n">
        <v>45672</v>
      </c>
      <c r="C23" s="29"/>
      <c r="D23" s="30"/>
      <c r="E23" s="30" t="n">
        <f aca="false">D23+C23</f>
        <v>0</v>
      </c>
      <c r="F23" s="31"/>
      <c r="G23" s="31"/>
      <c r="H23" s="31"/>
      <c r="K23" s="33"/>
      <c r="L23" s="33"/>
      <c r="M23" s="33"/>
    </row>
    <row r="24" s="32" customFormat="true" ht="14.25" hidden="false" customHeight="false" outlineLevel="0" collapsed="false">
      <c r="A24" s="27" t="n">
        <v>16</v>
      </c>
      <c r="B24" s="28" t="n">
        <v>45673</v>
      </c>
      <c r="C24" s="29"/>
      <c r="D24" s="30"/>
      <c r="E24" s="30" t="n">
        <f aca="false">D24+C24</f>
        <v>0</v>
      </c>
      <c r="F24" s="31"/>
      <c r="G24" s="31"/>
      <c r="H24" s="31"/>
      <c r="K24" s="33"/>
      <c r="L24" s="33"/>
      <c r="M24" s="33"/>
    </row>
    <row r="25" s="32" customFormat="true" ht="14.25" hidden="false" customHeight="false" outlineLevel="0" collapsed="false">
      <c r="A25" s="27" t="n">
        <v>17</v>
      </c>
      <c r="B25" s="28" t="n">
        <v>45674</v>
      </c>
      <c r="C25" s="29"/>
      <c r="D25" s="30"/>
      <c r="E25" s="30" t="n">
        <f aca="false">D25+C25</f>
        <v>0</v>
      </c>
      <c r="F25" s="31"/>
      <c r="G25" s="31"/>
      <c r="H25" s="31"/>
      <c r="K25" s="33"/>
      <c r="L25" s="33"/>
      <c r="M25" s="33"/>
    </row>
    <row r="26" s="32" customFormat="true" ht="14.25" hidden="false" customHeight="false" outlineLevel="0" collapsed="false">
      <c r="A26" s="27" t="n">
        <v>18</v>
      </c>
      <c r="B26" s="28" t="n">
        <v>45675</v>
      </c>
      <c r="C26" s="29"/>
      <c r="D26" s="30"/>
      <c r="E26" s="30" t="n">
        <f aca="false">D26+C26</f>
        <v>0</v>
      </c>
      <c r="F26" s="15" t="s">
        <v>18</v>
      </c>
      <c r="G26" s="15"/>
      <c r="H26" s="15"/>
      <c r="K26" s="33"/>
      <c r="L26" s="33"/>
      <c r="M26" s="33"/>
    </row>
    <row r="27" s="32" customFormat="true" ht="14.25" hidden="false" customHeight="false" outlineLevel="0" collapsed="false">
      <c r="A27" s="27" t="n">
        <v>19</v>
      </c>
      <c r="B27" s="28" t="n">
        <v>45676</v>
      </c>
      <c r="C27" s="29"/>
      <c r="D27" s="30"/>
      <c r="E27" s="30" t="n">
        <f aca="false">D27+C27</f>
        <v>0</v>
      </c>
      <c r="F27" s="15" t="s">
        <v>18</v>
      </c>
      <c r="G27" s="15"/>
      <c r="H27" s="15"/>
      <c r="K27" s="33"/>
      <c r="L27" s="33"/>
      <c r="M27" s="33"/>
    </row>
    <row r="28" s="32" customFormat="true" ht="14.25" hidden="false" customHeight="false" outlineLevel="0" collapsed="false">
      <c r="A28" s="27" t="n">
        <v>20</v>
      </c>
      <c r="B28" s="28" t="n">
        <v>45677</v>
      </c>
      <c r="C28" s="29"/>
      <c r="D28" s="30"/>
      <c r="E28" s="30" t="n">
        <f aca="false">D28+C28</f>
        <v>0</v>
      </c>
      <c r="F28" s="31"/>
      <c r="G28" s="31"/>
      <c r="H28" s="31"/>
      <c r="K28" s="33"/>
      <c r="L28" s="33"/>
      <c r="M28" s="33"/>
    </row>
    <row r="29" s="32" customFormat="true" ht="14.25" hidden="false" customHeight="false" outlineLevel="0" collapsed="false">
      <c r="A29" s="27" t="n">
        <v>21</v>
      </c>
      <c r="B29" s="28" t="n">
        <v>45678</v>
      </c>
      <c r="C29" s="29"/>
      <c r="D29" s="30"/>
      <c r="E29" s="30" t="n">
        <f aca="false">D29+C29</f>
        <v>0</v>
      </c>
      <c r="F29" s="31"/>
      <c r="G29" s="31"/>
      <c r="H29" s="31"/>
      <c r="K29" s="33"/>
      <c r="L29" s="33"/>
      <c r="M29" s="33"/>
    </row>
    <row r="30" s="32" customFormat="true" ht="14.25" hidden="false" customHeight="false" outlineLevel="0" collapsed="false">
      <c r="A30" s="27" t="n">
        <v>22</v>
      </c>
      <c r="B30" s="28" t="n">
        <v>45679</v>
      </c>
      <c r="C30" s="29"/>
      <c r="D30" s="30"/>
      <c r="E30" s="30" t="n">
        <f aca="false">D30+C30</f>
        <v>0</v>
      </c>
      <c r="F30" s="31"/>
      <c r="G30" s="31"/>
      <c r="H30" s="31"/>
      <c r="K30" s="33"/>
      <c r="L30" s="33"/>
      <c r="M30" s="33"/>
    </row>
    <row r="31" s="32" customFormat="true" ht="14.25" hidden="false" customHeight="false" outlineLevel="0" collapsed="false">
      <c r="A31" s="27" t="n">
        <v>23</v>
      </c>
      <c r="B31" s="28" t="n">
        <v>45680</v>
      </c>
      <c r="C31" s="29"/>
      <c r="D31" s="30"/>
      <c r="E31" s="30" t="n">
        <f aca="false">D31+C31</f>
        <v>0</v>
      </c>
      <c r="F31" s="31"/>
      <c r="G31" s="31"/>
      <c r="H31" s="31"/>
      <c r="K31" s="33"/>
      <c r="L31" s="33"/>
      <c r="M31" s="33"/>
    </row>
    <row r="32" s="32" customFormat="true" ht="14.25" hidden="false" customHeight="false" outlineLevel="0" collapsed="false">
      <c r="A32" s="27" t="n">
        <v>24</v>
      </c>
      <c r="B32" s="28" t="n">
        <v>45681</v>
      </c>
      <c r="C32" s="29"/>
      <c r="D32" s="30"/>
      <c r="E32" s="30" t="n">
        <f aca="false">D32+C32</f>
        <v>0</v>
      </c>
      <c r="F32" s="31"/>
      <c r="G32" s="31"/>
      <c r="H32" s="31"/>
      <c r="K32" s="33"/>
      <c r="L32" s="33"/>
      <c r="M32" s="33"/>
    </row>
    <row r="33" s="32" customFormat="true" ht="14.25" hidden="false" customHeight="false" outlineLevel="0" collapsed="false">
      <c r="A33" s="27" t="n">
        <v>25</v>
      </c>
      <c r="B33" s="28" t="n">
        <v>45682</v>
      </c>
      <c r="C33" s="29"/>
      <c r="D33" s="30"/>
      <c r="E33" s="30" t="n">
        <f aca="false">D33+C33</f>
        <v>0</v>
      </c>
      <c r="F33" s="15" t="s">
        <v>18</v>
      </c>
      <c r="G33" s="15"/>
      <c r="H33" s="15"/>
      <c r="K33" s="33"/>
      <c r="L33" s="33"/>
      <c r="M33" s="33"/>
    </row>
    <row r="34" s="32" customFormat="true" ht="14.25" hidden="false" customHeight="false" outlineLevel="0" collapsed="false">
      <c r="A34" s="27" t="n">
        <v>26</v>
      </c>
      <c r="B34" s="28" t="n">
        <v>45683</v>
      </c>
      <c r="C34" s="29"/>
      <c r="D34" s="30"/>
      <c r="E34" s="30" t="n">
        <f aca="false">D34+C34</f>
        <v>0</v>
      </c>
      <c r="F34" s="15" t="s">
        <v>18</v>
      </c>
      <c r="G34" s="15"/>
      <c r="H34" s="15"/>
      <c r="K34" s="33"/>
      <c r="L34" s="33"/>
      <c r="M34" s="33"/>
    </row>
    <row r="35" s="32" customFormat="true" ht="14.25" hidden="false" customHeight="false" outlineLevel="0" collapsed="false">
      <c r="A35" s="27" t="n">
        <v>27</v>
      </c>
      <c r="B35" s="28" t="n">
        <v>45684</v>
      </c>
      <c r="C35" s="29"/>
      <c r="D35" s="30"/>
      <c r="E35" s="30" t="n">
        <f aca="false">D35+C35</f>
        <v>0</v>
      </c>
      <c r="F35" s="31"/>
      <c r="G35" s="31"/>
      <c r="H35" s="31"/>
      <c r="K35" s="33"/>
      <c r="L35" s="33"/>
      <c r="M35" s="33"/>
    </row>
    <row r="36" s="32" customFormat="true" ht="14.25" hidden="false" customHeight="false" outlineLevel="0" collapsed="false">
      <c r="A36" s="27" t="n">
        <v>28</v>
      </c>
      <c r="B36" s="28" t="n">
        <v>45685</v>
      </c>
      <c r="C36" s="29"/>
      <c r="D36" s="30"/>
      <c r="E36" s="30" t="n">
        <f aca="false">D36+C36</f>
        <v>0</v>
      </c>
      <c r="F36" s="31"/>
      <c r="G36" s="31"/>
      <c r="H36" s="31"/>
      <c r="K36" s="33"/>
      <c r="L36" s="33"/>
      <c r="M36" s="33"/>
    </row>
    <row r="37" s="32" customFormat="true" ht="14.25" hidden="false" customHeight="false" outlineLevel="0" collapsed="false">
      <c r="A37" s="27" t="n">
        <v>29</v>
      </c>
      <c r="B37" s="28" t="n">
        <v>45686</v>
      </c>
      <c r="C37" s="29"/>
      <c r="D37" s="30"/>
      <c r="E37" s="30" t="n">
        <f aca="false">D37+C37</f>
        <v>0</v>
      </c>
      <c r="F37" s="31"/>
      <c r="G37" s="31"/>
      <c r="H37" s="31"/>
      <c r="K37" s="33"/>
      <c r="L37" s="33"/>
      <c r="M37" s="33"/>
    </row>
    <row r="38" s="32" customFormat="true" ht="14.25" hidden="false" customHeight="false" outlineLevel="0" collapsed="false">
      <c r="A38" s="27" t="n">
        <v>30</v>
      </c>
      <c r="B38" s="28" t="n">
        <v>45687</v>
      </c>
      <c r="C38" s="29"/>
      <c r="D38" s="30"/>
      <c r="E38" s="30" t="n">
        <f aca="false">D38+C38</f>
        <v>0</v>
      </c>
      <c r="F38" s="31"/>
      <c r="G38" s="31"/>
      <c r="H38" s="31"/>
      <c r="K38" s="33"/>
      <c r="L38" s="33"/>
      <c r="M38" s="33"/>
    </row>
    <row r="39" s="32" customFormat="true" ht="14.25" hidden="false" customHeight="false" outlineLevel="0" collapsed="false">
      <c r="A39" s="27" t="n">
        <v>31</v>
      </c>
      <c r="B39" s="28" t="n">
        <v>45688</v>
      </c>
      <c r="C39" s="29"/>
      <c r="D39" s="30"/>
      <c r="E39" s="30" t="n">
        <f aca="false">D39+C39</f>
        <v>0</v>
      </c>
      <c r="F39" s="31"/>
      <c r="G39" s="31"/>
      <c r="H39" s="31"/>
      <c r="K39" s="33"/>
      <c r="L39" s="33"/>
      <c r="M39" s="33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dataValidations count="1">
    <dataValidation allowBlank="true" errorStyle="stop" operator="between" showDropDown="false" showErrorMessage="false" showInputMessage="true" sqref="F39:H39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10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45931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45932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45933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45934</v>
      </c>
      <c r="C12" s="29"/>
      <c r="D12" s="30"/>
      <c r="E12" s="30" t="n">
        <f aca="false">D12+C12</f>
        <v>0</v>
      </c>
      <c r="F12" s="15" t="s">
        <v>18</v>
      </c>
      <c r="G12" s="15"/>
      <c r="H12" s="15"/>
    </row>
    <row r="13" s="32" customFormat="true" ht="14.25" hidden="false" customHeight="false" outlineLevel="0" collapsed="false">
      <c r="A13" s="27" t="n">
        <v>5</v>
      </c>
      <c r="B13" s="45" t="n">
        <v>45935</v>
      </c>
      <c r="C13" s="29"/>
      <c r="D13" s="30"/>
      <c r="E13" s="30" t="n">
        <f aca="false">D13+C13</f>
        <v>0</v>
      </c>
      <c r="F13" s="15" t="s">
        <v>18</v>
      </c>
      <c r="G13" s="15"/>
      <c r="H13" s="15"/>
    </row>
    <row r="14" s="32" customFormat="true" ht="14.25" hidden="false" customHeight="false" outlineLevel="0" collapsed="false">
      <c r="A14" s="27" t="n">
        <v>6</v>
      </c>
      <c r="B14" s="45" t="n">
        <v>45936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45937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45938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45939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45940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45941</v>
      </c>
      <c r="C19" s="29"/>
      <c r="D19" s="30"/>
      <c r="E19" s="30" t="n">
        <f aca="false">D19+C19</f>
        <v>0</v>
      </c>
      <c r="F19" s="15" t="s">
        <v>18</v>
      </c>
      <c r="G19" s="15"/>
      <c r="H19" s="15"/>
    </row>
    <row r="20" s="32" customFormat="true" ht="14.25" hidden="false" customHeight="false" outlineLevel="0" collapsed="false">
      <c r="A20" s="27" t="n">
        <v>12</v>
      </c>
      <c r="B20" s="45" t="n">
        <v>45942</v>
      </c>
      <c r="C20" s="29"/>
      <c r="D20" s="30"/>
      <c r="E20" s="30" t="n">
        <f aca="false">D20+C20</f>
        <v>0</v>
      </c>
      <c r="F20" s="15" t="s">
        <v>18</v>
      </c>
      <c r="G20" s="15"/>
      <c r="H20" s="15"/>
    </row>
    <row r="21" s="32" customFormat="true" ht="14.25" hidden="false" customHeight="false" outlineLevel="0" collapsed="false">
      <c r="A21" s="27" t="n">
        <v>13</v>
      </c>
      <c r="B21" s="45" t="n">
        <v>45943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45944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45945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45946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45947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45948</v>
      </c>
      <c r="C26" s="29"/>
      <c r="D26" s="30"/>
      <c r="E26" s="30" t="n">
        <f aca="false">D26+C26</f>
        <v>0</v>
      </c>
      <c r="F26" s="15" t="s">
        <v>18</v>
      </c>
      <c r="G26" s="15"/>
      <c r="H26" s="15"/>
    </row>
    <row r="27" s="32" customFormat="true" ht="14.25" hidden="false" customHeight="false" outlineLevel="0" collapsed="false">
      <c r="A27" s="27" t="n">
        <v>19</v>
      </c>
      <c r="B27" s="45" t="n">
        <v>45949</v>
      </c>
      <c r="C27" s="29"/>
      <c r="D27" s="30"/>
      <c r="E27" s="30" t="n">
        <f aca="false">D27+C27</f>
        <v>0</v>
      </c>
      <c r="F27" s="15" t="s">
        <v>18</v>
      </c>
      <c r="G27" s="15"/>
      <c r="H27" s="15"/>
    </row>
    <row r="28" s="32" customFormat="true" ht="14.25" hidden="false" customHeight="false" outlineLevel="0" collapsed="false">
      <c r="A28" s="27" t="n">
        <v>20</v>
      </c>
      <c r="B28" s="45" t="n">
        <v>45950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45951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45952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45953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45954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45955</v>
      </c>
      <c r="C33" s="29"/>
      <c r="D33" s="30"/>
      <c r="E33" s="30" t="n">
        <f aca="false">D33+C33</f>
        <v>0</v>
      </c>
      <c r="F33" s="15" t="s">
        <v>18</v>
      </c>
      <c r="G33" s="15"/>
      <c r="H33" s="15"/>
    </row>
    <row r="34" s="32" customFormat="true" ht="14.25" hidden="false" customHeight="false" outlineLevel="0" collapsed="false">
      <c r="A34" s="27" t="n">
        <v>26</v>
      </c>
      <c r="B34" s="45" t="n">
        <v>45956</v>
      </c>
      <c r="C34" s="29"/>
      <c r="D34" s="30"/>
      <c r="E34" s="30" t="n">
        <f aca="false">D34+C34</f>
        <v>0</v>
      </c>
      <c r="F34" s="15" t="s">
        <v>18</v>
      </c>
      <c r="G34" s="15"/>
      <c r="H34" s="15"/>
    </row>
    <row r="35" s="32" customFormat="true" ht="14.25" hidden="false" customHeight="false" outlineLevel="0" collapsed="false">
      <c r="A35" s="27" t="n">
        <v>27</v>
      </c>
      <c r="B35" s="45" t="n">
        <v>45957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45958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45959</v>
      </c>
      <c r="C37" s="29"/>
      <c r="D37" s="30"/>
      <c r="E37" s="30" t="n">
        <f aca="false">D37+C37</f>
        <v>0</v>
      </c>
      <c r="F37" s="31"/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45960</v>
      </c>
      <c r="C38" s="29"/>
      <c r="D38" s="30"/>
      <c r="E38" s="30" t="n">
        <f aca="false">D38+C38</f>
        <v>0</v>
      </c>
      <c r="F38" s="31"/>
      <c r="G38" s="31"/>
      <c r="H38" s="31"/>
    </row>
    <row r="39" s="32" customFormat="true" ht="14.25" hidden="false" customHeight="false" outlineLevel="0" collapsed="false">
      <c r="A39" s="27" t="n">
        <v>31</v>
      </c>
      <c r="B39" s="45" t="n">
        <v>45961</v>
      </c>
      <c r="C39" s="29"/>
      <c r="D39" s="30"/>
      <c r="E39" s="30" t="n">
        <f aca="false">D39+C39</f>
        <v>0</v>
      </c>
      <c r="F39" s="31"/>
      <c r="G39" s="31"/>
      <c r="H39" s="31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11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45962</v>
      </c>
      <c r="C9" s="29"/>
      <c r="D9" s="30"/>
      <c r="E9" s="30" t="n">
        <f aca="false">D9+C9</f>
        <v>0</v>
      </c>
      <c r="F9" s="15" t="s">
        <v>18</v>
      </c>
      <c r="G9" s="15"/>
      <c r="H9" s="15"/>
    </row>
    <row r="10" s="32" customFormat="true" ht="14.25" hidden="false" customHeight="false" outlineLevel="0" collapsed="false">
      <c r="A10" s="27" t="n">
        <v>2</v>
      </c>
      <c r="B10" s="45" t="n">
        <v>45963</v>
      </c>
      <c r="C10" s="29"/>
      <c r="D10" s="30"/>
      <c r="E10" s="30" t="n">
        <f aca="false">D10+C10</f>
        <v>0</v>
      </c>
      <c r="F10" s="15" t="s">
        <v>18</v>
      </c>
      <c r="G10" s="15"/>
      <c r="H10" s="15"/>
    </row>
    <row r="11" s="32" customFormat="true" ht="14.25" hidden="false" customHeight="false" outlineLevel="0" collapsed="false">
      <c r="A11" s="27" t="n">
        <v>3</v>
      </c>
      <c r="B11" s="45" t="n">
        <v>45964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45965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45966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45967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45968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45969</v>
      </c>
      <c r="C16" s="29"/>
      <c r="D16" s="30"/>
      <c r="E16" s="30" t="n">
        <f aca="false">D16+C16</f>
        <v>0</v>
      </c>
      <c r="F16" s="15" t="s">
        <v>18</v>
      </c>
      <c r="G16" s="15"/>
      <c r="H16" s="15"/>
    </row>
    <row r="17" s="32" customFormat="true" ht="14.25" hidden="false" customHeight="false" outlineLevel="0" collapsed="false">
      <c r="A17" s="27" t="n">
        <v>9</v>
      </c>
      <c r="B17" s="45" t="n">
        <v>45970</v>
      </c>
      <c r="C17" s="29"/>
      <c r="D17" s="30"/>
      <c r="E17" s="30" t="n">
        <f aca="false">D17+C17</f>
        <v>0</v>
      </c>
      <c r="F17" s="15" t="s">
        <v>18</v>
      </c>
      <c r="G17" s="15"/>
      <c r="H17" s="15"/>
    </row>
    <row r="18" s="32" customFormat="true" ht="14.25" hidden="false" customHeight="false" outlineLevel="0" collapsed="false">
      <c r="A18" s="27" t="n">
        <v>10</v>
      </c>
      <c r="B18" s="45" t="n">
        <v>45971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45972</v>
      </c>
      <c r="C19" s="29"/>
      <c r="D19" s="30"/>
      <c r="E19" s="30" t="n">
        <f aca="false">D19+C19</f>
        <v>0</v>
      </c>
      <c r="F19" s="31" t="s">
        <v>30</v>
      </c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45973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45974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45975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45976</v>
      </c>
      <c r="C23" s="29"/>
      <c r="D23" s="30"/>
      <c r="E23" s="30" t="n">
        <f aca="false">D23+C23</f>
        <v>0</v>
      </c>
      <c r="F23" s="15" t="s">
        <v>18</v>
      </c>
      <c r="G23" s="15"/>
      <c r="H23" s="15"/>
    </row>
    <row r="24" s="32" customFormat="true" ht="14.25" hidden="false" customHeight="false" outlineLevel="0" collapsed="false">
      <c r="A24" s="27" t="n">
        <v>16</v>
      </c>
      <c r="B24" s="45" t="n">
        <v>45977</v>
      </c>
      <c r="C24" s="29"/>
      <c r="D24" s="30"/>
      <c r="E24" s="30" t="n">
        <f aca="false">D24+C24</f>
        <v>0</v>
      </c>
      <c r="F24" s="15" t="s">
        <v>18</v>
      </c>
      <c r="G24" s="15"/>
      <c r="H24" s="15"/>
    </row>
    <row r="25" s="32" customFormat="true" ht="14.25" hidden="false" customHeight="false" outlineLevel="0" collapsed="false">
      <c r="A25" s="27" t="n">
        <v>17</v>
      </c>
      <c r="B25" s="45" t="n">
        <v>45978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45979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45980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45981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45982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45983</v>
      </c>
      <c r="C30" s="29"/>
      <c r="D30" s="30"/>
      <c r="E30" s="30" t="n">
        <f aca="false">D30+C30</f>
        <v>0</v>
      </c>
      <c r="F30" s="15" t="s">
        <v>18</v>
      </c>
      <c r="G30" s="15"/>
      <c r="H30" s="15"/>
    </row>
    <row r="31" s="32" customFormat="true" ht="14.25" hidden="false" customHeight="false" outlineLevel="0" collapsed="false">
      <c r="A31" s="27" t="n">
        <v>23</v>
      </c>
      <c r="B31" s="45" t="n">
        <v>45984</v>
      </c>
      <c r="C31" s="29"/>
      <c r="D31" s="30"/>
      <c r="E31" s="30" t="n">
        <f aca="false">D31+C31</f>
        <v>0</v>
      </c>
      <c r="F31" s="15" t="s">
        <v>18</v>
      </c>
      <c r="G31" s="15"/>
      <c r="H31" s="15"/>
    </row>
    <row r="32" s="32" customFormat="true" ht="14.25" hidden="false" customHeight="false" outlineLevel="0" collapsed="false">
      <c r="A32" s="27" t="n">
        <v>24</v>
      </c>
      <c r="B32" s="45" t="n">
        <v>45985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45986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45987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45988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45989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45990</v>
      </c>
      <c r="C37" s="29"/>
      <c r="D37" s="30"/>
      <c r="E37" s="30" t="n">
        <f aca="false">D37+C37</f>
        <v>0</v>
      </c>
      <c r="F37" s="15" t="s">
        <v>18</v>
      </c>
      <c r="G37" s="15"/>
      <c r="H37" s="15"/>
    </row>
    <row r="38" s="32" customFormat="true" ht="14.25" hidden="false" customHeight="false" outlineLevel="0" collapsed="false">
      <c r="A38" s="27" t="n">
        <v>30</v>
      </c>
      <c r="B38" s="45" t="n">
        <v>45991</v>
      </c>
      <c r="C38" s="29"/>
      <c r="D38" s="30"/>
      <c r="E38" s="30" t="n">
        <f aca="false">D38+C38</f>
        <v>0</v>
      </c>
      <c r="F38" s="15" t="s">
        <v>18</v>
      </c>
      <c r="G38" s="15"/>
      <c r="H38" s="15"/>
    </row>
    <row r="39" customFormat="false" ht="14.25" hidden="false" customHeight="false" outlineLevel="0" collapsed="false">
      <c r="A39" s="48" t="s">
        <v>19</v>
      </c>
      <c r="B39" s="48"/>
      <c r="C39" s="49" t="n">
        <f aca="false">SUM(C9:C38)</f>
        <v>0</v>
      </c>
      <c r="D39" s="36" t="n">
        <f aca="false">SUM(D9:D38)</f>
        <v>0</v>
      </c>
      <c r="E39" s="36" t="n">
        <f aca="false">SUM(E9:E38)</f>
        <v>0</v>
      </c>
      <c r="F39" s="37"/>
      <c r="G39" s="37"/>
      <c r="H39" s="37"/>
    </row>
    <row r="40" customFormat="false" ht="15" hidden="false" customHeight="false" outlineLevel="0" collapsed="false">
      <c r="A40" s="50" t="s">
        <v>20</v>
      </c>
      <c r="B40" s="50"/>
      <c r="C40" s="51" t="e">
        <f aca="false">C39/E39</f>
        <v>#DIV/0!</v>
      </c>
      <c r="D40" s="40"/>
      <c r="E40" s="41" t="str">
        <f aca="false">IF(E39=(D39+C39),"ok","notok")</f>
        <v>ok</v>
      </c>
      <c r="F40" s="42"/>
      <c r="G40" s="42"/>
      <c r="H40" s="42"/>
    </row>
    <row r="42" customFormat="false" ht="14.25" hidden="false" customHeight="false" outlineLevel="0" collapsed="false">
      <c r="B42" s="2" t="s">
        <v>21</v>
      </c>
      <c r="C42" s="43"/>
    </row>
    <row r="43" customFormat="false" ht="14.25" hidden="false" customHeight="false" outlineLevel="0" collapsed="false">
      <c r="B43" s="2" t="s">
        <v>22</v>
      </c>
      <c r="D43" s="44" t="str">
        <f aca="false">C5&amp;", assistant de recherche"</f>
        <v>0, assistant de recherche</v>
      </c>
      <c r="E43" s="44"/>
      <c r="F43" s="44"/>
      <c r="G43" s="44"/>
      <c r="H43" s="44"/>
    </row>
    <row r="44" customFormat="false" ht="14.25" hidden="false" customHeight="false" outlineLevel="0" collapsed="false">
      <c r="B44" s="2" t="s">
        <v>23</v>
      </c>
    </row>
  </sheetData>
  <mergeCells count="46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A39:B39"/>
    <mergeCell ref="F39:H39"/>
    <mergeCell ref="A40:B40"/>
    <mergeCell ref="F40:H40"/>
    <mergeCell ref="D43:H43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12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45992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45993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45994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45995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45996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45997</v>
      </c>
      <c r="C14" s="29"/>
      <c r="D14" s="30"/>
      <c r="E14" s="30" t="n">
        <f aca="false">D14+C14</f>
        <v>0</v>
      </c>
      <c r="F14" s="15" t="s">
        <v>18</v>
      </c>
      <c r="G14" s="15"/>
      <c r="H14" s="15"/>
    </row>
    <row r="15" s="32" customFormat="true" ht="14.25" hidden="false" customHeight="false" outlineLevel="0" collapsed="false">
      <c r="A15" s="27" t="n">
        <v>7</v>
      </c>
      <c r="B15" s="45" t="n">
        <v>45998</v>
      </c>
      <c r="C15" s="29"/>
      <c r="D15" s="30"/>
      <c r="E15" s="30" t="n">
        <f aca="false">D15+C15</f>
        <v>0</v>
      </c>
      <c r="F15" s="15" t="s">
        <v>18</v>
      </c>
      <c r="G15" s="15"/>
      <c r="H15" s="15"/>
    </row>
    <row r="16" s="32" customFormat="true" ht="14.25" hidden="false" customHeight="false" outlineLevel="0" collapsed="false">
      <c r="A16" s="27" t="n">
        <v>8</v>
      </c>
      <c r="B16" s="45" t="n">
        <v>45999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46000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46001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46002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46003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46004</v>
      </c>
      <c r="C21" s="29"/>
      <c r="D21" s="30"/>
      <c r="E21" s="30" t="n">
        <f aca="false">D21+C21</f>
        <v>0</v>
      </c>
      <c r="F21" s="15" t="s">
        <v>18</v>
      </c>
      <c r="G21" s="15"/>
      <c r="H21" s="15"/>
    </row>
    <row r="22" s="32" customFormat="true" ht="14.25" hidden="false" customHeight="false" outlineLevel="0" collapsed="false">
      <c r="A22" s="27" t="n">
        <v>14</v>
      </c>
      <c r="B22" s="45" t="n">
        <v>46005</v>
      </c>
      <c r="C22" s="29"/>
      <c r="D22" s="30"/>
      <c r="E22" s="30" t="n">
        <f aca="false">D22+C22</f>
        <v>0</v>
      </c>
      <c r="F22" s="15" t="s">
        <v>18</v>
      </c>
      <c r="G22" s="15"/>
      <c r="H22" s="15"/>
    </row>
    <row r="23" s="32" customFormat="true" ht="14.25" hidden="false" customHeight="false" outlineLevel="0" collapsed="false">
      <c r="A23" s="27" t="n">
        <v>15</v>
      </c>
      <c r="B23" s="45" t="n">
        <v>46006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46007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46008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46009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46010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46011</v>
      </c>
      <c r="C28" s="29"/>
      <c r="D28" s="30"/>
      <c r="E28" s="30" t="n">
        <f aca="false">D28+C28</f>
        <v>0</v>
      </c>
      <c r="F28" s="15" t="s">
        <v>18</v>
      </c>
      <c r="G28" s="15"/>
      <c r="H28" s="15"/>
    </row>
    <row r="29" s="32" customFormat="true" ht="14.25" hidden="false" customHeight="false" outlineLevel="0" collapsed="false">
      <c r="A29" s="27" t="n">
        <v>21</v>
      </c>
      <c r="B29" s="45" t="n">
        <v>46012</v>
      </c>
      <c r="C29" s="29"/>
      <c r="D29" s="30"/>
      <c r="E29" s="30" t="n">
        <f aca="false">D29+C29</f>
        <v>0</v>
      </c>
      <c r="F29" s="15" t="s">
        <v>18</v>
      </c>
      <c r="G29" s="15"/>
      <c r="H29" s="15"/>
    </row>
    <row r="30" s="32" customFormat="true" ht="14.25" hidden="false" customHeight="false" outlineLevel="0" collapsed="false">
      <c r="A30" s="27" t="n">
        <v>22</v>
      </c>
      <c r="B30" s="45" t="n">
        <v>46013</v>
      </c>
      <c r="C30" s="29"/>
      <c r="D30" s="30"/>
      <c r="E30" s="30" t="n">
        <f aca="false">D30+C30</f>
        <v>0</v>
      </c>
      <c r="F30" s="31" t="s">
        <v>31</v>
      </c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46014</v>
      </c>
      <c r="C31" s="29"/>
      <c r="D31" s="30"/>
      <c r="E31" s="30" t="n">
        <f aca="false">D31+C31</f>
        <v>0</v>
      </c>
      <c r="F31" s="31" t="s">
        <v>32</v>
      </c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46015</v>
      </c>
      <c r="C32" s="29"/>
      <c r="D32" s="30"/>
      <c r="E32" s="30" t="n">
        <f aca="false">D32+C32</f>
        <v>0</v>
      </c>
      <c r="F32" s="31" t="s">
        <v>17</v>
      </c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46016</v>
      </c>
      <c r="C33" s="29"/>
      <c r="D33" s="30"/>
      <c r="E33" s="30" t="n">
        <f aca="false">D33+C33</f>
        <v>0</v>
      </c>
      <c r="F33" s="31" t="s">
        <v>33</v>
      </c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46017</v>
      </c>
      <c r="C34" s="29"/>
      <c r="D34" s="30"/>
      <c r="E34" s="30" t="n">
        <f aca="false">D34+C34</f>
        <v>0</v>
      </c>
      <c r="F34" s="31" t="s">
        <v>34</v>
      </c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46018</v>
      </c>
      <c r="C35" s="29"/>
      <c r="D35" s="30"/>
      <c r="E35" s="30" t="n">
        <f aca="false">D35+C35</f>
        <v>0</v>
      </c>
      <c r="F35" s="15" t="s">
        <v>18</v>
      </c>
      <c r="G35" s="15"/>
      <c r="H35" s="15"/>
    </row>
    <row r="36" s="32" customFormat="true" ht="14.25" hidden="false" customHeight="false" outlineLevel="0" collapsed="false">
      <c r="A36" s="27" t="n">
        <v>28</v>
      </c>
      <c r="B36" s="45" t="n">
        <v>46019</v>
      </c>
      <c r="C36" s="29"/>
      <c r="D36" s="30"/>
      <c r="E36" s="30" t="n">
        <f aca="false">D36+C36</f>
        <v>0</v>
      </c>
      <c r="F36" s="15" t="s">
        <v>18</v>
      </c>
      <c r="G36" s="15"/>
      <c r="H36" s="15"/>
    </row>
    <row r="37" s="32" customFormat="true" ht="14.25" hidden="false" customHeight="false" outlineLevel="0" collapsed="false">
      <c r="A37" s="27" t="n">
        <v>29</v>
      </c>
      <c r="B37" s="45" t="n">
        <v>46020</v>
      </c>
      <c r="C37" s="29"/>
      <c r="D37" s="30"/>
      <c r="E37" s="30" t="n">
        <f aca="false">D37+C37</f>
        <v>0</v>
      </c>
      <c r="F37" s="31" t="s">
        <v>17</v>
      </c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46021</v>
      </c>
      <c r="C38" s="29"/>
      <c r="D38" s="30"/>
      <c r="E38" s="30" t="n">
        <f aca="false">D38+C38</f>
        <v>0</v>
      </c>
      <c r="F38" s="31" t="s">
        <v>17</v>
      </c>
      <c r="G38" s="31"/>
      <c r="H38" s="31"/>
    </row>
    <row r="39" s="32" customFormat="true" ht="14.25" hidden="false" customHeight="false" outlineLevel="0" collapsed="false">
      <c r="A39" s="27" t="n">
        <v>31</v>
      </c>
      <c r="B39" s="45" t="n">
        <v>46022</v>
      </c>
      <c r="C39" s="29"/>
      <c r="D39" s="30"/>
      <c r="E39" s="30" t="n">
        <f aca="false">D39+C39</f>
        <v>0</v>
      </c>
      <c r="F39" s="31" t="s">
        <v>17</v>
      </c>
      <c r="G39" s="31"/>
      <c r="H39" s="31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2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45689</v>
      </c>
      <c r="C9" s="29"/>
      <c r="D9" s="30"/>
      <c r="E9" s="30" t="n">
        <f aca="false">D9+C9</f>
        <v>0</v>
      </c>
      <c r="F9" s="15" t="s">
        <v>18</v>
      </c>
      <c r="G9" s="15"/>
      <c r="H9" s="15"/>
    </row>
    <row r="10" s="32" customFormat="true" ht="14.25" hidden="false" customHeight="false" outlineLevel="0" collapsed="false">
      <c r="A10" s="27" t="n">
        <v>2</v>
      </c>
      <c r="B10" s="45" t="n">
        <v>45690</v>
      </c>
      <c r="C10" s="29"/>
      <c r="D10" s="30"/>
      <c r="E10" s="30" t="n">
        <f aca="false">D10+C10</f>
        <v>0</v>
      </c>
      <c r="F10" s="15" t="s">
        <v>18</v>
      </c>
      <c r="G10" s="15"/>
      <c r="H10" s="15"/>
    </row>
    <row r="11" s="32" customFormat="true" ht="14.25" hidden="false" customHeight="false" outlineLevel="0" collapsed="false">
      <c r="A11" s="27" t="n">
        <v>3</v>
      </c>
      <c r="B11" s="45" t="n">
        <v>45691</v>
      </c>
      <c r="C11" s="29"/>
      <c r="D11" s="30"/>
      <c r="E11" s="30" t="n">
        <f aca="false">D11+C11</f>
        <v>0</v>
      </c>
      <c r="F11" s="31"/>
      <c r="G11" s="31"/>
      <c r="H11" s="31"/>
    </row>
    <row r="12" customFormat="false" ht="14.25" hidden="false" customHeight="false" outlineLevel="0" collapsed="false">
      <c r="A12" s="46" t="n">
        <v>4</v>
      </c>
      <c r="B12" s="45" t="n">
        <v>45692</v>
      </c>
      <c r="C12" s="30"/>
      <c r="D12" s="30"/>
      <c r="E12" s="30" t="n">
        <f aca="false">D12+C12</f>
        <v>0</v>
      </c>
      <c r="F12" s="47"/>
      <c r="G12" s="47"/>
      <c r="H12" s="47"/>
    </row>
    <row r="13" customFormat="false" ht="14.25" hidden="false" customHeight="false" outlineLevel="0" collapsed="false">
      <c r="A13" s="46" t="n">
        <v>5</v>
      </c>
      <c r="B13" s="45" t="n">
        <v>45693</v>
      </c>
      <c r="C13" s="30"/>
      <c r="D13" s="30"/>
      <c r="E13" s="30" t="n">
        <f aca="false">D13+C13</f>
        <v>0</v>
      </c>
      <c r="F13" s="47"/>
      <c r="G13" s="47"/>
      <c r="H13" s="47"/>
    </row>
    <row r="14" s="32" customFormat="true" ht="14.25" hidden="false" customHeight="false" outlineLevel="0" collapsed="false">
      <c r="A14" s="27" t="n">
        <v>6</v>
      </c>
      <c r="B14" s="45" t="n">
        <v>45694</v>
      </c>
      <c r="C14" s="29"/>
      <c r="D14" s="30"/>
      <c r="E14" s="30" t="n">
        <f aca="false">D14+C14</f>
        <v>0</v>
      </c>
      <c r="F14" s="31"/>
      <c r="G14" s="31"/>
      <c r="H14" s="31"/>
      <c r="K14" s="33"/>
      <c r="L14" s="33"/>
      <c r="M14" s="33"/>
    </row>
    <row r="15" s="32" customFormat="true" ht="14.25" hidden="false" customHeight="false" outlineLevel="0" collapsed="false">
      <c r="A15" s="27" t="n">
        <v>7</v>
      </c>
      <c r="B15" s="45" t="n">
        <v>45695</v>
      </c>
      <c r="C15" s="29"/>
      <c r="D15" s="30"/>
      <c r="E15" s="30" t="n">
        <f aca="false">D15+C15</f>
        <v>0</v>
      </c>
      <c r="F15" s="31"/>
      <c r="G15" s="31"/>
      <c r="H15" s="31"/>
      <c r="K15" s="33"/>
      <c r="L15" s="33"/>
      <c r="M15" s="33"/>
    </row>
    <row r="16" s="32" customFormat="true" ht="14.25" hidden="false" customHeight="false" outlineLevel="0" collapsed="false">
      <c r="A16" s="27" t="n">
        <v>8</v>
      </c>
      <c r="B16" s="45" t="n">
        <v>45696</v>
      </c>
      <c r="C16" s="29"/>
      <c r="D16" s="30"/>
      <c r="E16" s="30" t="n">
        <f aca="false">D16+C16</f>
        <v>0</v>
      </c>
      <c r="F16" s="15" t="s">
        <v>18</v>
      </c>
      <c r="G16" s="15"/>
      <c r="H16" s="15"/>
    </row>
    <row r="17" s="32" customFormat="true" ht="14.25" hidden="false" customHeight="false" outlineLevel="0" collapsed="false">
      <c r="A17" s="27" t="n">
        <v>9</v>
      </c>
      <c r="B17" s="45" t="n">
        <v>45697</v>
      </c>
      <c r="C17" s="29"/>
      <c r="D17" s="30"/>
      <c r="E17" s="30" t="n">
        <f aca="false">D17+C17</f>
        <v>0</v>
      </c>
      <c r="F17" s="15" t="s">
        <v>18</v>
      </c>
      <c r="G17" s="15"/>
      <c r="H17" s="15"/>
    </row>
    <row r="18" s="32" customFormat="true" ht="14.25" hidden="false" customHeight="false" outlineLevel="0" collapsed="false">
      <c r="A18" s="27" t="n">
        <v>10</v>
      </c>
      <c r="B18" s="45" t="n">
        <v>45698</v>
      </c>
      <c r="C18" s="29"/>
      <c r="D18" s="30"/>
      <c r="E18" s="30" t="n">
        <f aca="false">D18+C18</f>
        <v>0</v>
      </c>
      <c r="F18" s="31"/>
      <c r="G18" s="31"/>
      <c r="H18" s="31"/>
      <c r="K18" s="33"/>
      <c r="L18" s="33"/>
      <c r="M18" s="33"/>
    </row>
    <row r="19" customFormat="false" ht="14.25" hidden="false" customHeight="false" outlineLevel="0" collapsed="false">
      <c r="A19" s="46" t="n">
        <v>11</v>
      </c>
      <c r="B19" s="45" t="n">
        <v>45699</v>
      </c>
      <c r="C19" s="30"/>
      <c r="D19" s="30"/>
      <c r="E19" s="30" t="n">
        <f aca="false">D19+C19</f>
        <v>0</v>
      </c>
      <c r="F19" s="47"/>
      <c r="G19" s="47"/>
      <c r="H19" s="47"/>
    </row>
    <row r="20" customFormat="false" ht="14.25" hidden="false" customHeight="false" outlineLevel="0" collapsed="false">
      <c r="A20" s="46" t="n">
        <v>12</v>
      </c>
      <c r="B20" s="45" t="n">
        <v>45700</v>
      </c>
      <c r="C20" s="30"/>
      <c r="D20" s="30"/>
      <c r="E20" s="30" t="n">
        <f aca="false">D20+C20</f>
        <v>0</v>
      </c>
      <c r="F20" s="47"/>
      <c r="G20" s="47"/>
      <c r="H20" s="47"/>
    </row>
    <row r="21" s="32" customFormat="true" ht="14.25" hidden="false" customHeight="false" outlineLevel="0" collapsed="false">
      <c r="A21" s="27" t="n">
        <v>13</v>
      </c>
      <c r="B21" s="45" t="n">
        <v>45701</v>
      </c>
      <c r="C21" s="29"/>
      <c r="D21" s="30"/>
      <c r="E21" s="30" t="n">
        <f aca="false">D21+C21</f>
        <v>0</v>
      </c>
      <c r="F21" s="31"/>
      <c r="G21" s="31"/>
      <c r="H21" s="31"/>
      <c r="K21" s="33"/>
      <c r="L21" s="33"/>
      <c r="M21" s="33"/>
    </row>
    <row r="22" s="32" customFormat="true" ht="14.25" hidden="false" customHeight="false" outlineLevel="0" collapsed="false">
      <c r="A22" s="27" t="n">
        <v>14</v>
      </c>
      <c r="B22" s="45" t="n">
        <v>45702</v>
      </c>
      <c r="C22" s="29"/>
      <c r="D22" s="30"/>
      <c r="E22" s="30" t="n">
        <f aca="false">D22+C22</f>
        <v>0</v>
      </c>
      <c r="F22" s="31"/>
      <c r="G22" s="31"/>
      <c r="H22" s="31"/>
      <c r="K22" s="33"/>
      <c r="L22" s="33"/>
      <c r="M22" s="33"/>
    </row>
    <row r="23" s="32" customFormat="true" ht="14.25" hidden="false" customHeight="false" outlineLevel="0" collapsed="false">
      <c r="A23" s="27" t="n">
        <v>15</v>
      </c>
      <c r="B23" s="45" t="n">
        <v>45703</v>
      </c>
      <c r="C23" s="29"/>
      <c r="D23" s="30"/>
      <c r="E23" s="30" t="n">
        <f aca="false">D23+C23</f>
        <v>0</v>
      </c>
      <c r="F23" s="15" t="s">
        <v>18</v>
      </c>
      <c r="G23" s="15"/>
      <c r="H23" s="15"/>
    </row>
    <row r="24" s="32" customFormat="true" ht="14.25" hidden="false" customHeight="false" outlineLevel="0" collapsed="false">
      <c r="A24" s="27" t="n">
        <v>16</v>
      </c>
      <c r="B24" s="45" t="n">
        <v>45704</v>
      </c>
      <c r="C24" s="29"/>
      <c r="D24" s="30"/>
      <c r="E24" s="30" t="n">
        <f aca="false">D24+C24</f>
        <v>0</v>
      </c>
      <c r="F24" s="15" t="s">
        <v>18</v>
      </c>
      <c r="G24" s="15"/>
      <c r="H24" s="15"/>
    </row>
    <row r="25" s="32" customFormat="true" ht="14.25" hidden="false" customHeight="false" outlineLevel="0" collapsed="false">
      <c r="A25" s="27" t="n">
        <v>17</v>
      </c>
      <c r="B25" s="45" t="n">
        <v>45705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45706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45707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45708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45709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45710</v>
      </c>
      <c r="C30" s="29"/>
      <c r="D30" s="30"/>
      <c r="E30" s="30" t="n">
        <f aca="false">D30+C30</f>
        <v>0</v>
      </c>
      <c r="F30" s="15" t="s">
        <v>18</v>
      </c>
      <c r="G30" s="15"/>
      <c r="H30" s="15"/>
    </row>
    <row r="31" s="32" customFormat="true" ht="14.25" hidden="false" customHeight="false" outlineLevel="0" collapsed="false">
      <c r="A31" s="27" t="n">
        <v>23</v>
      </c>
      <c r="B31" s="45" t="n">
        <v>45711</v>
      </c>
      <c r="C31" s="29"/>
      <c r="D31" s="30"/>
      <c r="E31" s="30" t="n">
        <f aca="false">D31+C31</f>
        <v>0</v>
      </c>
      <c r="F31" s="15" t="s">
        <v>18</v>
      </c>
      <c r="G31" s="15"/>
      <c r="H31" s="15"/>
    </row>
    <row r="32" s="32" customFormat="true" ht="14.25" hidden="false" customHeight="false" outlineLevel="0" collapsed="false">
      <c r="A32" s="27" t="n">
        <v>24</v>
      </c>
      <c r="B32" s="45" t="n">
        <v>45712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45713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45714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45715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45716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/>
      <c r="C37" s="29"/>
      <c r="D37" s="30"/>
      <c r="E37" s="30" t="n">
        <f aca="false">D37+C37</f>
        <v>0</v>
      </c>
      <c r="F37" s="31"/>
      <c r="G37" s="31"/>
      <c r="H37" s="31"/>
    </row>
    <row r="38" customFormat="false" ht="14.25" hidden="false" customHeight="false" outlineLevel="0" collapsed="false">
      <c r="A38" s="34" t="s">
        <v>19</v>
      </c>
      <c r="B38" s="34"/>
      <c r="C38" s="35" t="n">
        <f aca="false">SUM(C9:C37)</f>
        <v>0</v>
      </c>
      <c r="D38" s="36" t="n">
        <f aca="false">SUM(D9:D37)</f>
        <v>0</v>
      </c>
      <c r="E38" s="36" t="n">
        <f aca="false">SUM(E9:E37)</f>
        <v>0</v>
      </c>
      <c r="F38" s="37"/>
      <c r="G38" s="37"/>
      <c r="H38" s="37"/>
    </row>
    <row r="39" customFormat="false" ht="15" hidden="false" customHeight="false" outlineLevel="0" collapsed="false">
      <c r="A39" s="38" t="s">
        <v>20</v>
      </c>
      <c r="B39" s="38"/>
      <c r="C39" s="39" t="e">
        <f aca="false">C38/E38</f>
        <v>#DIV/0!</v>
      </c>
      <c r="D39" s="40"/>
      <c r="E39" s="41" t="str">
        <f aca="false">IF(E38=(D38+C38),"ok","notok")</f>
        <v>ok</v>
      </c>
      <c r="F39" s="42"/>
      <c r="G39" s="42"/>
      <c r="H39" s="42"/>
    </row>
    <row r="41" customFormat="false" ht="14.25" hidden="false" customHeight="false" outlineLevel="0" collapsed="false">
      <c r="B41" s="2" t="s">
        <v>21</v>
      </c>
      <c r="C41" s="43"/>
    </row>
    <row r="42" customFormat="false" ht="14.25" hidden="false" customHeight="false" outlineLevel="0" collapsed="false">
      <c r="B42" s="2" t="s">
        <v>22</v>
      </c>
      <c r="D42" s="44" t="str">
        <f aca="false">C5&amp;", assistant de recherche"</f>
        <v>0, assistant de recherche</v>
      </c>
      <c r="E42" s="44"/>
      <c r="F42" s="44"/>
      <c r="G42" s="44"/>
      <c r="H42" s="44"/>
    </row>
    <row r="43" customFormat="false" ht="14.25" hidden="false" customHeight="false" outlineLevel="0" collapsed="false">
      <c r="B43" s="2" t="s">
        <v>23</v>
      </c>
    </row>
  </sheetData>
  <mergeCells count="45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A38:B38"/>
    <mergeCell ref="F38:H38"/>
    <mergeCell ref="A39:B39"/>
    <mergeCell ref="F39:H39"/>
    <mergeCell ref="D42:H42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3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45717</v>
      </c>
      <c r="C9" s="29"/>
      <c r="D9" s="30"/>
      <c r="E9" s="30" t="n">
        <f aca="false">D9+C9</f>
        <v>0</v>
      </c>
      <c r="F9" s="15" t="s">
        <v>18</v>
      </c>
      <c r="G9" s="15"/>
      <c r="H9" s="15"/>
    </row>
    <row r="10" s="32" customFormat="true" ht="14.25" hidden="false" customHeight="false" outlineLevel="0" collapsed="false">
      <c r="A10" s="27" t="n">
        <v>2</v>
      </c>
      <c r="B10" s="45" t="n">
        <v>45718</v>
      </c>
      <c r="C10" s="29"/>
      <c r="D10" s="30"/>
      <c r="E10" s="30" t="n">
        <f aca="false">D10+C10</f>
        <v>0</v>
      </c>
      <c r="F10" s="15" t="s">
        <v>18</v>
      </c>
      <c r="G10" s="15"/>
      <c r="H10" s="15"/>
    </row>
    <row r="11" s="32" customFormat="true" ht="14.25" hidden="false" customHeight="false" outlineLevel="0" collapsed="false">
      <c r="A11" s="27" t="n">
        <v>3</v>
      </c>
      <c r="B11" s="45" t="n">
        <v>45719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45720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45721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45722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45723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45724</v>
      </c>
      <c r="C16" s="29"/>
      <c r="D16" s="30"/>
      <c r="E16" s="30" t="n">
        <f aca="false">D16+C16</f>
        <v>0</v>
      </c>
      <c r="F16" s="15" t="s">
        <v>18</v>
      </c>
      <c r="G16" s="15"/>
      <c r="H16" s="15"/>
    </row>
    <row r="17" s="32" customFormat="true" ht="14.25" hidden="false" customHeight="false" outlineLevel="0" collapsed="false">
      <c r="A17" s="27" t="n">
        <v>9</v>
      </c>
      <c r="B17" s="45" t="n">
        <v>45725</v>
      </c>
      <c r="C17" s="29"/>
      <c r="D17" s="30"/>
      <c r="E17" s="30" t="n">
        <f aca="false">D17+C17</f>
        <v>0</v>
      </c>
      <c r="F17" s="15" t="s">
        <v>18</v>
      </c>
      <c r="G17" s="15"/>
      <c r="H17" s="15"/>
    </row>
    <row r="18" s="32" customFormat="true" ht="14.25" hidden="false" customHeight="false" outlineLevel="0" collapsed="false">
      <c r="A18" s="27" t="n">
        <v>10</v>
      </c>
      <c r="B18" s="45" t="n">
        <v>45726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45727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45728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45729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45730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45731</v>
      </c>
      <c r="C23" s="29"/>
      <c r="D23" s="30"/>
      <c r="E23" s="30" t="n">
        <f aca="false">D23+C23</f>
        <v>0</v>
      </c>
      <c r="F23" s="15" t="s">
        <v>18</v>
      </c>
      <c r="G23" s="15"/>
      <c r="H23" s="15"/>
    </row>
    <row r="24" s="32" customFormat="true" ht="14.25" hidden="false" customHeight="false" outlineLevel="0" collapsed="false">
      <c r="A24" s="27" t="n">
        <v>16</v>
      </c>
      <c r="B24" s="45" t="n">
        <v>45732</v>
      </c>
      <c r="C24" s="29"/>
      <c r="D24" s="30"/>
      <c r="E24" s="30" t="n">
        <f aca="false">D24+C24</f>
        <v>0</v>
      </c>
      <c r="F24" s="15" t="s">
        <v>18</v>
      </c>
      <c r="G24" s="15"/>
      <c r="H24" s="15"/>
    </row>
    <row r="25" s="32" customFormat="true" ht="14.25" hidden="false" customHeight="false" outlineLevel="0" collapsed="false">
      <c r="A25" s="27" t="n">
        <v>17</v>
      </c>
      <c r="B25" s="45" t="n">
        <v>45733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45734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45735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45736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45737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45738</v>
      </c>
      <c r="C30" s="29"/>
      <c r="D30" s="30"/>
      <c r="E30" s="30" t="n">
        <f aca="false">D30+C30</f>
        <v>0</v>
      </c>
      <c r="F30" s="15" t="s">
        <v>18</v>
      </c>
      <c r="G30" s="15"/>
      <c r="H30" s="15"/>
    </row>
    <row r="31" s="32" customFormat="true" ht="14.25" hidden="false" customHeight="false" outlineLevel="0" collapsed="false">
      <c r="A31" s="27" t="n">
        <v>23</v>
      </c>
      <c r="B31" s="45" t="n">
        <v>45739</v>
      </c>
      <c r="C31" s="29"/>
      <c r="D31" s="30"/>
      <c r="E31" s="30" t="n">
        <f aca="false">D31+C31</f>
        <v>0</v>
      </c>
      <c r="F31" s="15" t="s">
        <v>18</v>
      </c>
      <c r="G31" s="15"/>
      <c r="H31" s="15"/>
    </row>
    <row r="32" s="32" customFormat="true" ht="14.25" hidden="false" customHeight="false" outlineLevel="0" collapsed="false">
      <c r="A32" s="27" t="n">
        <v>24</v>
      </c>
      <c r="B32" s="45" t="n">
        <v>45740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45741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45742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45743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45744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45745</v>
      </c>
      <c r="C37" s="29"/>
      <c r="D37" s="30"/>
      <c r="E37" s="30" t="n">
        <f aca="false">D37+C37</f>
        <v>0</v>
      </c>
      <c r="F37" s="15" t="s">
        <v>18</v>
      </c>
      <c r="G37" s="15"/>
      <c r="H37" s="15"/>
    </row>
    <row r="38" s="32" customFormat="true" ht="14.25" hidden="false" customHeight="false" outlineLevel="0" collapsed="false">
      <c r="A38" s="27" t="n">
        <v>30</v>
      </c>
      <c r="B38" s="45" t="n">
        <v>45746</v>
      </c>
      <c r="C38" s="29"/>
      <c r="D38" s="30"/>
      <c r="E38" s="30" t="n">
        <f aca="false">D38+C38</f>
        <v>0</v>
      </c>
      <c r="F38" s="15" t="s">
        <v>18</v>
      </c>
      <c r="G38" s="15"/>
      <c r="H38" s="15"/>
    </row>
    <row r="39" s="32" customFormat="true" ht="14.25" hidden="false" customHeight="false" outlineLevel="0" collapsed="false">
      <c r="A39" s="27" t="n">
        <v>31</v>
      </c>
      <c r="B39" s="45" t="n">
        <v>45747</v>
      </c>
      <c r="C39" s="29"/>
      <c r="D39" s="30"/>
      <c r="E39" s="30" t="n">
        <f aca="false">D39+C39</f>
        <v>0</v>
      </c>
      <c r="F39" s="31"/>
      <c r="G39" s="31"/>
      <c r="H39" s="31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4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45748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45749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45750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45751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45752</v>
      </c>
      <c r="C13" s="29"/>
      <c r="D13" s="30"/>
      <c r="E13" s="30" t="n">
        <f aca="false">D13+C13</f>
        <v>0</v>
      </c>
      <c r="F13" s="15" t="s">
        <v>18</v>
      </c>
      <c r="G13" s="15"/>
      <c r="H13" s="15"/>
    </row>
    <row r="14" s="32" customFormat="true" ht="14.25" hidden="false" customHeight="false" outlineLevel="0" collapsed="false">
      <c r="A14" s="27" t="n">
        <v>6</v>
      </c>
      <c r="B14" s="45" t="n">
        <v>45753</v>
      </c>
      <c r="C14" s="29"/>
      <c r="D14" s="30"/>
      <c r="E14" s="30" t="n">
        <f aca="false">D14+C14</f>
        <v>0</v>
      </c>
      <c r="F14" s="15" t="s">
        <v>18</v>
      </c>
      <c r="G14" s="15"/>
      <c r="H14" s="15"/>
    </row>
    <row r="15" s="32" customFormat="true" ht="14.25" hidden="false" customHeight="false" outlineLevel="0" collapsed="false">
      <c r="A15" s="27" t="n">
        <v>7</v>
      </c>
      <c r="B15" s="45" t="n">
        <v>45754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45755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45756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45757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45758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45759</v>
      </c>
      <c r="C20" s="29"/>
      <c r="D20" s="30"/>
      <c r="E20" s="30" t="n">
        <f aca="false">D20+C20</f>
        <v>0</v>
      </c>
      <c r="F20" s="15" t="s">
        <v>18</v>
      </c>
      <c r="G20" s="15"/>
      <c r="H20" s="15"/>
    </row>
    <row r="21" s="32" customFormat="true" ht="14.25" hidden="false" customHeight="false" outlineLevel="0" collapsed="false">
      <c r="A21" s="27" t="n">
        <v>13</v>
      </c>
      <c r="B21" s="45" t="n">
        <v>45760</v>
      </c>
      <c r="C21" s="29"/>
      <c r="D21" s="30"/>
      <c r="E21" s="30" t="n">
        <f aca="false">D21+C21</f>
        <v>0</v>
      </c>
      <c r="F21" s="15" t="s">
        <v>18</v>
      </c>
      <c r="G21" s="15"/>
      <c r="H21" s="15"/>
    </row>
    <row r="22" s="32" customFormat="true" ht="14.25" hidden="false" customHeight="false" outlineLevel="0" collapsed="false">
      <c r="A22" s="27" t="n">
        <v>14</v>
      </c>
      <c r="B22" s="45" t="n">
        <v>45761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45762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45763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45764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45765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45766</v>
      </c>
      <c r="C27" s="29"/>
      <c r="D27" s="30"/>
      <c r="E27" s="30" t="n">
        <f aca="false">D27+C27</f>
        <v>0</v>
      </c>
      <c r="F27" s="15" t="s">
        <v>18</v>
      </c>
      <c r="G27" s="15"/>
      <c r="H27" s="15"/>
    </row>
    <row r="28" s="32" customFormat="true" ht="14.25" hidden="false" customHeight="false" outlineLevel="0" collapsed="false">
      <c r="A28" s="27" t="n">
        <v>20</v>
      </c>
      <c r="B28" s="45" t="n">
        <v>45767</v>
      </c>
      <c r="C28" s="29"/>
      <c r="D28" s="30"/>
      <c r="E28" s="30" t="n">
        <f aca="false">D28+C28</f>
        <v>0</v>
      </c>
      <c r="F28" s="15" t="s">
        <v>18</v>
      </c>
      <c r="G28" s="15"/>
      <c r="H28" s="15"/>
    </row>
    <row r="29" s="32" customFormat="true" ht="14.25" hidden="false" customHeight="false" outlineLevel="0" collapsed="false">
      <c r="A29" s="27" t="n">
        <v>21</v>
      </c>
      <c r="B29" s="45" t="n">
        <v>45768</v>
      </c>
      <c r="C29" s="29"/>
      <c r="D29" s="30"/>
      <c r="E29" s="30" t="n">
        <f aca="false">D29+C29</f>
        <v>0</v>
      </c>
      <c r="F29" s="31" t="s">
        <v>24</v>
      </c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45769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45770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45771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45772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45773</v>
      </c>
      <c r="C34" s="29"/>
      <c r="D34" s="30"/>
      <c r="E34" s="30" t="n">
        <f aca="false">D34+C34</f>
        <v>0</v>
      </c>
      <c r="F34" s="15" t="s">
        <v>18</v>
      </c>
      <c r="G34" s="15"/>
      <c r="H34" s="15"/>
    </row>
    <row r="35" s="32" customFormat="true" ht="14.25" hidden="false" customHeight="false" outlineLevel="0" collapsed="false">
      <c r="A35" s="27" t="n">
        <v>27</v>
      </c>
      <c r="B35" s="45" t="n">
        <v>45774</v>
      </c>
      <c r="C35" s="29"/>
      <c r="D35" s="30"/>
      <c r="E35" s="30" t="n">
        <f aca="false">D35+C35</f>
        <v>0</v>
      </c>
      <c r="F35" s="15" t="s">
        <v>18</v>
      </c>
      <c r="G35" s="15"/>
      <c r="H35" s="15"/>
    </row>
    <row r="36" s="32" customFormat="true" ht="14.25" hidden="false" customHeight="false" outlineLevel="0" collapsed="false">
      <c r="A36" s="27" t="n">
        <v>28</v>
      </c>
      <c r="B36" s="45" t="n">
        <v>45775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45776</v>
      </c>
      <c r="C37" s="29"/>
      <c r="D37" s="30"/>
      <c r="E37" s="30" t="n">
        <f aca="false">D37+C37</f>
        <v>0</v>
      </c>
      <c r="F37" s="31"/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45777</v>
      </c>
      <c r="C38" s="29"/>
      <c r="D38" s="30"/>
      <c r="E38" s="30" t="n">
        <f aca="false">D38+C38</f>
        <v>0</v>
      </c>
      <c r="F38" s="31"/>
      <c r="G38" s="31"/>
      <c r="H38" s="31"/>
    </row>
    <row r="39" customFormat="false" ht="14.25" hidden="false" customHeight="false" outlineLevel="0" collapsed="false">
      <c r="A39" s="34" t="s">
        <v>19</v>
      </c>
      <c r="B39" s="34"/>
      <c r="C39" s="35" t="n">
        <f aca="false">SUM(C9:C38)</f>
        <v>0</v>
      </c>
      <c r="D39" s="36" t="n">
        <f aca="false">SUM(D9:D38)</f>
        <v>0</v>
      </c>
      <c r="E39" s="36" t="n">
        <f aca="false">SUM(E9:E38)</f>
        <v>0</v>
      </c>
      <c r="F39" s="37"/>
      <c r="G39" s="37"/>
      <c r="H39" s="37"/>
    </row>
    <row r="40" customFormat="false" ht="15" hidden="false" customHeight="false" outlineLevel="0" collapsed="false">
      <c r="A40" s="38" t="s">
        <v>20</v>
      </c>
      <c r="B40" s="38"/>
      <c r="C40" s="39" t="e">
        <f aca="false">C39/E39</f>
        <v>#DIV/0!</v>
      </c>
      <c r="D40" s="40"/>
      <c r="E40" s="41" t="str">
        <f aca="false">IF(E39=(D39+C39),"ok","notok")</f>
        <v>ok</v>
      </c>
      <c r="F40" s="42"/>
      <c r="G40" s="42"/>
      <c r="H40" s="42"/>
    </row>
    <row r="42" customFormat="false" ht="14.25" hidden="false" customHeight="false" outlineLevel="0" collapsed="false">
      <c r="B42" s="2" t="s">
        <v>21</v>
      </c>
      <c r="C42" s="43"/>
    </row>
    <row r="43" customFormat="false" ht="14.25" hidden="false" customHeight="false" outlineLevel="0" collapsed="false">
      <c r="B43" s="2" t="s">
        <v>22</v>
      </c>
      <c r="D43" s="44" t="str">
        <f aca="false">C5&amp;", assistant de recherche"</f>
        <v>0, assistant de recherche</v>
      </c>
      <c r="E43" s="44"/>
      <c r="F43" s="44"/>
      <c r="G43" s="44"/>
      <c r="H43" s="44"/>
    </row>
    <row r="44" customFormat="false" ht="14.25" hidden="false" customHeight="false" outlineLevel="0" collapsed="false">
      <c r="B44" s="2" t="s">
        <v>23</v>
      </c>
    </row>
  </sheetData>
  <mergeCells count="46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A39:B39"/>
    <mergeCell ref="F39:H39"/>
    <mergeCell ref="A40:B40"/>
    <mergeCell ref="F40:H40"/>
    <mergeCell ref="D43:H43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5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45778</v>
      </c>
      <c r="C9" s="29"/>
      <c r="D9" s="30"/>
      <c r="E9" s="30" t="n">
        <f aca="false">D9+C9</f>
        <v>0</v>
      </c>
      <c r="F9" s="31" t="s">
        <v>25</v>
      </c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45779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45780</v>
      </c>
      <c r="C11" s="29"/>
      <c r="D11" s="30"/>
      <c r="E11" s="30" t="n">
        <f aca="false">D11+C11</f>
        <v>0</v>
      </c>
      <c r="F11" s="15" t="s">
        <v>18</v>
      </c>
      <c r="G11" s="15"/>
      <c r="H11" s="15"/>
    </row>
    <row r="12" s="32" customFormat="true" ht="14.25" hidden="false" customHeight="false" outlineLevel="0" collapsed="false">
      <c r="A12" s="27" t="n">
        <v>4</v>
      </c>
      <c r="B12" s="45" t="n">
        <v>45781</v>
      </c>
      <c r="C12" s="29"/>
      <c r="D12" s="30"/>
      <c r="E12" s="30" t="n">
        <f aca="false">D12+C12</f>
        <v>0</v>
      </c>
      <c r="F12" s="15" t="s">
        <v>18</v>
      </c>
      <c r="G12" s="15"/>
      <c r="H12" s="15"/>
    </row>
    <row r="13" s="32" customFormat="true" ht="14.25" hidden="false" customHeight="false" outlineLevel="0" collapsed="false">
      <c r="A13" s="27" t="n">
        <v>5</v>
      </c>
      <c r="B13" s="45" t="n">
        <v>45782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45783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45784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45785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45786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45787</v>
      </c>
      <c r="C18" s="29"/>
      <c r="D18" s="30"/>
      <c r="E18" s="30" t="n">
        <f aca="false">D18+C18</f>
        <v>0</v>
      </c>
      <c r="F18" s="15" t="s">
        <v>18</v>
      </c>
      <c r="G18" s="15"/>
      <c r="H18" s="15"/>
    </row>
    <row r="19" s="32" customFormat="true" ht="14.25" hidden="false" customHeight="false" outlineLevel="0" collapsed="false">
      <c r="A19" s="27" t="n">
        <v>11</v>
      </c>
      <c r="B19" s="45" t="n">
        <v>45788</v>
      </c>
      <c r="C19" s="29"/>
      <c r="D19" s="30"/>
      <c r="E19" s="30" t="n">
        <f aca="false">D19+C19</f>
        <v>0</v>
      </c>
      <c r="F19" s="15" t="s">
        <v>18</v>
      </c>
      <c r="G19" s="15"/>
      <c r="H19" s="15"/>
    </row>
    <row r="20" s="32" customFormat="true" ht="14.25" hidden="false" customHeight="false" outlineLevel="0" collapsed="false">
      <c r="A20" s="27" t="n">
        <v>12</v>
      </c>
      <c r="B20" s="45" t="n">
        <v>45789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45790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45791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45792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45793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45794</v>
      </c>
      <c r="C25" s="29"/>
      <c r="D25" s="30"/>
      <c r="E25" s="30" t="n">
        <f aca="false">D25+C25</f>
        <v>0</v>
      </c>
      <c r="F25" s="15" t="s">
        <v>18</v>
      </c>
      <c r="G25" s="15"/>
      <c r="H25" s="15"/>
    </row>
    <row r="26" s="32" customFormat="true" ht="14.25" hidden="false" customHeight="false" outlineLevel="0" collapsed="false">
      <c r="A26" s="27" t="n">
        <v>18</v>
      </c>
      <c r="B26" s="45" t="n">
        <v>45795</v>
      </c>
      <c r="C26" s="29"/>
      <c r="D26" s="30"/>
      <c r="E26" s="30" t="n">
        <f aca="false">D26+C26</f>
        <v>0</v>
      </c>
      <c r="F26" s="15" t="s">
        <v>18</v>
      </c>
      <c r="G26" s="15"/>
      <c r="H26" s="15"/>
    </row>
    <row r="27" s="32" customFormat="true" ht="14.25" hidden="false" customHeight="false" outlineLevel="0" collapsed="false">
      <c r="A27" s="27" t="n">
        <v>19</v>
      </c>
      <c r="B27" s="45" t="n">
        <v>45796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45797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45798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45799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45800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45801</v>
      </c>
      <c r="C32" s="29"/>
      <c r="D32" s="30"/>
      <c r="E32" s="30" t="n">
        <f aca="false">D32+C32</f>
        <v>0</v>
      </c>
      <c r="F32" s="15" t="s">
        <v>18</v>
      </c>
      <c r="G32" s="15"/>
      <c r="H32" s="15"/>
    </row>
    <row r="33" s="32" customFormat="true" ht="14.25" hidden="false" customHeight="false" outlineLevel="0" collapsed="false">
      <c r="A33" s="27" t="n">
        <v>25</v>
      </c>
      <c r="B33" s="45" t="n">
        <v>45802</v>
      </c>
      <c r="C33" s="29"/>
      <c r="D33" s="30"/>
      <c r="E33" s="30" t="n">
        <f aca="false">D33+C33</f>
        <v>0</v>
      </c>
      <c r="F33" s="15" t="s">
        <v>18</v>
      </c>
      <c r="G33" s="15"/>
      <c r="H33" s="15"/>
    </row>
    <row r="34" s="32" customFormat="true" ht="14.25" hidden="false" customHeight="false" outlineLevel="0" collapsed="false">
      <c r="A34" s="27" t="n">
        <v>26</v>
      </c>
      <c r="B34" s="45" t="n">
        <v>45803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45804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45805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45806</v>
      </c>
      <c r="C37" s="29"/>
      <c r="D37" s="30"/>
      <c r="E37" s="30" t="n">
        <f aca="false">D37+C37</f>
        <v>0</v>
      </c>
      <c r="F37" s="31" t="s">
        <v>26</v>
      </c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45807</v>
      </c>
      <c r="C38" s="29"/>
      <c r="D38" s="30"/>
      <c r="E38" s="30" t="n">
        <f aca="false">D38+C38</f>
        <v>0</v>
      </c>
      <c r="F38" s="31"/>
      <c r="G38" s="31"/>
      <c r="H38" s="31"/>
    </row>
    <row r="39" s="32" customFormat="true" ht="14.25" hidden="false" customHeight="false" outlineLevel="0" collapsed="false">
      <c r="A39" s="27" t="n">
        <v>31</v>
      </c>
      <c r="B39" s="45" t="n">
        <v>45808</v>
      </c>
      <c r="C39" s="29"/>
      <c r="D39" s="30"/>
      <c r="E39" s="30" t="n">
        <f aca="false">D39+C39</f>
        <v>0</v>
      </c>
      <c r="F39" s="15" t="s">
        <v>18</v>
      </c>
      <c r="G39" s="15"/>
      <c r="H39" s="15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6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45809</v>
      </c>
      <c r="C9" s="29"/>
      <c r="D9" s="30"/>
      <c r="E9" s="30" t="n">
        <f aca="false">D9+C9</f>
        <v>0</v>
      </c>
      <c r="F9" s="15" t="s">
        <v>18</v>
      </c>
      <c r="G9" s="15"/>
      <c r="H9" s="15"/>
    </row>
    <row r="10" s="32" customFormat="true" ht="14.25" hidden="false" customHeight="false" outlineLevel="0" collapsed="false">
      <c r="A10" s="27" t="n">
        <v>2</v>
      </c>
      <c r="B10" s="45" t="n">
        <v>45810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45811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45812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45813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45814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45815</v>
      </c>
      <c r="C15" s="29"/>
      <c r="D15" s="30"/>
      <c r="E15" s="30" t="n">
        <f aca="false">D15+C15</f>
        <v>0</v>
      </c>
      <c r="F15" s="15" t="s">
        <v>18</v>
      </c>
      <c r="G15" s="15"/>
      <c r="H15" s="15"/>
    </row>
    <row r="16" s="32" customFormat="true" ht="14.25" hidden="false" customHeight="false" outlineLevel="0" collapsed="false">
      <c r="A16" s="27" t="n">
        <v>8</v>
      </c>
      <c r="B16" s="45" t="n">
        <v>45816</v>
      </c>
      <c r="C16" s="29"/>
      <c r="D16" s="30"/>
      <c r="E16" s="30" t="n">
        <f aca="false">D16+C16</f>
        <v>0</v>
      </c>
      <c r="F16" s="15" t="s">
        <v>18</v>
      </c>
      <c r="G16" s="15"/>
      <c r="H16" s="15"/>
    </row>
    <row r="17" s="32" customFormat="true" ht="14.25" hidden="false" customHeight="false" outlineLevel="0" collapsed="false">
      <c r="A17" s="27" t="n">
        <v>9</v>
      </c>
      <c r="B17" s="45" t="n">
        <v>45817</v>
      </c>
      <c r="C17" s="29"/>
      <c r="D17" s="30"/>
      <c r="E17" s="30" t="n">
        <f aca="false">D17+C17</f>
        <v>0</v>
      </c>
      <c r="F17" s="31" t="s">
        <v>27</v>
      </c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45818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45819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45820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45821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45822</v>
      </c>
      <c r="C22" s="29"/>
      <c r="D22" s="30"/>
      <c r="E22" s="30" t="n">
        <f aca="false">D22+C22</f>
        <v>0</v>
      </c>
      <c r="F22" s="15" t="s">
        <v>18</v>
      </c>
      <c r="G22" s="15"/>
      <c r="H22" s="15"/>
    </row>
    <row r="23" s="32" customFormat="true" ht="14.25" hidden="false" customHeight="false" outlineLevel="0" collapsed="false">
      <c r="A23" s="27" t="n">
        <v>15</v>
      </c>
      <c r="B23" s="45" t="n">
        <v>45823</v>
      </c>
      <c r="C23" s="29"/>
      <c r="D23" s="30"/>
      <c r="E23" s="30" t="n">
        <f aca="false">D23+C23</f>
        <v>0</v>
      </c>
      <c r="F23" s="15" t="s">
        <v>18</v>
      </c>
      <c r="G23" s="15"/>
      <c r="H23" s="15"/>
    </row>
    <row r="24" s="32" customFormat="true" ht="14.25" hidden="false" customHeight="false" outlineLevel="0" collapsed="false">
      <c r="A24" s="27" t="n">
        <v>16</v>
      </c>
      <c r="B24" s="45" t="n">
        <v>45824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45825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45826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45827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45828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45829</v>
      </c>
      <c r="C29" s="29"/>
      <c r="D29" s="30"/>
      <c r="E29" s="30" t="n">
        <f aca="false">D29+C29</f>
        <v>0</v>
      </c>
      <c r="F29" s="15" t="s">
        <v>18</v>
      </c>
      <c r="G29" s="15"/>
      <c r="H29" s="15"/>
    </row>
    <row r="30" s="32" customFormat="true" ht="14.25" hidden="false" customHeight="false" outlineLevel="0" collapsed="false">
      <c r="A30" s="27" t="n">
        <v>22</v>
      </c>
      <c r="B30" s="45" t="n">
        <v>45830</v>
      </c>
      <c r="C30" s="29"/>
      <c r="D30" s="30"/>
      <c r="E30" s="30" t="n">
        <f aca="false">D30+C30</f>
        <v>0</v>
      </c>
      <c r="F30" s="15" t="s">
        <v>18</v>
      </c>
      <c r="G30" s="15"/>
      <c r="H30" s="15"/>
    </row>
    <row r="31" s="32" customFormat="true" ht="14.25" hidden="false" customHeight="false" outlineLevel="0" collapsed="false">
      <c r="A31" s="27" t="n">
        <v>23</v>
      </c>
      <c r="B31" s="45" t="n">
        <v>45831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45832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45833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45834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45835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45836</v>
      </c>
      <c r="C36" s="29"/>
      <c r="D36" s="30"/>
      <c r="E36" s="30" t="n">
        <f aca="false">D36+C36</f>
        <v>0</v>
      </c>
      <c r="F36" s="15" t="s">
        <v>18</v>
      </c>
      <c r="G36" s="15"/>
      <c r="H36" s="15"/>
    </row>
    <row r="37" s="32" customFormat="true" ht="14.25" hidden="false" customHeight="false" outlineLevel="0" collapsed="false">
      <c r="A37" s="27" t="n">
        <v>29</v>
      </c>
      <c r="B37" s="45" t="n">
        <v>45837</v>
      </c>
      <c r="C37" s="29"/>
      <c r="D37" s="30"/>
      <c r="E37" s="30" t="n">
        <f aca="false">D37+C37</f>
        <v>0</v>
      </c>
      <c r="F37" s="15" t="s">
        <v>18</v>
      </c>
      <c r="G37" s="15"/>
      <c r="H37" s="15"/>
    </row>
    <row r="38" s="32" customFormat="true" ht="14.25" hidden="false" customHeight="false" outlineLevel="0" collapsed="false">
      <c r="A38" s="27" t="n">
        <v>30</v>
      </c>
      <c r="B38" s="45" t="n">
        <v>45838</v>
      </c>
      <c r="C38" s="29"/>
      <c r="D38" s="30"/>
      <c r="E38" s="30" t="n">
        <f aca="false">D38+C38</f>
        <v>0</v>
      </c>
      <c r="F38" s="31"/>
      <c r="G38" s="31"/>
      <c r="H38" s="31"/>
    </row>
    <row r="39" customFormat="false" ht="14.25" hidden="false" customHeight="false" outlineLevel="0" collapsed="false">
      <c r="A39" s="34" t="s">
        <v>19</v>
      </c>
      <c r="B39" s="34"/>
      <c r="C39" s="35" t="n">
        <f aca="false">SUM(C9:C38)</f>
        <v>0</v>
      </c>
      <c r="D39" s="36" t="n">
        <f aca="false">SUM(D9:D38)</f>
        <v>0</v>
      </c>
      <c r="E39" s="36" t="n">
        <f aca="false">SUM(E9:E38)</f>
        <v>0</v>
      </c>
      <c r="F39" s="37"/>
      <c r="G39" s="37"/>
      <c r="H39" s="37"/>
    </row>
    <row r="40" customFormat="false" ht="15" hidden="false" customHeight="false" outlineLevel="0" collapsed="false">
      <c r="A40" s="38" t="s">
        <v>20</v>
      </c>
      <c r="B40" s="38"/>
      <c r="C40" s="39" t="e">
        <f aca="false">C39/E39</f>
        <v>#DIV/0!</v>
      </c>
      <c r="D40" s="40"/>
      <c r="E40" s="41" t="str">
        <f aca="false">IF(E39=(D39+C39),"ok","notok")</f>
        <v>ok</v>
      </c>
      <c r="F40" s="42"/>
      <c r="G40" s="42"/>
      <c r="H40" s="42"/>
    </row>
    <row r="42" customFormat="false" ht="14.25" hidden="false" customHeight="false" outlineLevel="0" collapsed="false">
      <c r="B42" s="2" t="s">
        <v>21</v>
      </c>
      <c r="C42" s="43"/>
    </row>
    <row r="43" customFormat="false" ht="14.25" hidden="false" customHeight="false" outlineLevel="0" collapsed="false">
      <c r="B43" s="2" t="s">
        <v>22</v>
      </c>
      <c r="D43" s="44" t="str">
        <f aca="false">C5&amp;", assistant de recherche"</f>
        <v>0, assistant de recherche</v>
      </c>
      <c r="E43" s="44"/>
      <c r="F43" s="44"/>
      <c r="G43" s="44"/>
      <c r="H43" s="44"/>
    </row>
    <row r="44" customFormat="false" ht="14.25" hidden="false" customHeight="false" outlineLevel="0" collapsed="false">
      <c r="B44" s="2" t="s">
        <v>23</v>
      </c>
    </row>
  </sheetData>
  <mergeCells count="46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A39:B39"/>
    <mergeCell ref="F39:H39"/>
    <mergeCell ref="A40:B40"/>
    <mergeCell ref="F40:H40"/>
    <mergeCell ref="D43:H43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7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45839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45840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45841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45842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45843</v>
      </c>
      <c r="C13" s="29"/>
      <c r="D13" s="30"/>
      <c r="E13" s="30" t="n">
        <f aca="false">D13+C13</f>
        <v>0</v>
      </c>
      <c r="F13" s="15" t="s">
        <v>18</v>
      </c>
      <c r="G13" s="15"/>
      <c r="H13" s="15"/>
    </row>
    <row r="14" s="32" customFormat="true" ht="14.25" hidden="false" customHeight="false" outlineLevel="0" collapsed="false">
      <c r="A14" s="27" t="n">
        <v>6</v>
      </c>
      <c r="B14" s="45" t="n">
        <v>45844</v>
      </c>
      <c r="C14" s="29"/>
      <c r="D14" s="30"/>
      <c r="E14" s="30" t="n">
        <f aca="false">D14+C14</f>
        <v>0</v>
      </c>
      <c r="F14" s="15" t="s">
        <v>18</v>
      </c>
      <c r="G14" s="15"/>
      <c r="H14" s="15"/>
    </row>
    <row r="15" s="32" customFormat="true" ht="14.25" hidden="false" customHeight="false" outlineLevel="0" collapsed="false">
      <c r="A15" s="27" t="n">
        <v>7</v>
      </c>
      <c r="B15" s="45" t="n">
        <v>45845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45846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45847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45848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45849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45850</v>
      </c>
      <c r="C20" s="29"/>
      <c r="D20" s="30"/>
      <c r="E20" s="30" t="n">
        <f aca="false">D20+C20</f>
        <v>0</v>
      </c>
      <c r="F20" s="15" t="s">
        <v>18</v>
      </c>
      <c r="G20" s="15"/>
      <c r="H20" s="15"/>
    </row>
    <row r="21" s="32" customFormat="true" ht="14.25" hidden="false" customHeight="false" outlineLevel="0" collapsed="false">
      <c r="A21" s="27" t="n">
        <v>13</v>
      </c>
      <c r="B21" s="45" t="n">
        <v>45851</v>
      </c>
      <c r="C21" s="29"/>
      <c r="D21" s="30"/>
      <c r="E21" s="30" t="n">
        <f aca="false">D21+C21</f>
        <v>0</v>
      </c>
      <c r="F21" s="15" t="s">
        <v>18</v>
      </c>
      <c r="G21" s="15"/>
      <c r="H21" s="15"/>
    </row>
    <row r="22" s="32" customFormat="true" ht="14.25" hidden="false" customHeight="false" outlineLevel="0" collapsed="false">
      <c r="A22" s="27" t="n">
        <v>14</v>
      </c>
      <c r="B22" s="45" t="n">
        <v>45852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45853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45854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45855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45856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45857</v>
      </c>
      <c r="C27" s="29"/>
      <c r="D27" s="30"/>
      <c r="E27" s="30" t="n">
        <f aca="false">D27+C27</f>
        <v>0</v>
      </c>
      <c r="F27" s="15" t="s">
        <v>18</v>
      </c>
      <c r="G27" s="15"/>
      <c r="H27" s="15"/>
    </row>
    <row r="28" s="32" customFormat="true" ht="14.25" hidden="false" customHeight="false" outlineLevel="0" collapsed="false">
      <c r="A28" s="27" t="n">
        <v>20</v>
      </c>
      <c r="B28" s="45" t="n">
        <v>45858</v>
      </c>
      <c r="C28" s="29"/>
      <c r="D28" s="30"/>
      <c r="E28" s="30" t="n">
        <f aca="false">D28+C28</f>
        <v>0</v>
      </c>
      <c r="F28" s="15" t="s">
        <v>18</v>
      </c>
      <c r="G28" s="15"/>
      <c r="H28" s="15"/>
    </row>
    <row r="29" s="32" customFormat="true" ht="14.25" hidden="false" customHeight="false" outlineLevel="0" collapsed="false">
      <c r="A29" s="27" t="n">
        <v>21</v>
      </c>
      <c r="B29" s="45" t="n">
        <v>45859</v>
      </c>
      <c r="C29" s="29"/>
      <c r="D29" s="30"/>
      <c r="E29" s="30" t="n">
        <f aca="false">D29+C29</f>
        <v>0</v>
      </c>
      <c r="F29" s="31" t="s">
        <v>28</v>
      </c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45860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45861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45862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45863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45864</v>
      </c>
      <c r="C34" s="29"/>
      <c r="D34" s="30"/>
      <c r="E34" s="30" t="n">
        <f aca="false">D34+C34</f>
        <v>0</v>
      </c>
      <c r="F34" s="15" t="s">
        <v>18</v>
      </c>
      <c r="G34" s="15"/>
      <c r="H34" s="15"/>
    </row>
    <row r="35" s="32" customFormat="true" ht="14.25" hidden="false" customHeight="false" outlineLevel="0" collapsed="false">
      <c r="A35" s="27" t="n">
        <v>27</v>
      </c>
      <c r="B35" s="45" t="n">
        <v>45865</v>
      </c>
      <c r="C35" s="29"/>
      <c r="D35" s="30"/>
      <c r="E35" s="30" t="n">
        <f aca="false">D35+C35</f>
        <v>0</v>
      </c>
      <c r="F35" s="15" t="s">
        <v>18</v>
      </c>
      <c r="G35" s="15"/>
      <c r="H35" s="15"/>
    </row>
    <row r="36" s="32" customFormat="true" ht="14.25" hidden="false" customHeight="false" outlineLevel="0" collapsed="false">
      <c r="A36" s="27" t="n">
        <v>28</v>
      </c>
      <c r="B36" s="45" t="n">
        <v>45866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45867</v>
      </c>
      <c r="C37" s="29"/>
      <c r="D37" s="30"/>
      <c r="E37" s="30" t="n">
        <f aca="false">D37+C37</f>
        <v>0</v>
      </c>
      <c r="F37" s="31"/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45868</v>
      </c>
      <c r="C38" s="29"/>
      <c r="D38" s="30"/>
      <c r="E38" s="30" t="n">
        <f aca="false">D38+C38</f>
        <v>0</v>
      </c>
      <c r="F38" s="31"/>
      <c r="G38" s="31"/>
      <c r="H38" s="31"/>
    </row>
    <row r="39" s="32" customFormat="true" ht="14.25" hidden="false" customHeight="false" outlineLevel="0" collapsed="false">
      <c r="A39" s="27" t="n">
        <v>31</v>
      </c>
      <c r="B39" s="45" t="n">
        <v>45869</v>
      </c>
      <c r="C39" s="29"/>
      <c r="D39" s="30"/>
      <c r="E39" s="30" t="n">
        <f aca="false">D39+C39</f>
        <v>0</v>
      </c>
      <c r="F39" s="31"/>
      <c r="G39" s="31"/>
      <c r="H39" s="31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8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45870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45871</v>
      </c>
      <c r="C10" s="29"/>
      <c r="D10" s="30"/>
      <c r="E10" s="30" t="n">
        <f aca="false">D10+C10</f>
        <v>0</v>
      </c>
      <c r="F10" s="15" t="s">
        <v>18</v>
      </c>
      <c r="G10" s="15"/>
      <c r="H10" s="15"/>
    </row>
    <row r="11" s="32" customFormat="true" ht="14.25" hidden="false" customHeight="false" outlineLevel="0" collapsed="false">
      <c r="A11" s="27" t="n">
        <v>3</v>
      </c>
      <c r="B11" s="45" t="n">
        <v>45872</v>
      </c>
      <c r="C11" s="29"/>
      <c r="D11" s="30"/>
      <c r="E11" s="30" t="n">
        <f aca="false">D11+C11</f>
        <v>0</v>
      </c>
      <c r="F11" s="15" t="s">
        <v>18</v>
      </c>
      <c r="G11" s="15"/>
      <c r="H11" s="15"/>
    </row>
    <row r="12" s="32" customFormat="true" ht="14.25" hidden="false" customHeight="false" outlineLevel="0" collapsed="false">
      <c r="A12" s="27" t="n">
        <v>4</v>
      </c>
      <c r="B12" s="45" t="n">
        <v>45873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45874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45875</v>
      </c>
      <c r="C14" s="29"/>
      <c r="D14" s="30"/>
      <c r="E14" s="30" t="n">
        <f aca="false">D14+C14</f>
        <v>0</v>
      </c>
      <c r="F14" s="31"/>
      <c r="G14" s="31"/>
      <c r="H14" s="31"/>
    </row>
    <row r="15" s="32" customFormat="true" ht="14.25" hidden="false" customHeight="false" outlineLevel="0" collapsed="false">
      <c r="A15" s="27" t="n">
        <v>7</v>
      </c>
      <c r="B15" s="45" t="n">
        <v>45876</v>
      </c>
      <c r="C15" s="29"/>
      <c r="D15" s="30"/>
      <c r="E15" s="30" t="n">
        <f aca="false">D15+C15</f>
        <v>0</v>
      </c>
      <c r="F15" s="31"/>
      <c r="G15" s="31"/>
      <c r="H15" s="31"/>
    </row>
    <row r="16" s="32" customFormat="true" ht="14.25" hidden="false" customHeight="false" outlineLevel="0" collapsed="false">
      <c r="A16" s="27" t="n">
        <v>8</v>
      </c>
      <c r="B16" s="45" t="n">
        <v>45877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45878</v>
      </c>
      <c r="C17" s="29"/>
      <c r="D17" s="30"/>
      <c r="E17" s="30" t="n">
        <f aca="false">D17+C17</f>
        <v>0</v>
      </c>
      <c r="F17" s="15" t="s">
        <v>18</v>
      </c>
      <c r="G17" s="15"/>
      <c r="H17" s="15"/>
    </row>
    <row r="18" s="32" customFormat="true" ht="14.25" hidden="false" customHeight="false" outlineLevel="0" collapsed="false">
      <c r="A18" s="27" t="n">
        <v>10</v>
      </c>
      <c r="B18" s="45" t="n">
        <v>45879</v>
      </c>
      <c r="C18" s="29"/>
      <c r="D18" s="30"/>
      <c r="E18" s="30" t="n">
        <f aca="false">D18+C18</f>
        <v>0</v>
      </c>
      <c r="F18" s="15" t="s">
        <v>18</v>
      </c>
      <c r="G18" s="15"/>
      <c r="H18" s="15"/>
    </row>
    <row r="19" s="32" customFormat="true" ht="14.25" hidden="false" customHeight="false" outlineLevel="0" collapsed="false">
      <c r="A19" s="27" t="n">
        <v>11</v>
      </c>
      <c r="B19" s="45" t="n">
        <v>45880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45881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45882</v>
      </c>
      <c r="C21" s="29"/>
      <c r="D21" s="30"/>
      <c r="E21" s="30" t="n">
        <f aca="false">D21+C21</f>
        <v>0</v>
      </c>
      <c r="F21" s="31"/>
      <c r="G21" s="31"/>
      <c r="H21" s="31"/>
    </row>
    <row r="22" s="32" customFormat="true" ht="14.25" hidden="false" customHeight="false" outlineLevel="0" collapsed="false">
      <c r="A22" s="27" t="n">
        <v>14</v>
      </c>
      <c r="B22" s="45" t="n">
        <v>45883</v>
      </c>
      <c r="C22" s="29"/>
      <c r="D22" s="30"/>
      <c r="E22" s="30" t="n">
        <f aca="false">D22+C22</f>
        <v>0</v>
      </c>
      <c r="F22" s="31"/>
      <c r="G22" s="31"/>
      <c r="H22" s="31"/>
    </row>
    <row r="23" s="32" customFormat="true" ht="14.25" hidden="false" customHeight="false" outlineLevel="0" collapsed="false">
      <c r="A23" s="27" t="n">
        <v>15</v>
      </c>
      <c r="B23" s="45" t="n">
        <v>45884</v>
      </c>
      <c r="C23" s="29"/>
      <c r="D23" s="30"/>
      <c r="E23" s="30" t="n">
        <f aca="false">D23+C23</f>
        <v>0</v>
      </c>
      <c r="F23" s="31" t="s">
        <v>29</v>
      </c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45885</v>
      </c>
      <c r="C24" s="29"/>
      <c r="D24" s="30"/>
      <c r="E24" s="30" t="n">
        <f aca="false">D24+C24</f>
        <v>0</v>
      </c>
      <c r="F24" s="15" t="s">
        <v>18</v>
      </c>
      <c r="G24" s="15"/>
      <c r="H24" s="15"/>
    </row>
    <row r="25" s="32" customFormat="true" ht="14.25" hidden="false" customHeight="false" outlineLevel="0" collapsed="false">
      <c r="A25" s="27" t="n">
        <v>17</v>
      </c>
      <c r="B25" s="45" t="n">
        <v>45886</v>
      </c>
      <c r="C25" s="29"/>
      <c r="D25" s="30"/>
      <c r="E25" s="30" t="n">
        <f aca="false">D25+C25</f>
        <v>0</v>
      </c>
      <c r="F25" s="15" t="s">
        <v>18</v>
      </c>
      <c r="G25" s="15"/>
      <c r="H25" s="15"/>
    </row>
    <row r="26" s="32" customFormat="true" ht="14.25" hidden="false" customHeight="false" outlineLevel="0" collapsed="false">
      <c r="A26" s="27" t="n">
        <v>18</v>
      </c>
      <c r="B26" s="45" t="n">
        <v>45887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45888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45889</v>
      </c>
      <c r="C28" s="29"/>
      <c r="D28" s="30"/>
      <c r="E28" s="30" t="n">
        <f aca="false">D28+C28</f>
        <v>0</v>
      </c>
      <c r="F28" s="31"/>
      <c r="G28" s="31"/>
      <c r="H28" s="31"/>
    </row>
    <row r="29" s="32" customFormat="true" ht="14.25" hidden="false" customHeight="false" outlineLevel="0" collapsed="false">
      <c r="A29" s="27" t="n">
        <v>21</v>
      </c>
      <c r="B29" s="45" t="n">
        <v>45890</v>
      </c>
      <c r="C29" s="29"/>
      <c r="D29" s="30"/>
      <c r="E29" s="30" t="n">
        <f aca="false">D29+C29</f>
        <v>0</v>
      </c>
      <c r="F29" s="31"/>
      <c r="G29" s="31"/>
      <c r="H29" s="31"/>
    </row>
    <row r="30" s="32" customFormat="true" ht="14.25" hidden="false" customHeight="false" outlineLevel="0" collapsed="false">
      <c r="A30" s="27" t="n">
        <v>22</v>
      </c>
      <c r="B30" s="45" t="n">
        <v>45891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45892</v>
      </c>
      <c r="C31" s="29"/>
      <c r="D31" s="30"/>
      <c r="E31" s="30" t="n">
        <f aca="false">D31+C31</f>
        <v>0</v>
      </c>
      <c r="F31" s="15" t="s">
        <v>18</v>
      </c>
      <c r="G31" s="15"/>
      <c r="H31" s="15"/>
    </row>
    <row r="32" s="32" customFormat="true" ht="14.25" hidden="false" customHeight="false" outlineLevel="0" collapsed="false">
      <c r="A32" s="27" t="n">
        <v>24</v>
      </c>
      <c r="B32" s="45" t="n">
        <v>45893</v>
      </c>
      <c r="C32" s="29"/>
      <c r="D32" s="30"/>
      <c r="E32" s="30" t="n">
        <f aca="false">D32+C32</f>
        <v>0</v>
      </c>
      <c r="F32" s="15" t="s">
        <v>18</v>
      </c>
      <c r="G32" s="15"/>
      <c r="H32" s="15"/>
    </row>
    <row r="33" s="32" customFormat="true" ht="14.25" hidden="false" customHeight="false" outlineLevel="0" collapsed="false">
      <c r="A33" s="27" t="n">
        <v>25</v>
      </c>
      <c r="B33" s="45" t="n">
        <v>45894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45895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45896</v>
      </c>
      <c r="C35" s="29"/>
      <c r="D35" s="30"/>
      <c r="E35" s="30" t="n">
        <f aca="false">D35+C35</f>
        <v>0</v>
      </c>
      <c r="F35" s="31"/>
      <c r="G35" s="31"/>
      <c r="H35" s="31"/>
    </row>
    <row r="36" s="32" customFormat="true" ht="14.25" hidden="false" customHeight="false" outlineLevel="0" collapsed="false">
      <c r="A36" s="27" t="n">
        <v>28</v>
      </c>
      <c r="B36" s="45" t="n">
        <v>45897</v>
      </c>
      <c r="C36" s="29"/>
      <c r="D36" s="30"/>
      <c r="E36" s="30" t="n">
        <f aca="false">D36+C36</f>
        <v>0</v>
      </c>
      <c r="F36" s="31"/>
      <c r="G36" s="31"/>
      <c r="H36" s="31"/>
    </row>
    <row r="37" s="32" customFormat="true" ht="14.25" hidden="false" customHeight="false" outlineLevel="0" collapsed="false">
      <c r="A37" s="27" t="n">
        <v>29</v>
      </c>
      <c r="B37" s="45" t="n">
        <v>45898</v>
      </c>
      <c r="C37" s="29"/>
      <c r="D37" s="30"/>
      <c r="E37" s="30" t="n">
        <f aca="false">D37+C37</f>
        <v>0</v>
      </c>
      <c r="F37" s="31"/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45899</v>
      </c>
      <c r="C38" s="29"/>
      <c r="D38" s="30"/>
      <c r="E38" s="30" t="n">
        <f aca="false">D38+C38</f>
        <v>0</v>
      </c>
      <c r="F38" s="15" t="s">
        <v>18</v>
      </c>
      <c r="G38" s="15"/>
      <c r="H38" s="15"/>
    </row>
    <row r="39" s="32" customFormat="true" ht="14.25" hidden="false" customHeight="false" outlineLevel="0" collapsed="false">
      <c r="A39" s="27" t="n">
        <v>31</v>
      </c>
      <c r="B39" s="45" t="n">
        <v>45900</v>
      </c>
      <c r="C39" s="29"/>
      <c r="D39" s="30"/>
      <c r="E39" s="30" t="n">
        <f aca="false">D39+C39</f>
        <v>0</v>
      </c>
      <c r="F39" s="15" t="s">
        <v>18</v>
      </c>
      <c r="G39" s="15"/>
      <c r="H39" s="15"/>
    </row>
    <row r="40" customFormat="false" ht="14.25" hidden="false" customHeight="false" outlineLevel="0" collapsed="false">
      <c r="A40" s="34" t="s">
        <v>19</v>
      </c>
      <c r="B40" s="34"/>
      <c r="C40" s="35" t="n">
        <f aca="false">SUM(C9:C39)</f>
        <v>0</v>
      </c>
      <c r="D40" s="36" t="n">
        <f aca="false">SUM(D9:D39)</f>
        <v>0</v>
      </c>
      <c r="E40" s="36" t="n">
        <f aca="false">SUM(E9:E39)</f>
        <v>0</v>
      </c>
      <c r="F40" s="37"/>
      <c r="G40" s="37"/>
      <c r="H40" s="37"/>
    </row>
    <row r="41" customFormat="false" ht="15" hidden="false" customHeight="false" outlineLevel="0" collapsed="false">
      <c r="A41" s="38" t="s">
        <v>20</v>
      </c>
      <c r="B41" s="38"/>
      <c r="C41" s="39" t="e">
        <f aca="false">C40/E40</f>
        <v>#DIV/0!</v>
      </c>
      <c r="D41" s="40"/>
      <c r="E41" s="41" t="str">
        <f aca="false">IF(E40=(D40+C40),"ok","notok")</f>
        <v>ok</v>
      </c>
      <c r="F41" s="42"/>
      <c r="G41" s="42"/>
      <c r="H41" s="42"/>
    </row>
    <row r="43" customFormat="false" ht="14.25" hidden="false" customHeight="false" outlineLevel="0" collapsed="false">
      <c r="B43" s="2" t="s">
        <v>21</v>
      </c>
      <c r="C43" s="43"/>
    </row>
    <row r="44" customFormat="false" ht="14.25" hidden="false" customHeight="false" outlineLevel="0" collapsed="false">
      <c r="B44" s="2" t="s">
        <v>22</v>
      </c>
      <c r="D44" s="44" t="str">
        <f aca="false">C5&amp;", assistant de recherche"</f>
        <v>0, assistant de recherche</v>
      </c>
      <c r="E44" s="44"/>
      <c r="F44" s="44"/>
      <c r="G44" s="44"/>
      <c r="H44" s="44"/>
    </row>
    <row r="45" customFormat="false" ht="14.25" hidden="false" customHeight="false" outlineLevel="0" collapsed="false">
      <c r="B45" s="2" t="s">
        <v>23</v>
      </c>
    </row>
  </sheetData>
  <mergeCells count="47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A40:B40"/>
    <mergeCell ref="F40:H40"/>
    <mergeCell ref="A41:B41"/>
    <mergeCell ref="F41:H41"/>
    <mergeCell ref="D44:H44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2" width="13.44"/>
    <col collapsed="false" customWidth="true" hidden="false" outlineLevel="0" max="5" min="3" style="2" width="14.67"/>
    <col collapsed="false" customWidth="false" hidden="false" outlineLevel="0" max="8" min="6" style="2" width="11.44"/>
    <col collapsed="false" customWidth="true" hidden="false" outlineLevel="0" max="9" min="9" style="2" width="3.44"/>
    <col collapsed="false" customWidth="false" hidden="false" outlineLevel="0" max="16384" min="10" style="2" width="11.44"/>
  </cols>
  <sheetData>
    <row r="1" customFormat="false" ht="26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4"/>
      <c r="J1" s="4"/>
    </row>
    <row r="2" customFormat="false" ht="15.75" hidden="false" customHeight="true" outlineLevel="0" collapsed="false">
      <c r="J2" s="5"/>
      <c r="K2" s="6" t="s">
        <v>1</v>
      </c>
      <c r="L2" s="6"/>
      <c r="M2" s="6"/>
      <c r="N2" s="7"/>
      <c r="O2" s="7"/>
      <c r="P2" s="7"/>
      <c r="Q2" s="7"/>
    </row>
    <row r="3" customFormat="false" ht="15" hidden="false" customHeight="true" outlineLevel="0" collapsed="false">
      <c r="A3" s="8" t="s">
        <v>2</v>
      </c>
      <c r="B3" s="8"/>
      <c r="C3" s="9" t="str">
        <f aca="false">'01'!C3:E3</f>
        <v>UMONS - NUMEDIART</v>
      </c>
      <c r="D3" s="9"/>
      <c r="E3" s="9"/>
      <c r="F3" s="10"/>
      <c r="G3" s="8" t="s">
        <v>4</v>
      </c>
      <c r="H3" s="11" t="n">
        <f aca="false">'01'!H3</f>
        <v>2025</v>
      </c>
      <c r="J3" s="12"/>
      <c r="K3" s="6"/>
      <c r="L3" s="6"/>
      <c r="M3" s="6"/>
      <c r="N3" s="13"/>
      <c r="O3" s="13"/>
      <c r="P3" s="13"/>
      <c r="Q3" s="13"/>
    </row>
    <row r="4" customFormat="false" ht="15" hidden="false" customHeight="false" outlineLevel="0" collapsed="false">
      <c r="A4" s="14" t="s">
        <v>5</v>
      </c>
      <c r="B4" s="14"/>
      <c r="C4" s="15" t="str">
        <f aca="false">'01'!C4:E4</f>
        <v>Convention n°</v>
      </c>
      <c r="D4" s="15"/>
      <c r="E4" s="15"/>
      <c r="G4" s="16" t="s">
        <v>7</v>
      </c>
      <c r="H4" s="17" t="n">
        <v>9</v>
      </c>
      <c r="J4" s="18"/>
      <c r="K4" s="6"/>
      <c r="L4" s="6"/>
      <c r="M4" s="6"/>
      <c r="N4" s="13"/>
      <c r="O4" s="13"/>
      <c r="P4" s="13"/>
      <c r="Q4" s="13"/>
    </row>
    <row r="5" customFormat="false" ht="15" hidden="false" customHeight="true" outlineLevel="0" collapsed="false">
      <c r="A5" s="14" t="s">
        <v>8</v>
      </c>
      <c r="B5" s="14"/>
      <c r="C5" s="15" t="n">
        <f aca="false">'01'!C5:E5</f>
        <v>0</v>
      </c>
      <c r="D5" s="15"/>
      <c r="E5" s="15"/>
      <c r="J5" s="1"/>
      <c r="N5" s="13"/>
      <c r="O5" s="13"/>
      <c r="P5" s="13"/>
      <c r="Q5" s="13"/>
    </row>
    <row r="6" customFormat="false" ht="15" hidden="false" customHeight="false" outlineLevel="0" collapsed="false">
      <c r="A6" s="19" t="s">
        <v>9</v>
      </c>
      <c r="B6" s="19"/>
      <c r="C6" s="19"/>
      <c r="D6" s="20" t="n">
        <f aca="false">'01'!D6:E6</f>
        <v>1</v>
      </c>
      <c r="E6" s="20"/>
      <c r="K6" s="21"/>
      <c r="L6" s="21"/>
      <c r="M6" s="21"/>
    </row>
    <row r="7" customFormat="false" ht="15" hidden="false" customHeight="false" outlineLevel="0" collapsed="false">
      <c r="K7" s="21"/>
      <c r="L7" s="21"/>
      <c r="M7" s="21"/>
    </row>
    <row r="8" s="26" customFormat="true" ht="42.75" hidden="false" customHeight="true" outlineLevel="0" collapsed="false">
      <c r="A8" s="22" t="s">
        <v>10</v>
      </c>
      <c r="B8" s="23" t="s">
        <v>11</v>
      </c>
      <c r="C8" s="24" t="s">
        <v>12</v>
      </c>
      <c r="D8" s="24" t="s">
        <v>13</v>
      </c>
      <c r="E8" s="24" t="s">
        <v>14</v>
      </c>
      <c r="F8" s="25" t="s">
        <v>15</v>
      </c>
      <c r="G8" s="25"/>
      <c r="H8" s="25"/>
      <c r="K8" s="21"/>
      <c r="L8" s="21"/>
      <c r="M8" s="21"/>
    </row>
    <row r="9" s="32" customFormat="true" ht="14.25" hidden="false" customHeight="false" outlineLevel="0" collapsed="false">
      <c r="A9" s="27" t="n">
        <v>1</v>
      </c>
      <c r="B9" s="45" t="n">
        <v>45901</v>
      </c>
      <c r="C9" s="29"/>
      <c r="D9" s="30"/>
      <c r="E9" s="30" t="n">
        <f aca="false">D9+C9</f>
        <v>0</v>
      </c>
      <c r="F9" s="31"/>
      <c r="G9" s="31"/>
      <c r="H9" s="31"/>
    </row>
    <row r="10" s="32" customFormat="true" ht="14.25" hidden="false" customHeight="false" outlineLevel="0" collapsed="false">
      <c r="A10" s="27" t="n">
        <v>2</v>
      </c>
      <c r="B10" s="45" t="n">
        <v>45902</v>
      </c>
      <c r="C10" s="29"/>
      <c r="D10" s="30"/>
      <c r="E10" s="30" t="n">
        <f aca="false">D10+C10</f>
        <v>0</v>
      </c>
      <c r="F10" s="31"/>
      <c r="G10" s="31"/>
      <c r="H10" s="31"/>
    </row>
    <row r="11" s="32" customFormat="true" ht="14.25" hidden="false" customHeight="false" outlineLevel="0" collapsed="false">
      <c r="A11" s="27" t="n">
        <v>3</v>
      </c>
      <c r="B11" s="45" t="n">
        <v>45903</v>
      </c>
      <c r="C11" s="29"/>
      <c r="D11" s="30"/>
      <c r="E11" s="30" t="n">
        <f aca="false">D11+C11</f>
        <v>0</v>
      </c>
      <c r="F11" s="31"/>
      <c r="G11" s="31"/>
      <c r="H11" s="31"/>
    </row>
    <row r="12" s="32" customFormat="true" ht="14.25" hidden="false" customHeight="false" outlineLevel="0" collapsed="false">
      <c r="A12" s="27" t="n">
        <v>4</v>
      </c>
      <c r="B12" s="45" t="n">
        <v>45904</v>
      </c>
      <c r="C12" s="29"/>
      <c r="D12" s="30"/>
      <c r="E12" s="30" t="n">
        <f aca="false">D12+C12</f>
        <v>0</v>
      </c>
      <c r="F12" s="31"/>
      <c r="G12" s="31"/>
      <c r="H12" s="31"/>
    </row>
    <row r="13" s="32" customFormat="true" ht="14.25" hidden="false" customHeight="false" outlineLevel="0" collapsed="false">
      <c r="A13" s="27" t="n">
        <v>5</v>
      </c>
      <c r="B13" s="45" t="n">
        <v>45905</v>
      </c>
      <c r="C13" s="29"/>
      <c r="D13" s="30"/>
      <c r="E13" s="30" t="n">
        <f aca="false">D13+C13</f>
        <v>0</v>
      </c>
      <c r="F13" s="31"/>
      <c r="G13" s="31"/>
      <c r="H13" s="31"/>
    </row>
    <row r="14" s="32" customFormat="true" ht="14.25" hidden="false" customHeight="false" outlineLevel="0" collapsed="false">
      <c r="A14" s="27" t="n">
        <v>6</v>
      </c>
      <c r="B14" s="45" t="n">
        <v>45906</v>
      </c>
      <c r="C14" s="29"/>
      <c r="D14" s="30"/>
      <c r="E14" s="30" t="n">
        <f aca="false">D14+C14</f>
        <v>0</v>
      </c>
      <c r="F14" s="15" t="s">
        <v>18</v>
      </c>
      <c r="G14" s="15"/>
      <c r="H14" s="15"/>
    </row>
    <row r="15" s="32" customFormat="true" ht="14.25" hidden="false" customHeight="false" outlineLevel="0" collapsed="false">
      <c r="A15" s="27" t="n">
        <v>7</v>
      </c>
      <c r="B15" s="45" t="n">
        <v>45907</v>
      </c>
      <c r="C15" s="29"/>
      <c r="D15" s="30"/>
      <c r="E15" s="30" t="n">
        <f aca="false">D15+C15</f>
        <v>0</v>
      </c>
      <c r="F15" s="15" t="s">
        <v>18</v>
      </c>
      <c r="G15" s="15"/>
      <c r="H15" s="15"/>
    </row>
    <row r="16" s="32" customFormat="true" ht="14.25" hidden="false" customHeight="false" outlineLevel="0" collapsed="false">
      <c r="A16" s="27" t="n">
        <v>8</v>
      </c>
      <c r="B16" s="45" t="n">
        <v>45908</v>
      </c>
      <c r="C16" s="29"/>
      <c r="D16" s="30"/>
      <c r="E16" s="30" t="n">
        <f aca="false">D16+C16</f>
        <v>0</v>
      </c>
      <c r="F16" s="31"/>
      <c r="G16" s="31"/>
      <c r="H16" s="31"/>
    </row>
    <row r="17" s="32" customFormat="true" ht="14.25" hidden="false" customHeight="false" outlineLevel="0" collapsed="false">
      <c r="A17" s="27" t="n">
        <v>9</v>
      </c>
      <c r="B17" s="45" t="n">
        <v>45909</v>
      </c>
      <c r="C17" s="29"/>
      <c r="D17" s="30"/>
      <c r="E17" s="30" t="n">
        <f aca="false">D17+C17</f>
        <v>0</v>
      </c>
      <c r="F17" s="31"/>
      <c r="G17" s="31"/>
      <c r="H17" s="31"/>
    </row>
    <row r="18" s="32" customFormat="true" ht="14.25" hidden="false" customHeight="false" outlineLevel="0" collapsed="false">
      <c r="A18" s="27" t="n">
        <v>10</v>
      </c>
      <c r="B18" s="45" t="n">
        <v>45910</v>
      </c>
      <c r="C18" s="29"/>
      <c r="D18" s="30"/>
      <c r="E18" s="30" t="n">
        <f aca="false">D18+C18</f>
        <v>0</v>
      </c>
      <c r="F18" s="31"/>
      <c r="G18" s="31"/>
      <c r="H18" s="31"/>
    </row>
    <row r="19" s="32" customFormat="true" ht="14.25" hidden="false" customHeight="false" outlineLevel="0" collapsed="false">
      <c r="A19" s="27" t="n">
        <v>11</v>
      </c>
      <c r="B19" s="45" t="n">
        <v>45911</v>
      </c>
      <c r="C19" s="29"/>
      <c r="D19" s="30"/>
      <c r="E19" s="30" t="n">
        <f aca="false">D19+C19</f>
        <v>0</v>
      </c>
      <c r="F19" s="31"/>
      <c r="G19" s="31"/>
      <c r="H19" s="31"/>
    </row>
    <row r="20" s="32" customFormat="true" ht="14.25" hidden="false" customHeight="false" outlineLevel="0" collapsed="false">
      <c r="A20" s="27" t="n">
        <v>12</v>
      </c>
      <c r="B20" s="45" t="n">
        <v>45912</v>
      </c>
      <c r="C20" s="29"/>
      <c r="D20" s="30"/>
      <c r="E20" s="30" t="n">
        <f aca="false">D20+C20</f>
        <v>0</v>
      </c>
      <c r="F20" s="31"/>
      <c r="G20" s="31"/>
      <c r="H20" s="31"/>
    </row>
    <row r="21" s="32" customFormat="true" ht="14.25" hidden="false" customHeight="false" outlineLevel="0" collapsed="false">
      <c r="A21" s="27" t="n">
        <v>13</v>
      </c>
      <c r="B21" s="45" t="n">
        <v>45913</v>
      </c>
      <c r="C21" s="29"/>
      <c r="D21" s="30"/>
      <c r="E21" s="30" t="n">
        <f aca="false">D21+C21</f>
        <v>0</v>
      </c>
      <c r="F21" s="15" t="s">
        <v>18</v>
      </c>
      <c r="G21" s="15"/>
      <c r="H21" s="15"/>
    </row>
    <row r="22" s="32" customFormat="true" ht="14.25" hidden="false" customHeight="false" outlineLevel="0" collapsed="false">
      <c r="A22" s="27" t="n">
        <v>14</v>
      </c>
      <c r="B22" s="45" t="n">
        <v>45914</v>
      </c>
      <c r="C22" s="29"/>
      <c r="D22" s="30"/>
      <c r="E22" s="30" t="n">
        <f aca="false">D22+C22</f>
        <v>0</v>
      </c>
      <c r="F22" s="15" t="s">
        <v>18</v>
      </c>
      <c r="G22" s="15"/>
      <c r="H22" s="15"/>
    </row>
    <row r="23" s="32" customFormat="true" ht="14.25" hidden="false" customHeight="false" outlineLevel="0" collapsed="false">
      <c r="A23" s="27" t="n">
        <v>15</v>
      </c>
      <c r="B23" s="45" t="n">
        <v>45915</v>
      </c>
      <c r="C23" s="29"/>
      <c r="D23" s="30"/>
      <c r="E23" s="30" t="n">
        <f aca="false">D23+C23</f>
        <v>0</v>
      </c>
      <c r="F23" s="31"/>
      <c r="G23" s="31"/>
      <c r="H23" s="31"/>
    </row>
    <row r="24" s="32" customFormat="true" ht="14.25" hidden="false" customHeight="false" outlineLevel="0" collapsed="false">
      <c r="A24" s="27" t="n">
        <v>16</v>
      </c>
      <c r="B24" s="45" t="n">
        <v>45916</v>
      </c>
      <c r="C24" s="29"/>
      <c r="D24" s="30"/>
      <c r="E24" s="30" t="n">
        <f aca="false">D24+C24</f>
        <v>0</v>
      </c>
      <c r="F24" s="31"/>
      <c r="G24" s="31"/>
      <c r="H24" s="31"/>
    </row>
    <row r="25" s="32" customFormat="true" ht="14.25" hidden="false" customHeight="false" outlineLevel="0" collapsed="false">
      <c r="A25" s="27" t="n">
        <v>17</v>
      </c>
      <c r="B25" s="45" t="n">
        <v>45917</v>
      </c>
      <c r="C25" s="29"/>
      <c r="D25" s="30"/>
      <c r="E25" s="30" t="n">
        <f aca="false">D25+C25</f>
        <v>0</v>
      </c>
      <c r="F25" s="31"/>
      <c r="G25" s="31"/>
      <c r="H25" s="31"/>
    </row>
    <row r="26" s="32" customFormat="true" ht="14.25" hidden="false" customHeight="false" outlineLevel="0" collapsed="false">
      <c r="A26" s="27" t="n">
        <v>18</v>
      </c>
      <c r="B26" s="45" t="n">
        <v>45918</v>
      </c>
      <c r="C26" s="29"/>
      <c r="D26" s="30"/>
      <c r="E26" s="30" t="n">
        <f aca="false">D26+C26</f>
        <v>0</v>
      </c>
      <c r="F26" s="31"/>
      <c r="G26" s="31"/>
      <c r="H26" s="31"/>
    </row>
    <row r="27" s="32" customFormat="true" ht="14.25" hidden="false" customHeight="false" outlineLevel="0" collapsed="false">
      <c r="A27" s="27" t="n">
        <v>19</v>
      </c>
      <c r="B27" s="45" t="n">
        <v>45919</v>
      </c>
      <c r="C27" s="29"/>
      <c r="D27" s="30"/>
      <c r="E27" s="30" t="n">
        <f aca="false">D27+C27</f>
        <v>0</v>
      </c>
      <c r="F27" s="31"/>
      <c r="G27" s="31"/>
      <c r="H27" s="31"/>
    </row>
    <row r="28" s="32" customFormat="true" ht="14.25" hidden="false" customHeight="false" outlineLevel="0" collapsed="false">
      <c r="A28" s="27" t="n">
        <v>20</v>
      </c>
      <c r="B28" s="45" t="n">
        <v>45920</v>
      </c>
      <c r="C28" s="29"/>
      <c r="D28" s="30"/>
      <c r="E28" s="30" t="n">
        <f aca="false">D28+C28</f>
        <v>0</v>
      </c>
      <c r="F28" s="15" t="s">
        <v>18</v>
      </c>
      <c r="G28" s="15"/>
      <c r="H28" s="15"/>
    </row>
    <row r="29" s="32" customFormat="true" ht="14.25" hidden="false" customHeight="false" outlineLevel="0" collapsed="false">
      <c r="A29" s="27" t="n">
        <v>21</v>
      </c>
      <c r="B29" s="45" t="n">
        <v>45921</v>
      </c>
      <c r="C29" s="29"/>
      <c r="D29" s="30"/>
      <c r="E29" s="30" t="n">
        <f aca="false">D29+C29</f>
        <v>0</v>
      </c>
      <c r="F29" s="15" t="s">
        <v>18</v>
      </c>
      <c r="G29" s="15"/>
      <c r="H29" s="15"/>
    </row>
    <row r="30" s="32" customFormat="true" ht="14.25" hidden="false" customHeight="false" outlineLevel="0" collapsed="false">
      <c r="A30" s="27" t="n">
        <v>22</v>
      </c>
      <c r="B30" s="45" t="n">
        <v>45922</v>
      </c>
      <c r="C30" s="29"/>
      <c r="D30" s="30"/>
      <c r="E30" s="30" t="n">
        <f aca="false">D30+C30</f>
        <v>0</v>
      </c>
      <c r="F30" s="31"/>
      <c r="G30" s="31"/>
      <c r="H30" s="31"/>
    </row>
    <row r="31" s="32" customFormat="true" ht="14.25" hidden="false" customHeight="false" outlineLevel="0" collapsed="false">
      <c r="A31" s="27" t="n">
        <v>23</v>
      </c>
      <c r="B31" s="45" t="n">
        <v>45923</v>
      </c>
      <c r="C31" s="29"/>
      <c r="D31" s="30"/>
      <c r="E31" s="30" t="n">
        <f aca="false">D31+C31</f>
        <v>0</v>
      </c>
      <c r="F31" s="31"/>
      <c r="G31" s="31"/>
      <c r="H31" s="31"/>
    </row>
    <row r="32" s="32" customFormat="true" ht="14.25" hidden="false" customHeight="false" outlineLevel="0" collapsed="false">
      <c r="A32" s="27" t="n">
        <v>24</v>
      </c>
      <c r="B32" s="45" t="n">
        <v>45924</v>
      </c>
      <c r="C32" s="29"/>
      <c r="D32" s="30"/>
      <c r="E32" s="30" t="n">
        <f aca="false">D32+C32</f>
        <v>0</v>
      </c>
      <c r="F32" s="31"/>
      <c r="G32" s="31"/>
      <c r="H32" s="31"/>
    </row>
    <row r="33" s="32" customFormat="true" ht="14.25" hidden="false" customHeight="false" outlineLevel="0" collapsed="false">
      <c r="A33" s="27" t="n">
        <v>25</v>
      </c>
      <c r="B33" s="45" t="n">
        <v>45925</v>
      </c>
      <c r="C33" s="29"/>
      <c r="D33" s="30"/>
      <c r="E33" s="30" t="n">
        <f aca="false">D33+C33</f>
        <v>0</v>
      </c>
      <c r="F33" s="31"/>
      <c r="G33" s="31"/>
      <c r="H33" s="31"/>
    </row>
    <row r="34" s="32" customFormat="true" ht="14.25" hidden="false" customHeight="false" outlineLevel="0" collapsed="false">
      <c r="A34" s="27" t="n">
        <v>26</v>
      </c>
      <c r="B34" s="45" t="n">
        <v>45926</v>
      </c>
      <c r="C34" s="29"/>
      <c r="D34" s="30"/>
      <c r="E34" s="30" t="n">
        <f aca="false">D34+C34</f>
        <v>0</v>
      </c>
      <c r="F34" s="31"/>
      <c r="G34" s="31"/>
      <c r="H34" s="31"/>
    </row>
    <row r="35" s="32" customFormat="true" ht="14.25" hidden="false" customHeight="false" outlineLevel="0" collapsed="false">
      <c r="A35" s="27" t="n">
        <v>27</v>
      </c>
      <c r="B35" s="45" t="n">
        <v>45927</v>
      </c>
      <c r="C35" s="29"/>
      <c r="D35" s="30"/>
      <c r="E35" s="30" t="n">
        <f aca="false">D35+C35</f>
        <v>0</v>
      </c>
      <c r="F35" s="15" t="s">
        <v>18</v>
      </c>
      <c r="G35" s="15"/>
      <c r="H35" s="15"/>
    </row>
    <row r="36" s="32" customFormat="true" ht="14.25" hidden="false" customHeight="false" outlineLevel="0" collapsed="false">
      <c r="A36" s="27" t="n">
        <v>28</v>
      </c>
      <c r="B36" s="45" t="n">
        <v>45928</v>
      </c>
      <c r="C36" s="29"/>
      <c r="D36" s="30"/>
      <c r="E36" s="30" t="n">
        <f aca="false">D36+C36</f>
        <v>0</v>
      </c>
      <c r="F36" s="15" t="s">
        <v>18</v>
      </c>
      <c r="G36" s="15"/>
      <c r="H36" s="15"/>
    </row>
    <row r="37" s="32" customFormat="true" ht="14.25" hidden="false" customHeight="false" outlineLevel="0" collapsed="false">
      <c r="A37" s="27" t="n">
        <v>29</v>
      </c>
      <c r="B37" s="45" t="n">
        <v>45929</v>
      </c>
      <c r="C37" s="29"/>
      <c r="D37" s="30"/>
      <c r="E37" s="30" t="n">
        <f aca="false">D37+C37</f>
        <v>0</v>
      </c>
      <c r="F37" s="31"/>
      <c r="G37" s="31"/>
      <c r="H37" s="31"/>
    </row>
    <row r="38" s="32" customFormat="true" ht="14.25" hidden="false" customHeight="false" outlineLevel="0" collapsed="false">
      <c r="A38" s="27" t="n">
        <v>30</v>
      </c>
      <c r="B38" s="45" t="n">
        <v>45930</v>
      </c>
      <c r="C38" s="29"/>
      <c r="D38" s="30"/>
      <c r="E38" s="30" t="n">
        <f aca="false">D38+C38</f>
        <v>0</v>
      </c>
      <c r="F38" s="31"/>
      <c r="G38" s="31"/>
      <c r="H38" s="31"/>
    </row>
    <row r="39" customFormat="false" ht="14.25" hidden="false" customHeight="false" outlineLevel="0" collapsed="false">
      <c r="A39" s="34" t="s">
        <v>19</v>
      </c>
      <c r="B39" s="34"/>
      <c r="C39" s="35" t="n">
        <f aca="false">SUM(C9:C38)</f>
        <v>0</v>
      </c>
      <c r="D39" s="36" t="n">
        <f aca="false">SUM(D9:D38)</f>
        <v>0</v>
      </c>
      <c r="E39" s="36" t="n">
        <f aca="false">SUM(E9:E38)</f>
        <v>0</v>
      </c>
      <c r="F39" s="37"/>
      <c r="G39" s="37"/>
      <c r="H39" s="37"/>
    </row>
    <row r="40" customFormat="false" ht="15" hidden="false" customHeight="false" outlineLevel="0" collapsed="false">
      <c r="A40" s="38" t="s">
        <v>20</v>
      </c>
      <c r="B40" s="38"/>
      <c r="C40" s="39" t="e">
        <f aca="false">C39/E39</f>
        <v>#DIV/0!</v>
      </c>
      <c r="D40" s="40"/>
      <c r="E40" s="41" t="str">
        <f aca="false">IF(E39=(D39+C39),"ok","notok")</f>
        <v>ok</v>
      </c>
      <c r="F40" s="42"/>
      <c r="G40" s="42"/>
      <c r="H40" s="42"/>
    </row>
    <row r="42" customFormat="false" ht="14.25" hidden="false" customHeight="false" outlineLevel="0" collapsed="false">
      <c r="B42" s="2" t="s">
        <v>21</v>
      </c>
      <c r="C42" s="43"/>
    </row>
    <row r="43" customFormat="false" ht="14.25" hidden="false" customHeight="false" outlineLevel="0" collapsed="false">
      <c r="B43" s="2" t="s">
        <v>22</v>
      </c>
      <c r="D43" s="44" t="str">
        <f aca="false">C5&amp;", assistant de recherche"</f>
        <v>0, assistant de recherche</v>
      </c>
      <c r="E43" s="44"/>
      <c r="F43" s="44"/>
      <c r="G43" s="44"/>
      <c r="H43" s="44"/>
    </row>
    <row r="44" customFormat="false" ht="14.25" hidden="false" customHeight="false" outlineLevel="0" collapsed="false">
      <c r="B44" s="2" t="s">
        <v>23</v>
      </c>
    </row>
  </sheetData>
  <mergeCells count="46">
    <mergeCell ref="A1:H1"/>
    <mergeCell ref="K2:M4"/>
    <mergeCell ref="A3:B3"/>
    <mergeCell ref="C3:E3"/>
    <mergeCell ref="A4:B4"/>
    <mergeCell ref="C4:E4"/>
    <mergeCell ref="A5:B5"/>
    <mergeCell ref="C5:E5"/>
    <mergeCell ref="A6:C6"/>
    <mergeCell ref="D6:E6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A39:B39"/>
    <mergeCell ref="F39:H39"/>
    <mergeCell ref="A40:B40"/>
    <mergeCell ref="F40:H40"/>
    <mergeCell ref="D43:H43"/>
  </mergeCells>
  <printOptions headings="false" gridLines="false" gridLinesSet="true" horizontalCentered="false" verticalCentered="false"/>
  <pageMargins left="0.39375" right="0.39375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09B4D459FC7449DA0DFB562445FCE" ma:contentTypeVersion="19" ma:contentTypeDescription="Crée un document." ma:contentTypeScope="" ma:versionID="434052c53379fd275816f19a6c16312b">
  <xsd:schema xmlns:xsd="http://www.w3.org/2001/XMLSchema" xmlns:xs="http://www.w3.org/2001/XMLSchema" xmlns:p="http://schemas.microsoft.com/office/2006/metadata/properties" xmlns:ns2="fdc56963-2591-4100-8c0d-3a2d8d21386e" xmlns:ns3="c63c6155-2150-4348-a020-03587348884c" targetNamespace="http://schemas.microsoft.com/office/2006/metadata/properties" ma:root="true" ma:fieldsID="ee1e45b89d82dff5911fb223e8eabacc" ns2:_="" ns3:_="">
    <xsd:import namespace="fdc56963-2591-4100-8c0d-3a2d8d21386e"/>
    <xsd:import namespace="c63c6155-2150-4348-a020-0358734888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56963-2591-4100-8c0d-3a2d8d213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9011953a-c381-489f-99f2-2153285bf2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c6155-2150-4348-a020-035873488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080908-001e-4ac6-9ec3-34f340b8491b}" ma:internalName="TaxCatchAll" ma:showField="CatchAllData" ma:web="c63c6155-2150-4348-a020-0358734888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c56963-2591-4100-8c0d-3a2d8d21386e">
      <Terms xmlns="http://schemas.microsoft.com/office/infopath/2007/PartnerControls"/>
    </lcf76f155ced4ddcb4097134ff3c332f>
    <TaxCatchAll xmlns="c63c6155-2150-4348-a020-0358734888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CC4D67-F7C8-4247-8C24-F8FEBFD7BB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56963-2591-4100-8c0d-3a2d8d21386e"/>
    <ds:schemaRef ds:uri="c63c6155-2150-4348-a020-035873488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2816AC-529B-4976-AA45-BDB38C94E8D9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c63c6155-2150-4348-a020-03587348884c"/>
    <ds:schemaRef ds:uri="http://schemas.microsoft.com/office/infopath/2007/PartnerControls"/>
    <ds:schemaRef ds:uri="fdc56963-2591-4100-8c0d-3a2d8d21386e"/>
    <ds:schemaRef ds:uri="http://schemas.microsoft.com/office/2006/metadata/properties"/>
    <ds:schemaRef ds:uri="http://purl.org/dc/elements/1.1/"/>
    <ds:schemaRef ds:uri="d741ba6a-eec0-4739-96bc-a1f6e22792f7"/>
    <ds:schemaRef ds:uri="73c349b3-f6f3-42cd-882e-a0be93b09d45"/>
  </ds:schemaRefs>
</ds:datastoreItem>
</file>

<file path=customXml/itemProps3.xml><?xml version="1.0" encoding="utf-8"?>
<ds:datastoreItem xmlns:ds="http://schemas.openxmlformats.org/officeDocument/2006/customXml" ds:itemID="{4F1AC27F-3EA0-4447-9A9E-AC14BC13BF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LibreOffice/7.4.7.2$Linux_X86_64 LibreOffice_project/40$Build-2</Application>
  <AppVersion>15.0000</AppVersion>
  <Company>Service Public de Wallonie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2013-02-08T08:53:39Z</dcterms:created>
  <dc:creator>Paquay</dc:creator>
  <dc:description/>
  <dc:language>en-GB</dc:language>
  <cp:lastModifiedBy/>
  <cp:lastPrinted>2025-01-08T10:00:31Z</cp:lastPrinted>
  <dcterms:modified xsi:type="dcterms:W3CDTF">2025-01-09T00:56:14Z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0x010100F2509B4D459FC7449DA0DFB562445FCE</vt:lpwstr>
  </property>
  <property fmtid="{D5CDD505-2E9C-101B-9397-08002B2CF9AE}" pid="3" name="MediaServiceImageTags">
    <vt:lpwstr/>
  </property>
</Properties>
</file>