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9/"/>
    </mc:Choice>
  </mc:AlternateContent>
  <xr:revisionPtr revIDLastSave="0" documentId="13_ncr:1_{4F21E4A4-25AC-D140-8221-9E2740A93FF6}" xr6:coauthVersionLast="47" xr6:coauthVersionMax="47" xr10:uidLastSave="{00000000-0000-0000-0000-000000000000}"/>
  <bookViews>
    <workbookView xWindow="0" yWindow="0" windowWidth="28800" windowHeight="18000" xr2:uid="{F3C2BF86-0E37-BB41-97F4-9E8D4F1820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1"/>
  <c r="F5" i="1"/>
  <c r="F4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4" i="1"/>
  <c r="G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4" i="1"/>
  <c r="C11" i="1"/>
</calcChain>
</file>

<file path=xl/sharedStrings.xml><?xml version="1.0" encoding="utf-8"?>
<sst xmlns="http://schemas.openxmlformats.org/spreadsheetml/2006/main" count="12" uniqueCount="12">
  <si>
    <t xml:space="preserve">k </t>
  </si>
  <si>
    <t>mu</t>
  </si>
  <si>
    <t>lambda</t>
  </si>
  <si>
    <t>lambda/mu</t>
  </si>
  <si>
    <t>count</t>
  </si>
  <si>
    <t xml:space="preserve">iu </t>
  </si>
  <si>
    <t>factorial</t>
  </si>
  <si>
    <t>1/fac</t>
  </si>
  <si>
    <t>summation</t>
  </si>
  <si>
    <t>P0</t>
  </si>
  <si>
    <t>k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</si>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</sst>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693F-2C49-EB46-873F-D895B1215089}">
  <dimension ref="B2:K25"/>
  <sheetViews>
    <sheetView tabSelected="1" workbookViewId="0">
      <selection activeCell="L6" sqref="L6"/>
    </sheetView>
  </sheetViews>
  <sheetFormatPr baseColWidth="10" defaultRowHeight="16" x14ac:dyDescent="0.2"/>
  <sheetData>
    <row r="2" spans="2:11" x14ac:dyDescent="0.2">
      <c r="E2" t="s">
        <v>4</v>
      </c>
      <c r="F2" t="s">
        <v>5</v>
      </c>
      <c r="G2" t="s">
        <v>6</v>
      </c>
      <c r="H2" t="s">
        <v>7</v>
      </c>
      <c r="J2" t="s">
        <v>8</v>
      </c>
      <c r="K2" t="s">
        <v>11</v>
      </c>
    </row>
    <row r="3" spans="2:11" x14ac:dyDescent="0.2">
      <c r="E3">
        <v>1</v>
      </c>
      <c r="F3">
        <f>$C$11^E3</f>
        <v>1.8</v>
      </c>
      <c r="G3">
        <f>E3</f>
        <v>1</v>
      </c>
      <c r="H3">
        <f>1/G3</f>
        <v>1</v>
      </c>
      <c r="J3">
        <v>1</v>
      </c>
      <c r="K3">
        <f>H3*F3*(E3/(E3-$C$11))</f>
        <v>-2.25</v>
      </c>
    </row>
    <row r="4" spans="2:11" x14ac:dyDescent="0.2">
      <c r="E4">
        <f>1+E3</f>
        <v>2</v>
      </c>
      <c r="F4">
        <f>$C$11^E4</f>
        <v>3.24</v>
      </c>
      <c r="G4">
        <f>E4*G3</f>
        <v>2</v>
      </c>
      <c r="H4">
        <f t="shared" ref="H4:H18" si="0">1/G4</f>
        <v>0.5</v>
      </c>
      <c r="J4">
        <f>J3+(H3*F3)</f>
        <v>2.8</v>
      </c>
      <c r="K4">
        <f t="shared" ref="K4:K18" si="1">H4*F4*(E4/(E4-$C$11))</f>
        <v>16.200000000000003</v>
      </c>
    </row>
    <row r="5" spans="2:11" x14ac:dyDescent="0.2">
      <c r="E5">
        <f t="shared" ref="E5:E18" si="2">1+E4</f>
        <v>3</v>
      </c>
      <c r="F5">
        <f>$C$11^E5</f>
        <v>5.8320000000000007</v>
      </c>
      <c r="G5">
        <f t="shared" ref="G5:G18" si="3">E5*G4</f>
        <v>6</v>
      </c>
      <c r="H5">
        <f t="shared" si="0"/>
        <v>0.16666666666666666</v>
      </c>
      <c r="J5">
        <f t="shared" ref="J5:J18" si="4">J4+(H4*F4)</f>
        <v>4.42</v>
      </c>
      <c r="K5">
        <f t="shared" si="1"/>
        <v>2.4300000000000002</v>
      </c>
    </row>
    <row r="6" spans="2:11" x14ac:dyDescent="0.2">
      <c r="E6">
        <f t="shared" si="2"/>
        <v>4</v>
      </c>
      <c r="F6">
        <f t="shared" ref="F4:F18" si="5">$C$11^E6</f>
        <v>10.497600000000002</v>
      </c>
      <c r="G6">
        <f t="shared" si="3"/>
        <v>24</v>
      </c>
      <c r="H6">
        <f t="shared" si="0"/>
        <v>4.1666666666666664E-2</v>
      </c>
      <c r="J6">
        <f t="shared" si="4"/>
        <v>5.3920000000000003</v>
      </c>
      <c r="K6">
        <f t="shared" si="1"/>
        <v>0.79527272727272735</v>
      </c>
    </row>
    <row r="7" spans="2:11" x14ac:dyDescent="0.2">
      <c r="B7" t="s">
        <v>0</v>
      </c>
      <c r="C7">
        <v>3</v>
      </c>
      <c r="E7">
        <f t="shared" si="2"/>
        <v>5</v>
      </c>
      <c r="F7">
        <f t="shared" si="5"/>
        <v>18.895680000000006</v>
      </c>
      <c r="G7">
        <f t="shared" si="3"/>
        <v>120</v>
      </c>
      <c r="H7">
        <f t="shared" si="0"/>
        <v>8.3333333333333332E-3</v>
      </c>
      <c r="J7">
        <f t="shared" si="4"/>
        <v>5.8294000000000006</v>
      </c>
      <c r="K7">
        <f t="shared" si="1"/>
        <v>0.24603750000000008</v>
      </c>
    </row>
    <row r="8" spans="2:11" x14ac:dyDescent="0.2">
      <c r="B8" t="s">
        <v>1</v>
      </c>
      <c r="C8">
        <v>3</v>
      </c>
      <c r="E8">
        <f t="shared" si="2"/>
        <v>6</v>
      </c>
      <c r="F8">
        <f t="shared" si="5"/>
        <v>34.01222400000001</v>
      </c>
      <c r="G8">
        <f t="shared" si="3"/>
        <v>720</v>
      </c>
      <c r="H8">
        <f t="shared" si="0"/>
        <v>1.3888888888888889E-3</v>
      </c>
      <c r="J8">
        <f t="shared" si="4"/>
        <v>5.9868640000000006</v>
      </c>
      <c r="K8">
        <f t="shared" si="1"/>
        <v>6.7484571428571449E-2</v>
      </c>
    </row>
    <row r="9" spans="2:11" x14ac:dyDescent="0.2">
      <c r="B9" t="s">
        <v>2</v>
      </c>
      <c r="C9">
        <v>5.4</v>
      </c>
      <c r="E9">
        <f t="shared" si="2"/>
        <v>7</v>
      </c>
      <c r="F9">
        <f t="shared" si="5"/>
        <v>61.222003200000017</v>
      </c>
      <c r="G9">
        <f t="shared" si="3"/>
        <v>5040</v>
      </c>
      <c r="H9">
        <f t="shared" si="0"/>
        <v>1.9841269841269841E-4</v>
      </c>
      <c r="J9">
        <f t="shared" si="4"/>
        <v>6.0341032000000006</v>
      </c>
      <c r="K9">
        <f t="shared" si="1"/>
        <v>1.6352030769230773E-2</v>
      </c>
    </row>
    <row r="10" spans="2:11" x14ac:dyDescent="0.2">
      <c r="E10">
        <f t="shared" si="2"/>
        <v>8</v>
      </c>
      <c r="F10">
        <f t="shared" si="5"/>
        <v>110.19960576000004</v>
      </c>
      <c r="G10">
        <f t="shared" si="3"/>
        <v>40320</v>
      </c>
      <c r="H10">
        <f t="shared" si="0"/>
        <v>2.4801587301587302E-5</v>
      </c>
      <c r="J10">
        <f t="shared" si="4"/>
        <v>6.0462504228571436</v>
      </c>
      <c r="K10">
        <f t="shared" si="1"/>
        <v>3.5266130875576049E-3</v>
      </c>
    </row>
    <row r="11" spans="2:11" x14ac:dyDescent="0.2">
      <c r="B11" t="s">
        <v>3</v>
      </c>
      <c r="C11">
        <f>C9/C8</f>
        <v>1.8</v>
      </c>
      <c r="E11">
        <f t="shared" si="2"/>
        <v>9</v>
      </c>
      <c r="F11">
        <f t="shared" si="5"/>
        <v>198.35929036800007</v>
      </c>
      <c r="G11">
        <f t="shared" si="3"/>
        <v>362880</v>
      </c>
      <c r="H11">
        <f t="shared" si="0"/>
        <v>2.7557319223985893E-6</v>
      </c>
      <c r="J11">
        <f t="shared" si="4"/>
        <v>6.0489835480000007</v>
      </c>
      <c r="K11">
        <f t="shared" si="1"/>
        <v>6.8328128571428599E-4</v>
      </c>
    </row>
    <row r="12" spans="2:11" x14ac:dyDescent="0.2">
      <c r="E12">
        <f t="shared" si="2"/>
        <v>10</v>
      </c>
      <c r="F12">
        <f t="shared" si="5"/>
        <v>357.04672266240016</v>
      </c>
      <c r="G12">
        <f t="shared" si="3"/>
        <v>3628800</v>
      </c>
      <c r="H12">
        <f t="shared" si="0"/>
        <v>2.7557319223985888E-7</v>
      </c>
      <c r="J12">
        <f t="shared" si="4"/>
        <v>6.0495301730285718</v>
      </c>
      <c r="K12">
        <f t="shared" si="1"/>
        <v>1.1999085993031365E-4</v>
      </c>
    </row>
    <row r="13" spans="2:11" x14ac:dyDescent="0.2">
      <c r="E13">
        <f t="shared" si="2"/>
        <v>11</v>
      </c>
      <c r="F13">
        <f t="shared" si="5"/>
        <v>642.68410079232035</v>
      </c>
      <c r="G13">
        <f t="shared" si="3"/>
        <v>39916800</v>
      </c>
      <c r="H13">
        <f t="shared" si="0"/>
        <v>2.505210838544172E-8</v>
      </c>
      <c r="J13">
        <f t="shared" si="4"/>
        <v>6.0496285655337143</v>
      </c>
      <c r="K13">
        <f t="shared" si="1"/>
        <v>1.9250707527950328E-5</v>
      </c>
    </row>
    <row r="14" spans="2:11" x14ac:dyDescent="0.2">
      <c r="E14">
        <f t="shared" si="2"/>
        <v>12</v>
      </c>
      <c r="F14">
        <f t="shared" si="5"/>
        <v>1156.8313814261767</v>
      </c>
      <c r="G14">
        <f t="shared" si="3"/>
        <v>479001600</v>
      </c>
      <c r="H14">
        <f t="shared" si="0"/>
        <v>2.08767569878681E-9</v>
      </c>
      <c r="J14">
        <f t="shared" si="4"/>
        <v>6.0496446661254648</v>
      </c>
      <c r="K14">
        <f t="shared" si="1"/>
        <v>2.8412808971734163E-6</v>
      </c>
    </row>
    <row r="15" spans="2:11" x14ac:dyDescent="0.2">
      <c r="E15">
        <f t="shared" si="2"/>
        <v>13</v>
      </c>
      <c r="F15">
        <f t="shared" si="5"/>
        <v>2082.2964865671183</v>
      </c>
      <c r="G15">
        <f t="shared" si="3"/>
        <v>6227020800</v>
      </c>
      <c r="H15">
        <f t="shared" si="0"/>
        <v>1.6059043836821613E-10</v>
      </c>
      <c r="J15">
        <f t="shared" si="4"/>
        <v>6.0496470812142276</v>
      </c>
      <c r="K15">
        <f t="shared" si="1"/>
        <v>3.8813926541744003E-7</v>
      </c>
    </row>
    <row r="16" spans="2:11" x14ac:dyDescent="0.2">
      <c r="E16">
        <f t="shared" si="2"/>
        <v>14</v>
      </c>
      <c r="F16">
        <f t="shared" si="5"/>
        <v>3748.1336758208126</v>
      </c>
      <c r="G16">
        <f t="shared" si="3"/>
        <v>87178291200</v>
      </c>
      <c r="H16">
        <f t="shared" si="0"/>
        <v>1.1470745597729725E-11</v>
      </c>
      <c r="J16">
        <f t="shared" si="4"/>
        <v>6.0496474156111333</v>
      </c>
      <c r="K16">
        <f t="shared" si="1"/>
        <v>4.9337248365798173E-8</v>
      </c>
    </row>
    <row r="17" spans="5:11" x14ac:dyDescent="0.2">
      <c r="E17">
        <f t="shared" si="2"/>
        <v>15</v>
      </c>
      <c r="F17">
        <f t="shared" si="5"/>
        <v>6746.6406164774626</v>
      </c>
      <c r="G17">
        <f t="shared" si="3"/>
        <v>1307674368000</v>
      </c>
      <c r="H17">
        <f t="shared" si="0"/>
        <v>7.6471637318198164E-13</v>
      </c>
      <c r="J17">
        <f t="shared" si="4"/>
        <v>6.0496474586050208</v>
      </c>
      <c r="K17">
        <f t="shared" si="1"/>
        <v>5.8628028902214713E-9</v>
      </c>
    </row>
    <row r="18" spans="5:11" x14ac:dyDescent="0.2">
      <c r="E18">
        <f t="shared" si="2"/>
        <v>16</v>
      </c>
      <c r="F18">
        <f t="shared" si="5"/>
        <v>12143.953109659435</v>
      </c>
      <c r="G18">
        <f t="shared" si="3"/>
        <v>20922789888000</v>
      </c>
      <c r="H18">
        <f t="shared" si="0"/>
        <v>4.7794773323873853E-14</v>
      </c>
      <c r="J18">
        <f t="shared" si="4"/>
        <v>6.0496474637642876</v>
      </c>
      <c r="K18">
        <f t="shared" si="1"/>
        <v>6.5399153366977544E-10</v>
      </c>
    </row>
    <row r="24" spans="5:11" x14ac:dyDescent="0.2">
      <c r="F24" t="s">
        <v>10</v>
      </c>
      <c r="G24" t="s">
        <v>9</v>
      </c>
    </row>
    <row r="25" spans="5:11" x14ac:dyDescent="0.2">
      <c r="F25">
        <v>2</v>
      </c>
      <c r="G25">
        <f>1/(J4+K4)</f>
        <v>5.2631578947368411E-2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2021-10-13T07:47:53Z</dcterms:created>
  <dcterms:modified xsi:type="dcterms:W3CDTF">2021-10-13T08:09:05Z</dcterms:modified>
</cp:coreProperties>
</file>