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ets/LOG795/PFE-ETS/apps/nextjs/public/"/>
    </mc:Choice>
  </mc:AlternateContent>
  <xr:revisionPtr revIDLastSave="0" documentId="8_{E37449B2-9B98-E444-A673-90DB186FEB88}" xr6:coauthVersionLast="47" xr6:coauthVersionMax="47" xr10:uidLastSave="{00000000-0000-0000-0000-000000000000}"/>
  <bookViews>
    <workbookView xWindow="34120" yWindow="500" windowWidth="34140" windowHeight="26600" activeTab="2" xr2:uid="{65E4CE60-8B78-534B-ABAE-CB8EAF1536CC}"/>
  </bookViews>
  <sheets>
    <sheet name="Hiver 2020" sheetId="1" r:id="rId1"/>
    <sheet name="Hiver2020_result_algo" sheetId="2" r:id="rId2"/>
    <sheet name="ÉTÉ202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</calcChain>
</file>

<file path=xl/sharedStrings.xml><?xml version="1.0" encoding="utf-8"?>
<sst xmlns="http://schemas.openxmlformats.org/spreadsheetml/2006/main" count="258" uniqueCount="237">
  <si>
    <t>Aboudrar</t>
  </si>
  <si>
    <t>Lahsen</t>
  </si>
  <si>
    <t>Adiem</t>
  </si>
  <si>
    <t>Youssef</t>
  </si>
  <si>
    <t>Al-Jilani</t>
  </si>
  <si>
    <t>Firas</t>
  </si>
  <si>
    <t>Armellin</t>
  </si>
  <si>
    <t>Vincent</t>
  </si>
  <si>
    <t>Aubé</t>
  </si>
  <si>
    <t>Maxime</t>
  </si>
  <si>
    <t>Beaudoin</t>
  </si>
  <si>
    <t>Samuel</t>
  </si>
  <si>
    <t>Bédard-Massicotte</t>
  </si>
  <si>
    <t>Félix</t>
  </si>
  <si>
    <t>Bendriss</t>
  </si>
  <si>
    <t>Abdelmalek</t>
  </si>
  <si>
    <t>Carriere</t>
  </si>
  <si>
    <t>Cavero-Linares</t>
  </si>
  <si>
    <t>Gabriella</t>
  </si>
  <si>
    <t>Chaillou</t>
  </si>
  <si>
    <t>Paul</t>
  </si>
  <si>
    <t>Chan Kao Chung</t>
  </si>
  <si>
    <t>Arnold</t>
  </si>
  <si>
    <t>Combeuil</t>
  </si>
  <si>
    <t>Martin</t>
  </si>
  <si>
    <t>Cugier</t>
  </si>
  <si>
    <t>Valentin</t>
  </si>
  <si>
    <t>Deschênes</t>
  </si>
  <si>
    <t>Dulude-Maher</t>
  </si>
  <si>
    <t>Kevin</t>
  </si>
  <si>
    <t>Durette</t>
  </si>
  <si>
    <t>El Ktaibi</t>
  </si>
  <si>
    <t>Fouad</t>
  </si>
  <si>
    <t>Gaumond</t>
  </si>
  <si>
    <t>David</t>
  </si>
  <si>
    <t>Godin-Lebreux</t>
  </si>
  <si>
    <t>Hidalgo-Monchez</t>
  </si>
  <si>
    <t>Freddy</t>
  </si>
  <si>
    <t>Huynh</t>
  </si>
  <si>
    <t>Audrey</t>
  </si>
  <si>
    <t>Kalili</t>
  </si>
  <si>
    <t>Yassin</t>
  </si>
  <si>
    <t>Khiyaita</t>
  </si>
  <si>
    <t>Miloud</t>
  </si>
  <si>
    <t>Kruse</t>
  </si>
  <si>
    <t>Charles</t>
  </si>
  <si>
    <t>Lagacé-Quintal</t>
  </si>
  <si>
    <t>Alexandre</t>
  </si>
  <si>
    <t>Lamontagne</t>
  </si>
  <si>
    <t>Samuël</t>
  </si>
  <si>
    <t>Lauzière</t>
  </si>
  <si>
    <t>Layouni</t>
  </si>
  <si>
    <t>Salam</t>
  </si>
  <si>
    <t>Legault</t>
  </si>
  <si>
    <t>Louis-Pierre</t>
  </si>
  <si>
    <t>Lepage</t>
  </si>
  <si>
    <t>Charles-Eric</t>
  </si>
  <si>
    <t>Lespérance</t>
  </si>
  <si>
    <t>Mathieu</t>
  </si>
  <si>
    <t>Lim</t>
  </si>
  <si>
    <t>Victory</t>
  </si>
  <si>
    <t>Maaroufi</t>
  </si>
  <si>
    <t>Mehdi</t>
  </si>
  <si>
    <t>Marion</t>
  </si>
  <si>
    <t>François</t>
  </si>
  <si>
    <t>Mariz-Denis</t>
  </si>
  <si>
    <t>Simon</t>
  </si>
  <si>
    <t>Masson</t>
  </si>
  <si>
    <t>Mathieu-Cardinal</t>
  </si>
  <si>
    <t>Myriam</t>
  </si>
  <si>
    <t>Melis</t>
  </si>
  <si>
    <t>Guillaume</t>
  </si>
  <si>
    <t>Miladi</t>
  </si>
  <si>
    <t>Ziad</t>
  </si>
  <si>
    <t>Milot-Laverdière</t>
  </si>
  <si>
    <t>Myrtil</t>
  </si>
  <si>
    <t>Renaldo</t>
  </si>
  <si>
    <t>Nadeau</t>
  </si>
  <si>
    <t>Xavier</t>
  </si>
  <si>
    <t>Néron</t>
  </si>
  <si>
    <t>Sébastien</t>
  </si>
  <si>
    <t>Pariseau</t>
  </si>
  <si>
    <t>Périard</t>
  </si>
  <si>
    <t>Philippe</t>
  </si>
  <si>
    <t>Pesant</t>
  </si>
  <si>
    <t>Plamondon-Pilotte</t>
  </si>
  <si>
    <t>Emil</t>
  </si>
  <si>
    <t>Plouffe</t>
  </si>
  <si>
    <t>Mikaël</t>
  </si>
  <si>
    <t>Polo</t>
  </si>
  <si>
    <t>Jorge Andres</t>
  </si>
  <si>
    <t>Rivest</t>
  </si>
  <si>
    <t>Rodrigue</t>
  </si>
  <si>
    <t>Rémy</t>
  </si>
  <si>
    <t>Rouffet</t>
  </si>
  <si>
    <t>Jean</t>
  </si>
  <si>
    <t>Safoine</t>
  </si>
  <si>
    <t>Hicham</t>
  </si>
  <si>
    <t>Séguin</t>
  </si>
  <si>
    <t>Tardif</t>
  </si>
  <si>
    <t>Thériault</t>
  </si>
  <si>
    <t>Jacob</t>
  </si>
  <si>
    <t>Verner</t>
  </si>
  <si>
    <t>Vigneault</t>
  </si>
  <si>
    <t>Vignola</t>
  </si>
  <si>
    <t>Anthony</t>
  </si>
  <si>
    <t>Nom</t>
  </si>
  <si>
    <t>Prénom</t>
  </si>
  <si>
    <t>Équipe avec Algo</t>
  </si>
  <si>
    <t>Équipe manuelle</t>
  </si>
  <si>
    <t>Score</t>
  </si>
  <si>
    <t>Firas Al-Jilani</t>
  </si>
  <si>
    <t>Maxime Aubé</t>
  </si>
  <si>
    <t>Félix Bédard-Massicotte</t>
  </si>
  <si>
    <t>Abdelmalek Bendriss</t>
  </si>
  <si>
    <t>Gabriella Cavero-Linares</t>
  </si>
  <si>
    <t>Arnold Chan Kao Chung</t>
  </si>
  <si>
    <t>Samuel Deschênes</t>
  </si>
  <si>
    <t>Kevin Dulude-Maher</t>
  </si>
  <si>
    <t>Samuel Durette</t>
  </si>
  <si>
    <t>David Gaumond</t>
  </si>
  <si>
    <t>David Godin-Lebreux</t>
  </si>
  <si>
    <t>Freddy Hidalgo-Monchez</t>
  </si>
  <si>
    <t>Audrey Huynh</t>
  </si>
  <si>
    <t>Vincent Huynh</t>
  </si>
  <si>
    <t>Miloud Khiyaita</t>
  </si>
  <si>
    <t>Charles Kruse</t>
  </si>
  <si>
    <t>Alexandre Lagacé-Quintal</t>
  </si>
  <si>
    <t>Samuël Lamontagne</t>
  </si>
  <si>
    <t>Kevin Lauzière</t>
  </si>
  <si>
    <t>Salam Layouni</t>
  </si>
  <si>
    <t>Louis-Pierre Legault</t>
  </si>
  <si>
    <t>Charles-Eric Lepage</t>
  </si>
  <si>
    <t>Victory Lim</t>
  </si>
  <si>
    <t>Simon Mariz-Denis</t>
  </si>
  <si>
    <t>Charles Masson</t>
  </si>
  <si>
    <t>Guillaume Melis</t>
  </si>
  <si>
    <t>Ziad Miladi</t>
  </si>
  <si>
    <t>Vincent Milot-Laverdière</t>
  </si>
  <si>
    <t>Sébastien Néron</t>
  </si>
  <si>
    <t>Samuel Pariseau</t>
  </si>
  <si>
    <t>Philippe Périard</t>
  </si>
  <si>
    <t>Samuel Pesant</t>
  </si>
  <si>
    <t>Emil Plamondon-Pilotte</t>
  </si>
  <si>
    <t>Jorge Andres Polo</t>
  </si>
  <si>
    <t>Maxime Rivest</t>
  </si>
  <si>
    <t>Hicham Safoine</t>
  </si>
  <si>
    <t>Vincent Séguin</t>
  </si>
  <si>
    <t>Simon Tardif</t>
  </si>
  <si>
    <t>Xavier Thériault</t>
  </si>
  <si>
    <t>Jacob Thériault</t>
  </si>
  <si>
    <t>Maxime Vigneault</t>
  </si>
  <si>
    <t>Anthony Vignola</t>
  </si>
  <si>
    <t>pfe algo</t>
  </si>
  <si>
    <t>score</t>
  </si>
  <si>
    <t>Courriel</t>
  </si>
  <si>
    <t>David El Hachem</t>
  </si>
  <si>
    <t>Anes Kadi</t>
  </si>
  <si>
    <t>Alexandre Pellerin</t>
  </si>
  <si>
    <t>Rajat Singh Rajput</t>
  </si>
  <si>
    <t>Merline Temgoua Dongmo</t>
  </si>
  <si>
    <t>Kevin Yergeau</t>
  </si>
  <si>
    <t>Gabriel Chouinard</t>
  </si>
  <si>
    <t>Benoit Lemieux</t>
  </si>
  <si>
    <t>Hugo Tommasel</t>
  </si>
  <si>
    <t>Maxime Yvon</t>
  </si>
  <si>
    <t>Rémi Charbonneau</t>
  </si>
  <si>
    <t>Amine Chouaib</t>
  </si>
  <si>
    <t>Salah-Eddine Dahel</t>
  </si>
  <si>
    <t>Joël Hessedé Masso</t>
  </si>
  <si>
    <t>Alexandre Paquet</t>
  </si>
  <si>
    <t>Youssef Soliman</t>
  </si>
  <si>
    <t>Abdelmoula Anouar</t>
  </si>
  <si>
    <t>Yousr Chaalali</t>
  </si>
  <si>
    <t>Marc-André Renaud</t>
  </si>
  <si>
    <t>Maxime Mbene</t>
  </si>
  <si>
    <t>Camille Bolduc</t>
  </si>
  <si>
    <t>Michael-Christopher Foti</t>
  </si>
  <si>
    <t>Andy Beaudoin</t>
  </si>
  <si>
    <t>David Boucher Dagenais</t>
  </si>
  <si>
    <t>Francis Grégoire</t>
  </si>
  <si>
    <t>Marc-Anthony Marquis</t>
  </si>
  <si>
    <t>Félix-Olivier Moreau</t>
  </si>
  <si>
    <t>Karl Delorme-Chiasson</t>
  </si>
  <si>
    <t>Renaud Varin</t>
  </si>
  <si>
    <t>Mauricio Renato</t>
  </si>
  <si>
    <t>Zohrab Chahinian</t>
  </si>
  <si>
    <t>Nicolas Gauvin-Gingras</t>
  </si>
  <si>
    <t>Toma Gosselin-St-Pierre</t>
  </si>
  <si>
    <t>Marc-Olivier Lanthier</t>
  </si>
  <si>
    <t>Maxime Vallée-Chéné</t>
  </si>
  <si>
    <t>Christian Desmarais-Therrien</t>
  </si>
  <si>
    <t>Mathieu Nadeau</t>
  </si>
  <si>
    <t>Filipe Andrês</t>
  </si>
  <si>
    <t>Samuel Blanchard</t>
  </si>
  <si>
    <t>Audrey Fortier</t>
  </si>
  <si>
    <t>Marielle Karina Florez</t>
  </si>
  <si>
    <t>Gauthier Houver</t>
  </si>
  <si>
    <t>Miranda Joseph</t>
  </si>
  <si>
    <t>Mohammed Amine Lamrani-Jouti</t>
  </si>
  <si>
    <t>Yoan Martel</t>
  </si>
  <si>
    <t>Anthony Gallichand</t>
  </si>
  <si>
    <t>Gabriel Gleeton</t>
  </si>
  <si>
    <t>Marilou Haineault</t>
  </si>
  <si>
    <t>Benjamin Roget</t>
  </si>
  <si>
    <t>Hugo Belin</t>
  </si>
  <si>
    <t>Charles Desormiers</t>
  </si>
  <si>
    <t>Mathieu Dionne</t>
  </si>
  <si>
    <t>Frédérick Drouin</t>
  </si>
  <si>
    <t>Elorn Hamon</t>
  </si>
  <si>
    <t>Hugo Pizon</t>
  </si>
  <si>
    <t>Jérémie Baril</t>
  </si>
  <si>
    <t>Patrice Ferland</t>
  </si>
  <si>
    <t>Shayne Guilbault</t>
  </si>
  <si>
    <t>Ikram Koulmi</t>
  </si>
  <si>
    <t>Soulaiman Benaamer</t>
  </si>
  <si>
    <t>Mathieu Ecrement</t>
  </si>
  <si>
    <t>Siré Gueye</t>
  </si>
  <si>
    <t>Preslav Ivanov</t>
  </si>
  <si>
    <t>Andres Fernando Jaramillo</t>
  </si>
  <si>
    <t>Zéphirin Parfait Kedonkouo Fiemou</t>
  </si>
  <si>
    <t>Nadia Laaraich</t>
  </si>
  <si>
    <t>Robin Richard</t>
  </si>
  <si>
    <t>Kenny François</t>
  </si>
  <si>
    <t>Andrew Haspilaire</t>
  </si>
  <si>
    <t>Ioannis Lambrinos</t>
  </si>
  <si>
    <t>David Baldassarre</t>
  </si>
  <si>
    <t>Alexander Matsoulevitch</t>
  </si>
  <si>
    <t>equipe algo</t>
  </si>
  <si>
    <t>score algo</t>
  </si>
  <si>
    <t>equipe humain</t>
  </si>
  <si>
    <t>score humain</t>
  </si>
  <si>
    <t>diff score</t>
  </si>
  <si>
    <t>11 étudiants +</t>
  </si>
  <si>
    <t>8 étudiants -</t>
  </si>
  <si>
    <t>15 équipes</t>
  </si>
  <si>
    <t>équipes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</si>
</sst>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66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33CC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1" fillId="17" borderId="0" xfId="0" applyFont="1" applyFill="1"/>
    <xf numFmtId="0" fontId="1" fillId="3" borderId="0" xfId="0" applyFont="1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CB8D-0CBE-5347-8D47-D182C2C1E361}">
  <dimension ref="B1:G64"/>
  <sheetViews>
    <sheetView workbookViewId="0">
      <selection activeCell="F10" sqref="F10"/>
    </sheetView>
  </sheetViews>
  <sheetFormatPr baseColWidth="10" defaultRowHeight="16" x14ac:dyDescent="0.2"/>
  <cols>
    <col min="4" max="4" width="15.6640625" customWidth="1"/>
    <col min="5" max="5" width="5.6640625" customWidth="1"/>
    <col min="6" max="6" width="16.33203125" customWidth="1"/>
    <col min="7" max="7" width="5.33203125" customWidth="1"/>
  </cols>
  <sheetData>
    <row r="1" spans="2:7" x14ac:dyDescent="0.2">
      <c r="B1" t="s">
        <v>106</v>
      </c>
      <c r="C1" t="s">
        <v>107</v>
      </c>
      <c r="D1" t="s">
        <v>109</v>
      </c>
      <c r="E1" t="s">
        <v>110</v>
      </c>
      <c r="F1" t="s">
        <v>108</v>
      </c>
      <c r="G1" t="s">
        <v>110</v>
      </c>
    </row>
    <row r="2" spans="2:7" x14ac:dyDescent="0.2">
      <c r="B2" t="s">
        <v>0</v>
      </c>
      <c r="C2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</row>
    <row r="5" spans="2:7" x14ac:dyDescent="0.2">
      <c r="B5" t="s">
        <v>6</v>
      </c>
      <c r="C5" t="s">
        <v>7</v>
      </c>
    </row>
    <row r="6" spans="2:7" x14ac:dyDescent="0.2">
      <c r="B6" t="s">
        <v>8</v>
      </c>
      <c r="C6" t="s">
        <v>9</v>
      </c>
    </row>
    <row r="7" spans="2:7" x14ac:dyDescent="0.2">
      <c r="B7" t="s">
        <v>10</v>
      </c>
      <c r="C7" t="s">
        <v>11</v>
      </c>
    </row>
    <row r="8" spans="2:7" x14ac:dyDescent="0.2">
      <c r="B8" t="s">
        <v>12</v>
      </c>
      <c r="C8" t="s">
        <v>13</v>
      </c>
    </row>
    <row r="9" spans="2:7" x14ac:dyDescent="0.2">
      <c r="B9" t="s">
        <v>14</v>
      </c>
      <c r="C9" t="s">
        <v>15</v>
      </c>
    </row>
    <row r="10" spans="2:7" x14ac:dyDescent="0.2">
      <c r="B10" t="s">
        <v>16</v>
      </c>
      <c r="C10" t="s">
        <v>11</v>
      </c>
    </row>
    <row r="11" spans="2:7" x14ac:dyDescent="0.2">
      <c r="B11" t="s">
        <v>17</v>
      </c>
      <c r="C11" t="s">
        <v>18</v>
      </c>
    </row>
    <row r="12" spans="2:7" x14ac:dyDescent="0.2">
      <c r="B12" t="s">
        <v>19</v>
      </c>
      <c r="C12" t="s">
        <v>20</v>
      </c>
    </row>
    <row r="13" spans="2:7" x14ac:dyDescent="0.2">
      <c r="B13" t="s">
        <v>21</v>
      </c>
      <c r="C13" t="s">
        <v>22</v>
      </c>
    </row>
    <row r="14" spans="2:7" x14ac:dyDescent="0.2">
      <c r="B14" t="s">
        <v>23</v>
      </c>
      <c r="C14" t="s">
        <v>24</v>
      </c>
    </row>
    <row r="15" spans="2:7" x14ac:dyDescent="0.2">
      <c r="B15" t="s">
        <v>25</v>
      </c>
      <c r="C15" t="s">
        <v>26</v>
      </c>
    </row>
    <row r="16" spans="2:7" x14ac:dyDescent="0.2">
      <c r="B16" t="s">
        <v>27</v>
      </c>
      <c r="C16" t="s">
        <v>11</v>
      </c>
    </row>
    <row r="17" spans="2:3" x14ac:dyDescent="0.2">
      <c r="B17" t="s">
        <v>28</v>
      </c>
      <c r="C17" t="s">
        <v>29</v>
      </c>
    </row>
    <row r="18" spans="2:3" x14ac:dyDescent="0.2">
      <c r="B18" t="s">
        <v>30</v>
      </c>
      <c r="C18" t="s">
        <v>11</v>
      </c>
    </row>
    <row r="19" spans="2:3" x14ac:dyDescent="0.2">
      <c r="B19" t="s">
        <v>31</v>
      </c>
      <c r="C19" t="s">
        <v>32</v>
      </c>
    </row>
    <row r="20" spans="2:3" x14ac:dyDescent="0.2">
      <c r="B20" t="s">
        <v>33</v>
      </c>
      <c r="C20" t="s">
        <v>34</v>
      </c>
    </row>
    <row r="21" spans="2:3" x14ac:dyDescent="0.2">
      <c r="B21" t="s">
        <v>35</v>
      </c>
      <c r="C21" t="s">
        <v>34</v>
      </c>
    </row>
    <row r="22" spans="2:3" x14ac:dyDescent="0.2">
      <c r="B22" t="s">
        <v>36</v>
      </c>
      <c r="C22" t="s">
        <v>37</v>
      </c>
    </row>
    <row r="23" spans="2:3" x14ac:dyDescent="0.2">
      <c r="B23" t="s">
        <v>38</v>
      </c>
      <c r="C23" t="s">
        <v>39</v>
      </c>
    </row>
    <row r="24" spans="2:3" x14ac:dyDescent="0.2">
      <c r="B24" t="s">
        <v>38</v>
      </c>
      <c r="C24" t="s">
        <v>7</v>
      </c>
    </row>
    <row r="25" spans="2:3" x14ac:dyDescent="0.2">
      <c r="B25" t="s">
        <v>40</v>
      </c>
      <c r="C25" t="s">
        <v>41</v>
      </c>
    </row>
    <row r="26" spans="2:3" x14ac:dyDescent="0.2">
      <c r="B26" t="s">
        <v>42</v>
      </c>
      <c r="C26" t="s">
        <v>43</v>
      </c>
    </row>
    <row r="27" spans="2:3" x14ac:dyDescent="0.2">
      <c r="B27" t="s">
        <v>44</v>
      </c>
      <c r="C27" t="s">
        <v>45</v>
      </c>
    </row>
    <row r="28" spans="2:3" x14ac:dyDescent="0.2">
      <c r="B28" t="s">
        <v>46</v>
      </c>
      <c r="C28" t="s">
        <v>47</v>
      </c>
    </row>
    <row r="29" spans="2:3" x14ac:dyDescent="0.2">
      <c r="B29" t="s">
        <v>48</v>
      </c>
      <c r="C29" t="s">
        <v>49</v>
      </c>
    </row>
    <row r="30" spans="2:3" x14ac:dyDescent="0.2">
      <c r="B30" t="s">
        <v>50</v>
      </c>
      <c r="C30" t="s">
        <v>29</v>
      </c>
    </row>
    <row r="31" spans="2:3" x14ac:dyDescent="0.2">
      <c r="B31" t="s">
        <v>51</v>
      </c>
      <c r="C31" t="s">
        <v>52</v>
      </c>
    </row>
    <row r="32" spans="2:3" x14ac:dyDescent="0.2">
      <c r="B32" t="s">
        <v>53</v>
      </c>
      <c r="C32" t="s">
        <v>54</v>
      </c>
    </row>
    <row r="33" spans="2:3" x14ac:dyDescent="0.2">
      <c r="B33" t="s">
        <v>55</v>
      </c>
      <c r="C33" t="s">
        <v>56</v>
      </c>
    </row>
    <row r="34" spans="2:3" x14ac:dyDescent="0.2">
      <c r="B34" t="s">
        <v>55</v>
      </c>
      <c r="C34" t="s">
        <v>7</v>
      </c>
    </row>
    <row r="35" spans="2:3" x14ac:dyDescent="0.2">
      <c r="B35" t="s">
        <v>57</v>
      </c>
      <c r="C35" t="s">
        <v>58</v>
      </c>
    </row>
    <row r="36" spans="2:3" x14ac:dyDescent="0.2">
      <c r="B36" t="s">
        <v>59</v>
      </c>
      <c r="C36" t="s">
        <v>60</v>
      </c>
    </row>
    <row r="37" spans="2:3" x14ac:dyDescent="0.2">
      <c r="B37" t="s">
        <v>61</v>
      </c>
      <c r="C37" t="s">
        <v>62</v>
      </c>
    </row>
    <row r="38" spans="2:3" x14ac:dyDescent="0.2">
      <c r="B38" t="s">
        <v>63</v>
      </c>
      <c r="C38" t="s">
        <v>64</v>
      </c>
    </row>
    <row r="39" spans="2:3" x14ac:dyDescent="0.2">
      <c r="B39" t="s">
        <v>65</v>
      </c>
      <c r="C39" t="s">
        <v>66</v>
      </c>
    </row>
    <row r="40" spans="2:3" x14ac:dyDescent="0.2">
      <c r="B40" t="s">
        <v>67</v>
      </c>
      <c r="C40" t="s">
        <v>45</v>
      </c>
    </row>
    <row r="41" spans="2:3" x14ac:dyDescent="0.2">
      <c r="B41" t="s">
        <v>68</v>
      </c>
      <c r="C41" t="s">
        <v>69</v>
      </c>
    </row>
    <row r="42" spans="2:3" x14ac:dyDescent="0.2">
      <c r="B42" t="s">
        <v>70</v>
      </c>
      <c r="C42" t="s">
        <v>71</v>
      </c>
    </row>
    <row r="43" spans="2:3" x14ac:dyDescent="0.2">
      <c r="B43" t="s">
        <v>72</v>
      </c>
      <c r="C43" t="s">
        <v>73</v>
      </c>
    </row>
    <row r="44" spans="2:3" x14ac:dyDescent="0.2">
      <c r="B44" t="s">
        <v>74</v>
      </c>
      <c r="C44" t="s">
        <v>7</v>
      </c>
    </row>
    <row r="45" spans="2:3" x14ac:dyDescent="0.2">
      <c r="B45" t="s">
        <v>75</v>
      </c>
      <c r="C45" t="s">
        <v>76</v>
      </c>
    </row>
    <row r="46" spans="2:3" x14ac:dyDescent="0.2">
      <c r="B46" t="s">
        <v>77</v>
      </c>
      <c r="C46" t="s">
        <v>78</v>
      </c>
    </row>
    <row r="47" spans="2:3" x14ac:dyDescent="0.2">
      <c r="B47" t="s">
        <v>79</v>
      </c>
      <c r="C47" t="s">
        <v>80</v>
      </c>
    </row>
    <row r="48" spans="2:3" x14ac:dyDescent="0.2">
      <c r="B48" t="s">
        <v>81</v>
      </c>
      <c r="C48" t="s">
        <v>11</v>
      </c>
    </row>
    <row r="49" spans="2:3" x14ac:dyDescent="0.2">
      <c r="B49" t="s">
        <v>82</v>
      </c>
      <c r="C49" t="s">
        <v>83</v>
      </c>
    </row>
    <row r="50" spans="2:3" x14ac:dyDescent="0.2">
      <c r="B50" t="s">
        <v>84</v>
      </c>
      <c r="C50" t="s">
        <v>11</v>
      </c>
    </row>
    <row r="51" spans="2:3" x14ac:dyDescent="0.2">
      <c r="B51" t="s">
        <v>85</v>
      </c>
      <c r="C51" t="s">
        <v>86</v>
      </c>
    </row>
    <row r="52" spans="2:3" x14ac:dyDescent="0.2">
      <c r="B52" t="s">
        <v>87</v>
      </c>
      <c r="C52" t="s">
        <v>88</v>
      </c>
    </row>
    <row r="53" spans="2:3" x14ac:dyDescent="0.2">
      <c r="B53" t="s">
        <v>89</v>
      </c>
      <c r="C53" t="s">
        <v>90</v>
      </c>
    </row>
    <row r="54" spans="2:3" x14ac:dyDescent="0.2">
      <c r="B54" t="s">
        <v>91</v>
      </c>
      <c r="C54" t="s">
        <v>9</v>
      </c>
    </row>
    <row r="55" spans="2:3" x14ac:dyDescent="0.2">
      <c r="B55" t="s">
        <v>92</v>
      </c>
      <c r="C55" t="s">
        <v>93</v>
      </c>
    </row>
    <row r="56" spans="2:3" x14ac:dyDescent="0.2">
      <c r="B56" t="s">
        <v>94</v>
      </c>
      <c r="C56" t="s">
        <v>95</v>
      </c>
    </row>
    <row r="57" spans="2:3" x14ac:dyDescent="0.2">
      <c r="B57" t="s">
        <v>96</v>
      </c>
      <c r="C57" t="s">
        <v>97</v>
      </c>
    </row>
    <row r="58" spans="2:3" x14ac:dyDescent="0.2">
      <c r="B58" t="s">
        <v>98</v>
      </c>
      <c r="C58" t="s">
        <v>7</v>
      </c>
    </row>
    <row r="59" spans="2:3" x14ac:dyDescent="0.2">
      <c r="B59" t="s">
        <v>99</v>
      </c>
      <c r="C59" t="s">
        <v>66</v>
      </c>
    </row>
    <row r="60" spans="2:3" x14ac:dyDescent="0.2">
      <c r="B60" t="s">
        <v>100</v>
      </c>
      <c r="C60" t="s">
        <v>101</v>
      </c>
    </row>
    <row r="61" spans="2:3" x14ac:dyDescent="0.2">
      <c r="B61" t="s">
        <v>100</v>
      </c>
      <c r="C61" t="s">
        <v>78</v>
      </c>
    </row>
    <row r="62" spans="2:3" x14ac:dyDescent="0.2">
      <c r="B62" t="s">
        <v>102</v>
      </c>
      <c r="C62" t="s">
        <v>58</v>
      </c>
    </row>
    <row r="63" spans="2:3" x14ac:dyDescent="0.2">
      <c r="B63" t="s">
        <v>103</v>
      </c>
      <c r="C63" t="s">
        <v>9</v>
      </c>
    </row>
    <row r="64" spans="2:3" x14ac:dyDescent="0.2">
      <c r="B64" t="s">
        <v>104</v>
      </c>
      <c r="C64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BC7D-16A4-B14B-B9C0-470F992DF056}">
  <dimension ref="B2:D44"/>
  <sheetViews>
    <sheetView workbookViewId="0">
      <selection activeCell="C3" sqref="C3:D44"/>
    </sheetView>
  </sheetViews>
  <sheetFormatPr baseColWidth="10" defaultRowHeight="16" x14ac:dyDescent="0.2"/>
  <cols>
    <col min="2" max="2" width="22" customWidth="1"/>
  </cols>
  <sheetData>
    <row r="2" spans="2:4" x14ac:dyDescent="0.2">
      <c r="C2" t="s">
        <v>153</v>
      </c>
      <c r="D2" t="s">
        <v>154</v>
      </c>
    </row>
    <row r="3" spans="2:4" x14ac:dyDescent="0.2">
      <c r="B3" t="s">
        <v>111</v>
      </c>
    </row>
    <row r="4" spans="2:4" x14ac:dyDescent="0.2">
      <c r="B4" t="s">
        <v>112</v>
      </c>
    </row>
    <row r="5" spans="2:4" x14ac:dyDescent="0.2">
      <c r="B5" t="s">
        <v>113</v>
      </c>
    </row>
    <row r="6" spans="2:4" x14ac:dyDescent="0.2">
      <c r="B6" t="s">
        <v>114</v>
      </c>
    </row>
    <row r="7" spans="2:4" x14ac:dyDescent="0.2">
      <c r="B7" t="s">
        <v>115</v>
      </c>
    </row>
    <row r="8" spans="2:4" x14ac:dyDescent="0.2">
      <c r="B8" t="s">
        <v>116</v>
      </c>
    </row>
    <row r="9" spans="2:4" x14ac:dyDescent="0.2">
      <c r="B9" t="s">
        <v>117</v>
      </c>
    </row>
    <row r="10" spans="2:4" x14ac:dyDescent="0.2">
      <c r="B10" t="s">
        <v>118</v>
      </c>
    </row>
    <row r="11" spans="2:4" x14ac:dyDescent="0.2">
      <c r="B11" t="s">
        <v>119</v>
      </c>
    </row>
    <row r="12" spans="2:4" x14ac:dyDescent="0.2">
      <c r="B12" t="s">
        <v>120</v>
      </c>
    </row>
    <row r="13" spans="2:4" x14ac:dyDescent="0.2">
      <c r="B13" t="s">
        <v>121</v>
      </c>
    </row>
    <row r="14" spans="2:4" x14ac:dyDescent="0.2">
      <c r="B14" t="s">
        <v>122</v>
      </c>
    </row>
    <row r="15" spans="2:4" x14ac:dyDescent="0.2">
      <c r="B15" t="s">
        <v>123</v>
      </c>
    </row>
    <row r="16" spans="2:4" x14ac:dyDescent="0.2">
      <c r="B16" t="s">
        <v>124</v>
      </c>
    </row>
    <row r="17" spans="2:2" x14ac:dyDescent="0.2">
      <c r="B17" t="s">
        <v>125</v>
      </c>
    </row>
    <row r="18" spans="2:2" x14ac:dyDescent="0.2">
      <c r="B18" t="s">
        <v>126</v>
      </c>
    </row>
    <row r="19" spans="2:2" x14ac:dyDescent="0.2">
      <c r="B19" t="s">
        <v>127</v>
      </c>
    </row>
    <row r="20" spans="2:2" x14ac:dyDescent="0.2">
      <c r="B20" t="s">
        <v>128</v>
      </c>
    </row>
    <row r="21" spans="2:2" x14ac:dyDescent="0.2">
      <c r="B21" t="s">
        <v>129</v>
      </c>
    </row>
    <row r="22" spans="2:2" x14ac:dyDescent="0.2">
      <c r="B22" t="s">
        <v>130</v>
      </c>
    </row>
    <row r="23" spans="2:2" x14ac:dyDescent="0.2">
      <c r="B23" t="s">
        <v>131</v>
      </c>
    </row>
    <row r="24" spans="2:2" x14ac:dyDescent="0.2">
      <c r="B24" t="s">
        <v>132</v>
      </c>
    </row>
    <row r="25" spans="2:2" x14ac:dyDescent="0.2">
      <c r="B25" t="s">
        <v>133</v>
      </c>
    </row>
    <row r="26" spans="2:2" x14ac:dyDescent="0.2">
      <c r="B26" t="s">
        <v>134</v>
      </c>
    </row>
    <row r="27" spans="2:2" x14ac:dyDescent="0.2">
      <c r="B27" t="s">
        <v>135</v>
      </c>
    </row>
    <row r="28" spans="2:2" x14ac:dyDescent="0.2">
      <c r="B28" t="s">
        <v>136</v>
      </c>
    </row>
    <row r="29" spans="2:2" x14ac:dyDescent="0.2">
      <c r="B29" t="s">
        <v>137</v>
      </c>
    </row>
    <row r="30" spans="2:2" x14ac:dyDescent="0.2">
      <c r="B30" t="s">
        <v>138</v>
      </c>
    </row>
    <row r="31" spans="2:2" x14ac:dyDescent="0.2">
      <c r="B31" t="s">
        <v>139</v>
      </c>
    </row>
    <row r="32" spans="2:2" x14ac:dyDescent="0.2">
      <c r="B32" t="s">
        <v>140</v>
      </c>
    </row>
    <row r="33" spans="2:2" x14ac:dyDescent="0.2">
      <c r="B33" t="s">
        <v>141</v>
      </c>
    </row>
    <row r="34" spans="2:2" x14ac:dyDescent="0.2">
      <c r="B34" t="s">
        <v>142</v>
      </c>
    </row>
    <row r="35" spans="2:2" x14ac:dyDescent="0.2">
      <c r="B35" t="s">
        <v>143</v>
      </c>
    </row>
    <row r="36" spans="2:2" x14ac:dyDescent="0.2">
      <c r="B36" t="s">
        <v>144</v>
      </c>
    </row>
    <row r="37" spans="2:2" x14ac:dyDescent="0.2">
      <c r="B37" t="s">
        <v>145</v>
      </c>
    </row>
    <row r="38" spans="2:2" x14ac:dyDescent="0.2">
      <c r="B38" t="s">
        <v>146</v>
      </c>
    </row>
    <row r="39" spans="2:2" x14ac:dyDescent="0.2">
      <c r="B39" t="s">
        <v>147</v>
      </c>
    </row>
    <row r="40" spans="2:2" x14ac:dyDescent="0.2">
      <c r="B40" t="s">
        <v>148</v>
      </c>
    </row>
    <row r="41" spans="2:2" x14ac:dyDescent="0.2">
      <c r="B41" t="s">
        <v>149</v>
      </c>
    </row>
    <row r="42" spans="2:2" x14ac:dyDescent="0.2">
      <c r="B42" t="s">
        <v>150</v>
      </c>
    </row>
    <row r="43" spans="2:2" x14ac:dyDescent="0.2">
      <c r="B43" t="s">
        <v>151</v>
      </c>
    </row>
    <row r="44" spans="2:2" x14ac:dyDescent="0.2">
      <c r="B44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A384-8B0F-FC4A-97B8-44A3451F1B98}">
  <dimension ref="B1:J77"/>
  <sheetViews>
    <sheetView tabSelected="1" workbookViewId="0">
      <selection activeCell="E78" sqref="E78"/>
    </sheetView>
  </sheetViews>
  <sheetFormatPr baseColWidth="10" defaultRowHeight="16" x14ac:dyDescent="0.2"/>
  <cols>
    <col min="2" max="2" width="26.5" customWidth="1"/>
    <col min="3" max="3" width="17.6640625" customWidth="1"/>
    <col min="4" max="4" width="13.83203125" customWidth="1"/>
    <col min="5" max="5" width="14.33203125" customWidth="1"/>
    <col min="6" max="6" width="16.33203125" customWidth="1"/>
  </cols>
  <sheetData>
    <row r="1" spans="2:7" x14ac:dyDescent="0.2">
      <c r="B1" s="1" t="s">
        <v>155</v>
      </c>
      <c r="C1" t="s">
        <v>230</v>
      </c>
      <c r="D1" t="s">
        <v>231</v>
      </c>
      <c r="E1" t="s">
        <v>228</v>
      </c>
      <c r="F1" t="s">
        <v>229</v>
      </c>
      <c r="G1" t="s">
        <v>232</v>
      </c>
    </row>
    <row r="2" spans="2:7" x14ac:dyDescent="0.2">
      <c r="B2" s="2" t="s">
        <v>156</v>
      </c>
      <c r="C2">
        <v>1</v>
      </c>
      <c r="D2">
        <v>100</v>
      </c>
      <c r="E2">
        <v>1</v>
      </c>
      <c r="F2">
        <v>100</v>
      </c>
      <c r="G2">
        <f>F2-D2</f>
        <v>0</v>
      </c>
    </row>
    <row r="3" spans="2:7" x14ac:dyDescent="0.2">
      <c r="B3" s="3" t="s">
        <v>157</v>
      </c>
      <c r="C3">
        <v>6</v>
      </c>
      <c r="D3">
        <v>90</v>
      </c>
      <c r="E3">
        <v>1</v>
      </c>
      <c r="F3">
        <v>100</v>
      </c>
      <c r="G3" s="19">
        <f t="shared" ref="G3:G66" si="0">F3-D3</f>
        <v>10</v>
      </c>
    </row>
    <row r="4" spans="2:7" x14ac:dyDescent="0.2">
      <c r="B4" s="2" t="s">
        <v>158</v>
      </c>
      <c r="C4">
        <v>1</v>
      </c>
      <c r="D4">
        <v>100</v>
      </c>
      <c r="E4">
        <v>1</v>
      </c>
      <c r="F4">
        <v>100</v>
      </c>
      <c r="G4">
        <f t="shared" si="0"/>
        <v>0</v>
      </c>
    </row>
    <row r="5" spans="2:7" x14ac:dyDescent="0.2">
      <c r="B5" s="3" t="s">
        <v>159</v>
      </c>
      <c r="C5">
        <v>6</v>
      </c>
      <c r="D5">
        <v>90</v>
      </c>
      <c r="E5">
        <v>1</v>
      </c>
      <c r="F5">
        <v>100</v>
      </c>
      <c r="G5" s="19">
        <f t="shared" si="0"/>
        <v>10</v>
      </c>
    </row>
    <row r="6" spans="2:7" x14ac:dyDescent="0.2">
      <c r="B6" s="2" t="s">
        <v>160</v>
      </c>
      <c r="C6">
        <v>1</v>
      </c>
      <c r="D6">
        <v>100</v>
      </c>
      <c r="E6">
        <v>3</v>
      </c>
      <c r="F6">
        <v>90</v>
      </c>
      <c r="G6" s="20">
        <f t="shared" si="0"/>
        <v>-10</v>
      </c>
    </row>
    <row r="7" spans="2:7" x14ac:dyDescent="0.2">
      <c r="B7" s="3" t="s">
        <v>161</v>
      </c>
      <c r="C7">
        <v>6</v>
      </c>
      <c r="D7">
        <v>90</v>
      </c>
      <c r="E7">
        <v>1</v>
      </c>
      <c r="F7">
        <v>100</v>
      </c>
      <c r="G7" s="19">
        <f t="shared" si="0"/>
        <v>10</v>
      </c>
    </row>
    <row r="8" spans="2:7" x14ac:dyDescent="0.2">
      <c r="B8" s="4" t="s">
        <v>162</v>
      </c>
      <c r="C8">
        <v>2</v>
      </c>
      <c r="D8">
        <v>100</v>
      </c>
      <c r="E8">
        <v>2</v>
      </c>
      <c r="F8">
        <v>100</v>
      </c>
      <c r="G8">
        <f t="shared" si="0"/>
        <v>0</v>
      </c>
    </row>
    <row r="9" spans="2:7" x14ac:dyDescent="0.2">
      <c r="B9" s="4" t="s">
        <v>163</v>
      </c>
      <c r="C9">
        <v>2</v>
      </c>
      <c r="D9">
        <v>100</v>
      </c>
      <c r="E9">
        <v>2</v>
      </c>
      <c r="F9">
        <v>100</v>
      </c>
      <c r="G9">
        <f t="shared" si="0"/>
        <v>0</v>
      </c>
    </row>
    <row r="10" spans="2:7" x14ac:dyDescent="0.2">
      <c r="B10" s="4" t="s">
        <v>164</v>
      </c>
      <c r="C10">
        <v>2</v>
      </c>
      <c r="D10">
        <v>100</v>
      </c>
      <c r="E10">
        <v>2</v>
      </c>
      <c r="F10">
        <v>100</v>
      </c>
      <c r="G10">
        <f t="shared" si="0"/>
        <v>0</v>
      </c>
    </row>
    <row r="11" spans="2:7" x14ac:dyDescent="0.2">
      <c r="B11" s="4" t="s">
        <v>165</v>
      </c>
      <c r="C11">
        <v>2</v>
      </c>
      <c r="D11">
        <v>100</v>
      </c>
      <c r="E11">
        <v>2</v>
      </c>
      <c r="F11">
        <v>100</v>
      </c>
      <c r="G11">
        <f t="shared" si="0"/>
        <v>0</v>
      </c>
    </row>
    <row r="12" spans="2:7" x14ac:dyDescent="0.2">
      <c r="B12" s="5" t="s">
        <v>166</v>
      </c>
      <c r="C12">
        <v>3</v>
      </c>
      <c r="D12">
        <v>100</v>
      </c>
      <c r="E12">
        <v>4</v>
      </c>
      <c r="F12">
        <v>80</v>
      </c>
      <c r="G12" s="20">
        <f t="shared" si="0"/>
        <v>-20</v>
      </c>
    </row>
    <row r="13" spans="2:7" x14ac:dyDescent="0.2">
      <c r="B13" s="6" t="s">
        <v>167</v>
      </c>
      <c r="C13">
        <v>5</v>
      </c>
      <c r="D13">
        <v>90</v>
      </c>
      <c r="E13">
        <v>3</v>
      </c>
      <c r="F13">
        <v>100</v>
      </c>
      <c r="G13" s="19">
        <f t="shared" si="0"/>
        <v>10</v>
      </c>
    </row>
    <row r="14" spans="2:7" x14ac:dyDescent="0.2">
      <c r="B14" s="6" t="s">
        <v>168</v>
      </c>
      <c r="C14">
        <v>5</v>
      </c>
      <c r="D14">
        <v>90</v>
      </c>
      <c r="E14">
        <v>3</v>
      </c>
      <c r="F14">
        <v>100</v>
      </c>
      <c r="G14" s="19">
        <f t="shared" si="0"/>
        <v>10</v>
      </c>
    </row>
    <row r="15" spans="2:7" x14ac:dyDescent="0.2">
      <c r="B15" s="5" t="s">
        <v>169</v>
      </c>
      <c r="C15">
        <v>3</v>
      </c>
      <c r="D15">
        <v>100</v>
      </c>
      <c r="E15">
        <v>3</v>
      </c>
      <c r="F15">
        <v>100</v>
      </c>
      <c r="G15">
        <f t="shared" si="0"/>
        <v>0</v>
      </c>
    </row>
    <row r="16" spans="2:7" x14ac:dyDescent="0.2">
      <c r="B16" s="7" t="s">
        <v>170</v>
      </c>
      <c r="C16">
        <v>25</v>
      </c>
      <c r="D16">
        <v>90</v>
      </c>
      <c r="E16">
        <v>3</v>
      </c>
      <c r="F16">
        <v>100</v>
      </c>
      <c r="G16" s="19">
        <f t="shared" si="0"/>
        <v>10</v>
      </c>
    </row>
    <row r="17" spans="2:7" x14ac:dyDescent="0.2">
      <c r="B17" s="5" t="s">
        <v>171</v>
      </c>
      <c r="C17">
        <v>3</v>
      </c>
      <c r="D17">
        <v>100</v>
      </c>
      <c r="E17">
        <v>3</v>
      </c>
      <c r="F17">
        <v>100</v>
      </c>
      <c r="G17">
        <f t="shared" si="0"/>
        <v>0</v>
      </c>
    </row>
    <row r="18" spans="2:7" x14ac:dyDescent="0.2">
      <c r="B18" s="8" t="s">
        <v>172</v>
      </c>
      <c r="C18">
        <v>4</v>
      </c>
      <c r="D18">
        <v>100</v>
      </c>
      <c r="E18">
        <v>4</v>
      </c>
      <c r="F18">
        <v>100</v>
      </c>
      <c r="G18">
        <f t="shared" si="0"/>
        <v>0</v>
      </c>
    </row>
    <row r="19" spans="2:7" x14ac:dyDescent="0.2">
      <c r="B19" s="8" t="s">
        <v>173</v>
      </c>
      <c r="C19">
        <v>4</v>
      </c>
      <c r="D19">
        <v>100</v>
      </c>
      <c r="E19">
        <v>4</v>
      </c>
      <c r="F19">
        <v>100</v>
      </c>
      <c r="G19">
        <f t="shared" si="0"/>
        <v>0</v>
      </c>
    </row>
    <row r="20" spans="2:7" x14ac:dyDescent="0.2">
      <c r="B20" s="8" t="s">
        <v>174</v>
      </c>
      <c r="C20">
        <v>4</v>
      </c>
      <c r="D20">
        <v>100</v>
      </c>
      <c r="E20">
        <v>4</v>
      </c>
      <c r="F20">
        <v>100</v>
      </c>
      <c r="G20">
        <f t="shared" si="0"/>
        <v>0</v>
      </c>
    </row>
    <row r="21" spans="2:7" x14ac:dyDescent="0.2">
      <c r="B21" s="8" t="s">
        <v>175</v>
      </c>
      <c r="C21">
        <v>4</v>
      </c>
      <c r="D21">
        <v>100</v>
      </c>
      <c r="E21">
        <v>4</v>
      </c>
      <c r="F21">
        <v>100</v>
      </c>
      <c r="G21">
        <f t="shared" si="0"/>
        <v>0</v>
      </c>
    </row>
    <row r="22" spans="2:7" x14ac:dyDescent="0.2">
      <c r="B22" s="6" t="s">
        <v>176</v>
      </c>
      <c r="C22">
        <v>5</v>
      </c>
      <c r="D22">
        <v>100</v>
      </c>
      <c r="E22">
        <v>12</v>
      </c>
      <c r="F22">
        <v>90</v>
      </c>
      <c r="G22" s="20">
        <f t="shared" si="0"/>
        <v>-10</v>
      </c>
    </row>
    <row r="23" spans="2:7" x14ac:dyDescent="0.2">
      <c r="B23" s="9" t="s">
        <v>177</v>
      </c>
      <c r="C23">
        <v>24</v>
      </c>
      <c r="D23">
        <v>90</v>
      </c>
      <c r="E23">
        <v>24</v>
      </c>
      <c r="F23">
        <v>90</v>
      </c>
      <c r="G23">
        <f t="shared" si="0"/>
        <v>0</v>
      </c>
    </row>
    <row r="24" spans="2:7" x14ac:dyDescent="0.2">
      <c r="B24" s="3" t="s">
        <v>178</v>
      </c>
      <c r="C24">
        <v>9</v>
      </c>
      <c r="D24">
        <v>100</v>
      </c>
      <c r="E24">
        <v>9</v>
      </c>
      <c r="F24">
        <v>100</v>
      </c>
      <c r="G24">
        <f t="shared" si="0"/>
        <v>0</v>
      </c>
    </row>
    <row r="25" spans="2:7" x14ac:dyDescent="0.2">
      <c r="B25" s="3" t="s">
        <v>179</v>
      </c>
      <c r="C25">
        <v>9</v>
      </c>
      <c r="D25">
        <v>100</v>
      </c>
      <c r="E25">
        <v>9</v>
      </c>
      <c r="F25">
        <v>100</v>
      </c>
      <c r="G25">
        <f t="shared" si="0"/>
        <v>0</v>
      </c>
    </row>
    <row r="26" spans="2:7" x14ac:dyDescent="0.2">
      <c r="B26" s="3" t="s">
        <v>180</v>
      </c>
      <c r="C26">
        <v>9</v>
      </c>
      <c r="D26">
        <v>100</v>
      </c>
      <c r="E26">
        <v>9</v>
      </c>
      <c r="F26">
        <v>100</v>
      </c>
      <c r="G26">
        <f t="shared" si="0"/>
        <v>0</v>
      </c>
    </row>
    <row r="27" spans="2:7" x14ac:dyDescent="0.2">
      <c r="B27" s="2" t="s">
        <v>181</v>
      </c>
      <c r="C27">
        <v>1</v>
      </c>
      <c r="D27">
        <v>90</v>
      </c>
      <c r="E27">
        <v>9</v>
      </c>
      <c r="F27">
        <v>100</v>
      </c>
      <c r="G27" s="19">
        <f t="shared" si="0"/>
        <v>10</v>
      </c>
    </row>
    <row r="28" spans="2:7" x14ac:dyDescent="0.2">
      <c r="B28" s="3" t="s">
        <v>182</v>
      </c>
      <c r="C28">
        <v>9</v>
      </c>
      <c r="D28">
        <v>100</v>
      </c>
      <c r="E28">
        <v>9</v>
      </c>
      <c r="F28">
        <v>100</v>
      </c>
      <c r="G28">
        <f t="shared" si="0"/>
        <v>0</v>
      </c>
    </row>
    <row r="29" spans="2:7" x14ac:dyDescent="0.2">
      <c r="B29" s="10" t="s">
        <v>183</v>
      </c>
      <c r="C29">
        <v>11</v>
      </c>
      <c r="D29">
        <v>100</v>
      </c>
      <c r="E29">
        <v>11</v>
      </c>
      <c r="F29">
        <v>100</v>
      </c>
      <c r="G29">
        <f t="shared" si="0"/>
        <v>0</v>
      </c>
    </row>
    <row r="30" spans="2:7" x14ac:dyDescent="0.2">
      <c r="B30" s="10" t="s">
        <v>184</v>
      </c>
      <c r="C30">
        <v>11</v>
      </c>
      <c r="D30">
        <v>100</v>
      </c>
      <c r="E30">
        <v>11</v>
      </c>
      <c r="F30">
        <v>100</v>
      </c>
      <c r="G30">
        <f t="shared" si="0"/>
        <v>0</v>
      </c>
    </row>
    <row r="31" spans="2:7" x14ac:dyDescent="0.2">
      <c r="B31" s="10" t="s">
        <v>185</v>
      </c>
      <c r="C31">
        <v>11</v>
      </c>
      <c r="D31">
        <v>100</v>
      </c>
      <c r="E31">
        <v>11</v>
      </c>
      <c r="F31">
        <v>100</v>
      </c>
      <c r="G31">
        <f t="shared" si="0"/>
        <v>0</v>
      </c>
    </row>
    <row r="32" spans="2:7" x14ac:dyDescent="0.2">
      <c r="B32" s="10" t="s">
        <v>186</v>
      </c>
      <c r="C32">
        <v>11</v>
      </c>
      <c r="D32">
        <v>100</v>
      </c>
      <c r="E32">
        <v>11</v>
      </c>
      <c r="F32">
        <v>100</v>
      </c>
      <c r="G32">
        <f t="shared" si="0"/>
        <v>0</v>
      </c>
    </row>
    <row r="33" spans="2:7" x14ac:dyDescent="0.2">
      <c r="B33" s="11" t="s">
        <v>187</v>
      </c>
      <c r="C33">
        <v>12</v>
      </c>
      <c r="D33">
        <v>100</v>
      </c>
      <c r="E33">
        <v>12</v>
      </c>
      <c r="F33">
        <v>100</v>
      </c>
      <c r="G33">
        <f t="shared" si="0"/>
        <v>0</v>
      </c>
    </row>
    <row r="34" spans="2:7" x14ac:dyDescent="0.2">
      <c r="B34" s="11" t="s">
        <v>188</v>
      </c>
      <c r="C34">
        <v>12</v>
      </c>
      <c r="D34">
        <v>100</v>
      </c>
      <c r="E34">
        <v>12</v>
      </c>
      <c r="F34">
        <v>100</v>
      </c>
      <c r="G34">
        <f t="shared" si="0"/>
        <v>0</v>
      </c>
    </row>
    <row r="35" spans="2:7" x14ac:dyDescent="0.2">
      <c r="B35" s="11" t="s">
        <v>189</v>
      </c>
      <c r="C35">
        <v>12</v>
      </c>
      <c r="D35">
        <v>100</v>
      </c>
      <c r="E35">
        <v>12</v>
      </c>
      <c r="F35">
        <v>100</v>
      </c>
      <c r="G35">
        <f t="shared" si="0"/>
        <v>0</v>
      </c>
    </row>
    <row r="36" spans="2:7" x14ac:dyDescent="0.2">
      <c r="B36" s="11" t="s">
        <v>190</v>
      </c>
      <c r="C36">
        <v>12</v>
      </c>
      <c r="D36">
        <v>100</v>
      </c>
      <c r="E36">
        <v>12</v>
      </c>
      <c r="F36">
        <v>100</v>
      </c>
      <c r="G36">
        <f t="shared" si="0"/>
        <v>0</v>
      </c>
    </row>
    <row r="37" spans="2:7" x14ac:dyDescent="0.2">
      <c r="B37" s="12" t="s">
        <v>191</v>
      </c>
      <c r="C37">
        <v>14</v>
      </c>
      <c r="D37">
        <v>100</v>
      </c>
      <c r="E37">
        <v>11</v>
      </c>
      <c r="F37">
        <v>90</v>
      </c>
      <c r="G37" s="20">
        <f t="shared" si="0"/>
        <v>-10</v>
      </c>
    </row>
    <row r="38" spans="2:7" x14ac:dyDescent="0.2">
      <c r="B38" s="12" t="s">
        <v>192</v>
      </c>
      <c r="C38">
        <v>14</v>
      </c>
      <c r="D38">
        <v>100</v>
      </c>
      <c r="E38">
        <v>11</v>
      </c>
      <c r="F38">
        <v>80</v>
      </c>
      <c r="G38" s="20">
        <f t="shared" si="0"/>
        <v>-20</v>
      </c>
    </row>
    <row r="39" spans="2:7" x14ac:dyDescent="0.2">
      <c r="B39" s="13" t="s">
        <v>193</v>
      </c>
      <c r="C39">
        <v>15</v>
      </c>
      <c r="D39">
        <v>100</v>
      </c>
      <c r="E39">
        <v>15</v>
      </c>
      <c r="F39">
        <v>100</v>
      </c>
      <c r="G39">
        <f t="shared" si="0"/>
        <v>0</v>
      </c>
    </row>
    <row r="40" spans="2:7" x14ac:dyDescent="0.2">
      <c r="B40" s="13" t="s">
        <v>194</v>
      </c>
      <c r="C40">
        <v>15</v>
      </c>
      <c r="D40">
        <v>100</v>
      </c>
      <c r="E40">
        <v>15</v>
      </c>
      <c r="F40">
        <v>100</v>
      </c>
      <c r="G40">
        <f t="shared" si="0"/>
        <v>0</v>
      </c>
    </row>
    <row r="41" spans="2:7" x14ac:dyDescent="0.2">
      <c r="B41" s="13" t="s">
        <v>195</v>
      </c>
      <c r="C41">
        <v>15</v>
      </c>
      <c r="D41">
        <v>100</v>
      </c>
      <c r="E41">
        <v>15</v>
      </c>
      <c r="F41">
        <v>100</v>
      </c>
      <c r="G41">
        <f t="shared" si="0"/>
        <v>0</v>
      </c>
    </row>
    <row r="42" spans="2:7" x14ac:dyDescent="0.2">
      <c r="B42" s="14" t="s">
        <v>196</v>
      </c>
      <c r="C42">
        <v>16</v>
      </c>
      <c r="D42">
        <v>100</v>
      </c>
      <c r="E42">
        <v>16</v>
      </c>
      <c r="F42">
        <v>100</v>
      </c>
      <c r="G42">
        <f t="shared" si="0"/>
        <v>0</v>
      </c>
    </row>
    <row r="43" spans="2:7" x14ac:dyDescent="0.2">
      <c r="B43" s="14" t="s">
        <v>197</v>
      </c>
      <c r="C43">
        <v>16</v>
      </c>
      <c r="D43">
        <v>100</v>
      </c>
      <c r="E43">
        <v>16</v>
      </c>
      <c r="F43">
        <v>100</v>
      </c>
      <c r="G43">
        <f t="shared" si="0"/>
        <v>0</v>
      </c>
    </row>
    <row r="44" spans="2:7" x14ac:dyDescent="0.2">
      <c r="B44" s="14" t="s">
        <v>198</v>
      </c>
      <c r="C44">
        <v>16</v>
      </c>
      <c r="D44">
        <v>100</v>
      </c>
      <c r="E44">
        <v>16</v>
      </c>
      <c r="F44">
        <v>100</v>
      </c>
      <c r="G44">
        <f t="shared" si="0"/>
        <v>0</v>
      </c>
    </row>
    <row r="45" spans="2:7" x14ac:dyDescent="0.2">
      <c r="B45" s="14" t="s">
        <v>199</v>
      </c>
      <c r="C45">
        <v>16</v>
      </c>
      <c r="D45">
        <v>100</v>
      </c>
      <c r="E45">
        <v>16</v>
      </c>
      <c r="F45">
        <v>100</v>
      </c>
      <c r="G45">
        <f t="shared" si="0"/>
        <v>0</v>
      </c>
    </row>
    <row r="46" spans="2:7" x14ac:dyDescent="0.2">
      <c r="B46" s="14" t="s">
        <v>200</v>
      </c>
      <c r="C46">
        <v>16</v>
      </c>
      <c r="D46">
        <v>100</v>
      </c>
      <c r="E46">
        <v>16</v>
      </c>
      <c r="F46">
        <v>100</v>
      </c>
      <c r="G46">
        <f t="shared" si="0"/>
        <v>0</v>
      </c>
    </row>
    <row r="47" spans="2:7" x14ac:dyDescent="0.2">
      <c r="B47" s="15" t="s">
        <v>201</v>
      </c>
      <c r="C47">
        <v>17</v>
      </c>
      <c r="D47">
        <v>100</v>
      </c>
      <c r="E47">
        <v>17</v>
      </c>
      <c r="F47">
        <v>100</v>
      </c>
      <c r="G47">
        <f t="shared" si="0"/>
        <v>0</v>
      </c>
    </row>
    <row r="48" spans="2:7" x14ac:dyDescent="0.2">
      <c r="B48" s="15" t="s">
        <v>202</v>
      </c>
      <c r="C48">
        <v>17</v>
      </c>
      <c r="D48">
        <v>100</v>
      </c>
      <c r="E48">
        <v>17</v>
      </c>
      <c r="F48">
        <v>100</v>
      </c>
      <c r="G48">
        <f t="shared" si="0"/>
        <v>0</v>
      </c>
    </row>
    <row r="49" spans="2:7" x14ac:dyDescent="0.2">
      <c r="B49" s="15" t="s">
        <v>203</v>
      </c>
      <c r="C49">
        <v>17</v>
      </c>
      <c r="D49">
        <v>100</v>
      </c>
      <c r="E49">
        <v>17</v>
      </c>
      <c r="F49">
        <v>100</v>
      </c>
      <c r="G49">
        <f t="shared" si="0"/>
        <v>0</v>
      </c>
    </row>
    <row r="50" spans="2:7" x14ac:dyDescent="0.2">
      <c r="B50" s="12" t="s">
        <v>204</v>
      </c>
      <c r="C50">
        <v>14</v>
      </c>
      <c r="D50">
        <v>70</v>
      </c>
      <c r="E50">
        <v>18</v>
      </c>
      <c r="F50">
        <v>100</v>
      </c>
      <c r="G50" s="19">
        <f t="shared" si="0"/>
        <v>30</v>
      </c>
    </row>
    <row r="51" spans="2:7" x14ac:dyDescent="0.2">
      <c r="B51" s="5" t="s">
        <v>205</v>
      </c>
      <c r="C51">
        <v>3</v>
      </c>
      <c r="D51">
        <v>90</v>
      </c>
      <c r="E51">
        <v>20</v>
      </c>
      <c r="F51">
        <v>100</v>
      </c>
      <c r="G51" s="19">
        <f t="shared" si="0"/>
        <v>10</v>
      </c>
    </row>
    <row r="52" spans="2:7" x14ac:dyDescent="0.2">
      <c r="B52" s="16" t="s">
        <v>206</v>
      </c>
      <c r="C52">
        <v>20</v>
      </c>
      <c r="D52">
        <v>100</v>
      </c>
      <c r="E52">
        <v>20</v>
      </c>
      <c r="F52">
        <v>100</v>
      </c>
      <c r="G52">
        <f t="shared" si="0"/>
        <v>0</v>
      </c>
    </row>
    <row r="53" spans="2:7" x14ac:dyDescent="0.2">
      <c r="B53" s="16" t="s">
        <v>207</v>
      </c>
      <c r="C53">
        <v>20</v>
      </c>
      <c r="D53">
        <v>100</v>
      </c>
      <c r="E53">
        <v>20</v>
      </c>
      <c r="F53">
        <v>100</v>
      </c>
      <c r="G53">
        <f t="shared" si="0"/>
        <v>0</v>
      </c>
    </row>
    <row r="54" spans="2:7" x14ac:dyDescent="0.2">
      <c r="B54" s="15" t="s">
        <v>208</v>
      </c>
      <c r="C54">
        <v>17</v>
      </c>
      <c r="D54">
        <v>80</v>
      </c>
      <c r="E54">
        <v>20</v>
      </c>
      <c r="F54">
        <v>100</v>
      </c>
      <c r="G54" s="19">
        <f t="shared" si="0"/>
        <v>20</v>
      </c>
    </row>
    <row r="55" spans="2:7" x14ac:dyDescent="0.2">
      <c r="B55" s="16" t="s">
        <v>209</v>
      </c>
      <c r="C55">
        <v>20</v>
      </c>
      <c r="D55">
        <v>100</v>
      </c>
      <c r="E55">
        <v>20</v>
      </c>
      <c r="F55">
        <v>100</v>
      </c>
      <c r="G55">
        <f t="shared" si="0"/>
        <v>0</v>
      </c>
    </row>
    <row r="56" spans="2:7" x14ac:dyDescent="0.2">
      <c r="B56" s="16" t="s">
        <v>210</v>
      </c>
      <c r="C56">
        <v>20</v>
      </c>
      <c r="D56">
        <v>100</v>
      </c>
      <c r="E56">
        <v>20</v>
      </c>
      <c r="F56">
        <v>100</v>
      </c>
      <c r="G56">
        <f t="shared" si="0"/>
        <v>0</v>
      </c>
    </row>
    <row r="57" spans="2:7" x14ac:dyDescent="0.2">
      <c r="B57" s="17" t="s">
        <v>211</v>
      </c>
      <c r="C57">
        <v>21</v>
      </c>
      <c r="D57">
        <v>100</v>
      </c>
      <c r="E57">
        <v>21</v>
      </c>
      <c r="F57">
        <v>100</v>
      </c>
      <c r="G57">
        <f t="shared" si="0"/>
        <v>0</v>
      </c>
    </row>
    <row r="58" spans="2:7" x14ac:dyDescent="0.2">
      <c r="B58" s="17" t="s">
        <v>212</v>
      </c>
      <c r="C58">
        <v>21</v>
      </c>
      <c r="D58">
        <v>100</v>
      </c>
      <c r="E58">
        <v>21</v>
      </c>
      <c r="F58">
        <v>100</v>
      </c>
      <c r="G58">
        <f t="shared" si="0"/>
        <v>0</v>
      </c>
    </row>
    <row r="59" spans="2:7" x14ac:dyDescent="0.2">
      <c r="B59" s="17" t="s">
        <v>213</v>
      </c>
      <c r="C59">
        <v>21</v>
      </c>
      <c r="D59">
        <v>100</v>
      </c>
      <c r="E59">
        <v>21</v>
      </c>
      <c r="F59">
        <v>100</v>
      </c>
      <c r="G59">
        <f t="shared" si="0"/>
        <v>0</v>
      </c>
    </row>
    <row r="60" spans="2:7" x14ac:dyDescent="0.2">
      <c r="B60" s="17" t="s">
        <v>214</v>
      </c>
      <c r="C60">
        <v>21</v>
      </c>
      <c r="D60">
        <v>100</v>
      </c>
      <c r="E60">
        <v>21</v>
      </c>
      <c r="F60">
        <v>100</v>
      </c>
      <c r="G60">
        <f t="shared" si="0"/>
        <v>0</v>
      </c>
    </row>
    <row r="61" spans="2:7" x14ac:dyDescent="0.2">
      <c r="B61" s="2" t="s">
        <v>215</v>
      </c>
      <c r="C61">
        <v>1</v>
      </c>
      <c r="D61">
        <v>90</v>
      </c>
      <c r="E61">
        <v>1</v>
      </c>
      <c r="F61">
        <v>90</v>
      </c>
      <c r="G61">
        <f t="shared" si="0"/>
        <v>0</v>
      </c>
    </row>
    <row r="62" spans="2:7" x14ac:dyDescent="0.2">
      <c r="B62" s="3" t="s">
        <v>216</v>
      </c>
      <c r="C62">
        <v>23</v>
      </c>
      <c r="D62">
        <v>100</v>
      </c>
      <c r="E62">
        <v>24</v>
      </c>
      <c r="F62">
        <v>90</v>
      </c>
      <c r="G62" s="20">
        <f t="shared" si="0"/>
        <v>-10</v>
      </c>
    </row>
    <row r="63" spans="2:7" x14ac:dyDescent="0.2">
      <c r="B63" s="3" t="s">
        <v>217</v>
      </c>
      <c r="C63">
        <v>23</v>
      </c>
      <c r="D63">
        <v>100</v>
      </c>
      <c r="E63">
        <v>23</v>
      </c>
      <c r="F63">
        <v>100</v>
      </c>
      <c r="G63">
        <f t="shared" si="0"/>
        <v>0</v>
      </c>
    </row>
    <row r="64" spans="2:7" x14ac:dyDescent="0.2">
      <c r="B64" s="18" t="s">
        <v>218</v>
      </c>
      <c r="C64">
        <v>23</v>
      </c>
      <c r="D64">
        <v>100</v>
      </c>
      <c r="E64">
        <v>23</v>
      </c>
      <c r="F64">
        <v>100</v>
      </c>
      <c r="G64">
        <f t="shared" si="0"/>
        <v>0</v>
      </c>
    </row>
    <row r="65" spans="2:10" x14ac:dyDescent="0.2">
      <c r="B65" s="2" t="s">
        <v>219</v>
      </c>
      <c r="C65">
        <v>1</v>
      </c>
      <c r="D65">
        <v>90</v>
      </c>
      <c r="E65">
        <v>23</v>
      </c>
      <c r="F65">
        <v>100</v>
      </c>
      <c r="G65" s="19">
        <f t="shared" si="0"/>
        <v>10</v>
      </c>
    </row>
    <row r="66" spans="2:10" x14ac:dyDescent="0.2">
      <c r="B66" s="3" t="s">
        <v>220</v>
      </c>
      <c r="C66">
        <v>23</v>
      </c>
      <c r="D66">
        <v>100</v>
      </c>
      <c r="E66">
        <v>23</v>
      </c>
      <c r="F66">
        <v>100</v>
      </c>
      <c r="G66">
        <f t="shared" si="0"/>
        <v>0</v>
      </c>
    </row>
    <row r="67" spans="2:10" x14ac:dyDescent="0.2">
      <c r="B67" s="3" t="s">
        <v>221</v>
      </c>
      <c r="C67">
        <v>23</v>
      </c>
      <c r="D67">
        <v>100</v>
      </c>
      <c r="E67">
        <v>23</v>
      </c>
      <c r="F67">
        <v>100</v>
      </c>
      <c r="G67">
        <f t="shared" ref="G67:G73" si="1">F67-D67</f>
        <v>0</v>
      </c>
    </row>
    <row r="68" spans="2:10" x14ac:dyDescent="0.2">
      <c r="B68" s="3" t="s">
        <v>222</v>
      </c>
      <c r="C68">
        <v>23</v>
      </c>
      <c r="D68">
        <v>100</v>
      </c>
      <c r="E68">
        <v>23</v>
      </c>
      <c r="F68">
        <v>100</v>
      </c>
      <c r="G68">
        <f t="shared" si="1"/>
        <v>0</v>
      </c>
    </row>
    <row r="69" spans="2:10" x14ac:dyDescent="0.2">
      <c r="B69" s="9" t="s">
        <v>223</v>
      </c>
      <c r="C69">
        <v>24</v>
      </c>
      <c r="D69">
        <v>100</v>
      </c>
      <c r="E69">
        <v>24</v>
      </c>
      <c r="F69">
        <v>100</v>
      </c>
      <c r="G69">
        <f t="shared" si="1"/>
        <v>0</v>
      </c>
    </row>
    <row r="70" spans="2:10" x14ac:dyDescent="0.2">
      <c r="B70" s="9" t="s">
        <v>224</v>
      </c>
      <c r="C70">
        <v>24</v>
      </c>
      <c r="D70">
        <v>100</v>
      </c>
      <c r="E70">
        <v>24</v>
      </c>
      <c r="F70">
        <v>100</v>
      </c>
      <c r="G70">
        <f t="shared" si="1"/>
        <v>0</v>
      </c>
    </row>
    <row r="71" spans="2:10" x14ac:dyDescent="0.2">
      <c r="B71" s="9" t="s">
        <v>225</v>
      </c>
      <c r="C71">
        <v>24</v>
      </c>
      <c r="D71">
        <v>100</v>
      </c>
      <c r="E71">
        <v>24</v>
      </c>
      <c r="F71">
        <v>100</v>
      </c>
      <c r="G71">
        <f t="shared" si="1"/>
        <v>0</v>
      </c>
    </row>
    <row r="72" spans="2:10" x14ac:dyDescent="0.2">
      <c r="B72" s="7" t="s">
        <v>226</v>
      </c>
      <c r="C72">
        <v>25</v>
      </c>
      <c r="D72">
        <v>100</v>
      </c>
      <c r="E72">
        <v>18</v>
      </c>
      <c r="F72">
        <v>70</v>
      </c>
      <c r="G72" s="20">
        <f t="shared" si="1"/>
        <v>-30</v>
      </c>
    </row>
    <row r="73" spans="2:10" x14ac:dyDescent="0.2">
      <c r="B73" s="7" t="s">
        <v>227</v>
      </c>
      <c r="C73">
        <v>25</v>
      </c>
      <c r="D73">
        <v>100</v>
      </c>
      <c r="E73">
        <v>18</v>
      </c>
      <c r="F73">
        <v>70</v>
      </c>
      <c r="G73" s="20">
        <f t="shared" si="1"/>
        <v>-30</v>
      </c>
    </row>
    <row r="74" spans="2:10" x14ac:dyDescent="0.2">
      <c r="G74">
        <f>SUM(G2:G73)</f>
        <v>0</v>
      </c>
    </row>
    <row r="75" spans="2:10" x14ac:dyDescent="0.2">
      <c r="J75" t="s">
        <v>233</v>
      </c>
    </row>
    <row r="76" spans="2:10" x14ac:dyDescent="0.2">
      <c r="J76" t="s">
        <v>234</v>
      </c>
    </row>
    <row r="77" spans="2:10" x14ac:dyDescent="0.2">
      <c r="C77">
        <v>18</v>
      </c>
      <c r="D77" t="s">
        <v>236</v>
      </c>
      <c r="F77" t="s">
        <v>235</v>
      </c>
    </row>
  </sheetData>
  <conditionalFormatting sqref="G1:G74">
    <cfRule type="colorScale" priority="1">
      <colorScale>
        <cfvo type="formula" val="&quot;&lt;0&quot;"/>
        <cfvo type="formula" val="0"/>
        <cfvo type="num" val="&quot;&gt;0&quot;"/>
        <color rgb="FFFF7128"/>
        <color rgb="FFFFEF9C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Hiver 2020</vt:lpstr>
      <vt:lpstr>Hiver2020_result_algo</vt:lpstr>
      <vt:lpstr>ÉTÉ2021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Melle, Alex</dc:creator>
  <cp:lastModifiedBy>Van Melle, Alex</cp:lastModifiedBy>
  <dcterms:created xsi:type="dcterms:W3CDTF">2023-11-13T18:41:05Z</dcterms:created>
  <dcterms:modified xsi:type="dcterms:W3CDTF">2023-11-13T21:59:50Z</dcterms:modified>
</cp:coreProperties>
</file>